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794" firstSheet="9" activeTab="19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の木曽川" sheetId="10" r:id="rId10"/>
    <sheet name="玉ノ井木曽川" sheetId="11" r:id="rId11"/>
    <sheet name="佐布里池" sheetId="12" r:id="rId12"/>
    <sheet name="汐川" sheetId="13" r:id="rId13"/>
    <sheet name="茶臼山" sheetId="14" r:id="rId14"/>
    <sheet name="闇苅" sheetId="15" r:id="rId15"/>
    <sheet name="段戸山" sheetId="16" r:id="rId16"/>
    <sheet name="鍛冶屋敷" sheetId="17" r:id="rId17"/>
    <sheet name="粟代" sheetId="18" r:id="rId18"/>
    <sheet name="香嵐渓" sheetId="19" r:id="rId19"/>
    <sheet name="県民の森" sheetId="20" r:id="rId20"/>
  </sheets>
  <definedNames>
    <definedName name="_xlnm.Print_Titles" localSheetId="17">'粟代'!$1:$1</definedName>
    <definedName name="_xlnm.Print_Titles" localSheetId="14">'闇苅'!$1:$1</definedName>
    <definedName name="_xlnm.Print_Titles" localSheetId="6">'鵜の山'!$1:$1</definedName>
    <definedName name="_xlnm.Print_Titles" localSheetId="9">'葛木の木曽川'!$1:$1</definedName>
    <definedName name="_xlnm.Print_Titles" localSheetId="5">'岩屋堂'!$1:$1</definedName>
    <definedName name="_xlnm.Print_Titles" localSheetId="10">'玉ノ井木曽川'!$1:$1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12">'汐川'!$1:$1</definedName>
    <definedName name="_xlnm.Print_Titles" localSheetId="2">'小塩津'!$1:$1</definedName>
    <definedName name="_xlnm.Print_Titles" localSheetId="3">'扇子山'!$1:$1</definedName>
    <definedName name="_xlnm.Print_Titles" localSheetId="16">'鍛冶屋敷'!$1:$1</definedName>
    <definedName name="_xlnm.Print_Titles" localSheetId="15">'段戸山'!$1:$1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<sst xmlns="http://schemas.openxmlformats.org/spreadsheetml/2006/main" count="2833" uniqueCount="369">
  <si>
    <t>アトリ</t>
  </si>
  <si>
    <t>アマツバメ</t>
  </si>
  <si>
    <t>イワヒバリ</t>
  </si>
  <si>
    <t>エナガ</t>
  </si>
  <si>
    <t>カイツブリ</t>
  </si>
  <si>
    <t>カモメ</t>
  </si>
  <si>
    <t>カワガラス</t>
  </si>
  <si>
    <t>カワセミ</t>
  </si>
  <si>
    <t>キジ</t>
  </si>
  <si>
    <t>クイナ</t>
  </si>
  <si>
    <t>コサギ</t>
  </si>
  <si>
    <t>ゴジュウカラ</t>
  </si>
  <si>
    <t>サンショウクイ</t>
  </si>
  <si>
    <t>シジュウカラ</t>
  </si>
  <si>
    <t>セイタカシギ</t>
  </si>
  <si>
    <t>タマシギ</t>
  </si>
  <si>
    <t>ツバメ</t>
  </si>
  <si>
    <t>ツバメチドリ</t>
  </si>
  <si>
    <t>ハヤブサ</t>
  </si>
  <si>
    <t>ヒバリ</t>
  </si>
  <si>
    <t>ヒヨドリ</t>
  </si>
  <si>
    <t>フクロウ</t>
  </si>
  <si>
    <t>ホオジロ</t>
  </si>
  <si>
    <t>ホトトギス</t>
  </si>
  <si>
    <t>ミソサザイ</t>
  </si>
  <si>
    <t>ムクドリ</t>
  </si>
  <si>
    <t>メジロ</t>
  </si>
  <si>
    <t>モズ</t>
  </si>
  <si>
    <t>ヨタカ</t>
  </si>
  <si>
    <t>調査地番号</t>
  </si>
  <si>
    <t>調査地名</t>
  </si>
  <si>
    <t>トビ</t>
  </si>
  <si>
    <t>コジュケイ</t>
  </si>
  <si>
    <t>キジ</t>
  </si>
  <si>
    <t>キジバト</t>
  </si>
  <si>
    <t>ツバメ</t>
  </si>
  <si>
    <t>キセキレイ</t>
  </si>
  <si>
    <t>セグロセキレイ</t>
  </si>
  <si>
    <t>ヒヨドリ</t>
  </si>
  <si>
    <t>モズ</t>
  </si>
  <si>
    <t>シロハラ</t>
  </si>
  <si>
    <t>ツグミ</t>
  </si>
  <si>
    <t>ウグイス</t>
  </si>
  <si>
    <t>シジュウカラ</t>
  </si>
  <si>
    <t>メジロ</t>
  </si>
  <si>
    <t>ホオジロ</t>
  </si>
  <si>
    <t>アオジ</t>
  </si>
  <si>
    <t>カワラヒワ</t>
  </si>
  <si>
    <t>スズメ</t>
  </si>
  <si>
    <t>カケス</t>
  </si>
  <si>
    <t>ハシボソガラス</t>
  </si>
  <si>
    <t>ハシブトガラス</t>
  </si>
  <si>
    <t>カイツブリ</t>
  </si>
  <si>
    <t>カワウ</t>
  </si>
  <si>
    <t>ゴイサギ</t>
  </si>
  <si>
    <t>コサギ</t>
  </si>
  <si>
    <t>マガモ</t>
  </si>
  <si>
    <t>カルガモ</t>
  </si>
  <si>
    <t>コガモ</t>
  </si>
  <si>
    <t>オナガガモ</t>
  </si>
  <si>
    <t>ケリ</t>
  </si>
  <si>
    <t>ハクセキレイ</t>
  </si>
  <si>
    <t>ムクドリ</t>
  </si>
  <si>
    <t>バン</t>
  </si>
  <si>
    <t>ジョウビタキ</t>
  </si>
  <si>
    <t>カシラダカ</t>
  </si>
  <si>
    <t>カモSP</t>
  </si>
  <si>
    <t>チドリSP</t>
  </si>
  <si>
    <t>ジシギSP</t>
  </si>
  <si>
    <t>シギSP</t>
  </si>
  <si>
    <t>カモメSP</t>
  </si>
  <si>
    <t>セキセイインコ</t>
  </si>
  <si>
    <t>ウ</t>
  </si>
  <si>
    <t>サギ</t>
  </si>
  <si>
    <t>ガンカモ</t>
  </si>
  <si>
    <t>ワシタカ</t>
  </si>
  <si>
    <t>シギ</t>
  </si>
  <si>
    <t>ハト</t>
  </si>
  <si>
    <t>セキレイ</t>
  </si>
  <si>
    <t>ヒタキ（ツグミ亜）</t>
  </si>
  <si>
    <t>ヒタキ（ダルマエナガ亜）</t>
  </si>
  <si>
    <t>ヒタキ（ウグイス亜）</t>
  </si>
  <si>
    <t>ヒタキ（ヒタキ亜）</t>
  </si>
  <si>
    <t>カラス</t>
  </si>
  <si>
    <t>チドリ</t>
  </si>
  <si>
    <t>キツツキ</t>
  </si>
  <si>
    <t>ヒタキ（カササギヒタキ亜）</t>
  </si>
  <si>
    <t>ミズナギドリ</t>
  </si>
  <si>
    <t>ヒレアシシギ</t>
  </si>
  <si>
    <t>合計</t>
  </si>
  <si>
    <t>科名</t>
  </si>
  <si>
    <t>種名</t>
  </si>
  <si>
    <t>天気</t>
  </si>
  <si>
    <t>曇</t>
  </si>
  <si>
    <t>晴</t>
  </si>
  <si>
    <t>開始時刻</t>
  </si>
  <si>
    <t>終了時刻</t>
  </si>
  <si>
    <t>カイツブリ</t>
  </si>
  <si>
    <t>カワウ</t>
  </si>
  <si>
    <t>ゴイサギ</t>
  </si>
  <si>
    <t>コサギ</t>
  </si>
  <si>
    <t>アオサギ</t>
  </si>
  <si>
    <t>マガモ</t>
  </si>
  <si>
    <t>カルガモ</t>
  </si>
  <si>
    <t>コガモ</t>
  </si>
  <si>
    <t>オナガガモ</t>
  </si>
  <si>
    <t>ハチクマ</t>
  </si>
  <si>
    <t>トビ</t>
  </si>
  <si>
    <t>コジュケイ</t>
  </si>
  <si>
    <t>キジ</t>
  </si>
  <si>
    <t>バン</t>
  </si>
  <si>
    <t>イソシギ</t>
  </si>
  <si>
    <t>ヤマシギ</t>
  </si>
  <si>
    <t>タシギ</t>
  </si>
  <si>
    <t>ユリカモメ</t>
  </si>
  <si>
    <t>キジバト</t>
  </si>
  <si>
    <t>アオバト</t>
  </si>
  <si>
    <t>カッコウ</t>
  </si>
  <si>
    <t>カワセミ</t>
  </si>
  <si>
    <t>ヒバリ</t>
  </si>
  <si>
    <t>ツバメ</t>
  </si>
  <si>
    <t>コシアカツバメ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</si>
  <si>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</si>
  <si>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</si>
  <si>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</si>
  <si>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</si>
  <si>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</si>
  <si>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</si>
  <si>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</si>
  <si>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カヤクグリ</t>
  </si>
  <si>
    <t>ルリビタキ</t>
  </si>
  <si>
    <t>ジョウビタキ</t>
  </si>
  <si>
    <t>トラツグミ</t>
  </si>
  <si>
    <t>アカハラ</t>
  </si>
  <si>
    <t>シロハラ</t>
  </si>
  <si>
    <t>ツグミ</t>
  </si>
  <si>
    <t>ヤブサメ</t>
  </si>
  <si>
    <t>ウグイス</t>
  </si>
  <si>
    <t>メボソムシクイ</t>
  </si>
  <si>
    <t>エゾムシクイ</t>
  </si>
  <si>
    <t>センダイムシクイ</t>
  </si>
  <si>
    <t>キビタキ</t>
  </si>
  <si>
    <t>オオルリ</t>
  </si>
  <si>
    <t>エゾビタキ</t>
  </si>
  <si>
    <t>コサメビタキ</t>
  </si>
  <si>
    <t>エナガ</t>
  </si>
  <si>
    <t>ヒガラ</t>
  </si>
  <si>
    <t>ヤマガラ</t>
  </si>
  <si>
    <t>シジュウカラ</t>
  </si>
  <si>
    <t>メジロ</t>
  </si>
  <si>
    <t>ホオジロ</t>
  </si>
  <si>
    <t>カシラダカ</t>
  </si>
  <si>
    <t>ミヤマホオジロ</t>
  </si>
  <si>
    <t>ノジコ</t>
  </si>
  <si>
    <t>アオジ</t>
  </si>
  <si>
    <t>アトリ</t>
  </si>
  <si>
    <t>カワラヒワ</t>
  </si>
  <si>
    <t>マヒワ</t>
  </si>
  <si>
    <t>ベニマシコ</t>
  </si>
  <si>
    <t>イカル</t>
  </si>
  <si>
    <t>シメ</t>
  </si>
  <si>
    <t>スズメ</t>
  </si>
  <si>
    <t>ムクドリ</t>
  </si>
  <si>
    <t>カケス</t>
  </si>
  <si>
    <t>ハシボソガラス</t>
  </si>
  <si>
    <t>ハシブトガラス</t>
  </si>
  <si>
    <t>種数合計</t>
  </si>
  <si>
    <t>ハシビロガモ</t>
  </si>
  <si>
    <t>キンクロハジロ</t>
  </si>
  <si>
    <t>ミコアイサ</t>
  </si>
  <si>
    <t>コチドリ</t>
  </si>
  <si>
    <t>シロチドリ</t>
  </si>
  <si>
    <t>ケリ</t>
  </si>
  <si>
    <t>コアジサシ</t>
  </si>
  <si>
    <t>オオヨシキリ</t>
  </si>
  <si>
    <t>晴後曇</t>
  </si>
  <si>
    <t>曇後晴</t>
  </si>
  <si>
    <t>雨後曇</t>
  </si>
  <si>
    <t>薄曇後晴</t>
  </si>
  <si>
    <t>快晴</t>
  </si>
  <si>
    <t>雨</t>
  </si>
  <si>
    <t>開始時間</t>
  </si>
  <si>
    <t>ダイサギ</t>
  </si>
  <si>
    <t>カラシラサギ</t>
  </si>
  <si>
    <t>ノスリ</t>
  </si>
  <si>
    <t>ハヤブサ</t>
  </si>
  <si>
    <t>チョウゲンボウ</t>
  </si>
  <si>
    <t>クイナ</t>
  </si>
  <si>
    <t>キアシシギ</t>
  </si>
  <si>
    <t>ツツドリ</t>
  </si>
  <si>
    <t>タヒバリ</t>
  </si>
  <si>
    <t>アカモズ</t>
  </si>
  <si>
    <t>ノビタキ</t>
  </si>
  <si>
    <t>イソヒヨドリ</t>
  </si>
  <si>
    <t>セッカ</t>
  </si>
  <si>
    <t>ホオアカ</t>
  </si>
  <si>
    <t>ドバト</t>
  </si>
  <si>
    <t>アマサギ</t>
  </si>
  <si>
    <t>ツミ</t>
  </si>
  <si>
    <t>サシバ</t>
  </si>
  <si>
    <t>ホトトギス</t>
  </si>
  <si>
    <t>ハリオアマツバメ</t>
  </si>
  <si>
    <t>アマツバメ</t>
  </si>
  <si>
    <t>アオゲラ</t>
  </si>
  <si>
    <t>コゲラ</t>
  </si>
  <si>
    <t>イワツバメ</t>
  </si>
  <si>
    <t>ミソサザイ</t>
  </si>
  <si>
    <t>ウソ</t>
  </si>
  <si>
    <t>ホシガラス</t>
  </si>
  <si>
    <t>快晴後曇</t>
  </si>
  <si>
    <t>快晴後晴</t>
  </si>
  <si>
    <t>晴曇</t>
  </si>
  <si>
    <t>チュウサギ</t>
  </si>
  <si>
    <t>タマシギ</t>
  </si>
  <si>
    <t>イカルチドリ</t>
  </si>
  <si>
    <t>クサシギ</t>
  </si>
  <si>
    <t>終了時間</t>
  </si>
  <si>
    <t>アカゲラ</t>
  </si>
  <si>
    <t>カワガラス</t>
  </si>
  <si>
    <t>マミチャジナイ</t>
  </si>
  <si>
    <t>サンコウチョウ</t>
  </si>
  <si>
    <t>ゴジュウカラ</t>
  </si>
  <si>
    <t>ヒドリガモ</t>
  </si>
  <si>
    <t>ホシハジロ</t>
  </si>
  <si>
    <t>ウズラ</t>
  </si>
  <si>
    <t>調査番号</t>
  </si>
  <si>
    <t>調査日</t>
  </si>
  <si>
    <t>晴後雨</t>
  </si>
  <si>
    <t>ヨシゴイ</t>
  </si>
  <si>
    <t>オカヨシガモ</t>
  </si>
  <si>
    <t>ケアシノスリ</t>
  </si>
  <si>
    <t>ハイイロチュウヒ</t>
  </si>
  <si>
    <t>チュウヒ</t>
  </si>
  <si>
    <t>ムナグロ</t>
  </si>
  <si>
    <t>タゲリ</t>
  </si>
  <si>
    <t>ツルシギ</t>
  </si>
  <si>
    <t>タカブシギ</t>
  </si>
  <si>
    <t>チュウシャクシギ</t>
  </si>
  <si>
    <t>ツバメチドリ</t>
  </si>
  <si>
    <t>コミミズク</t>
  </si>
  <si>
    <t>ショウドウツバメ</t>
  </si>
  <si>
    <t>オオカラモズ</t>
  </si>
  <si>
    <t>オオジュリン</t>
  </si>
  <si>
    <t>ベニスズメ</t>
  </si>
  <si>
    <t>ジシギｓｐ</t>
  </si>
  <si>
    <t>カンムリカイツブリ</t>
  </si>
  <si>
    <t>ササゴイ</t>
  </si>
  <si>
    <t>トモエガモ</t>
  </si>
  <si>
    <t>ヨシガモ</t>
  </si>
  <si>
    <t>シマアジ</t>
  </si>
  <si>
    <t>ホオジロガモ</t>
  </si>
  <si>
    <t>カワアイサ</t>
  </si>
  <si>
    <t>オオタカ</t>
  </si>
  <si>
    <t>ダイゼン</t>
  </si>
  <si>
    <t>ハマシギ</t>
  </si>
  <si>
    <t>ミユビシギ</t>
  </si>
  <si>
    <t>セグロカモメ</t>
  </si>
  <si>
    <t>アジサシ</t>
  </si>
  <si>
    <t>コムクドリ</t>
  </si>
  <si>
    <t>トウネン</t>
  </si>
  <si>
    <t>アオアシシギ</t>
  </si>
  <si>
    <t>ソリハシシギ</t>
  </si>
  <si>
    <t>オオジシギ</t>
  </si>
  <si>
    <t>ヨタカ</t>
  </si>
  <si>
    <t>コルリ</t>
  </si>
  <si>
    <t>コヨシキリ</t>
  </si>
  <si>
    <t>サメビタキ</t>
  </si>
  <si>
    <t>コウカンチョウ</t>
  </si>
  <si>
    <t>ジュウイチ</t>
  </si>
  <si>
    <t>コマドリ</t>
  </si>
  <si>
    <t>クロツグミ</t>
  </si>
  <si>
    <t>コガラ</t>
  </si>
  <si>
    <t>クロジ</t>
  </si>
  <si>
    <t>晴時々曇</t>
  </si>
  <si>
    <t>ハジロカイツブリ</t>
  </si>
  <si>
    <t>オオミズナギドリ</t>
  </si>
  <si>
    <t>アメリカヒドリ</t>
  </si>
  <si>
    <t>スズガモ</t>
  </si>
  <si>
    <t>クロガモ</t>
  </si>
  <si>
    <t>ウミアイサ</t>
  </si>
  <si>
    <t>ミサゴ</t>
  </si>
  <si>
    <t>ヒクイナ</t>
  </si>
  <si>
    <t>ハジロコチドリ</t>
  </si>
  <si>
    <t>メダイチドリ</t>
  </si>
  <si>
    <t>キョウジョシギ</t>
  </si>
  <si>
    <t>オジロトウネン</t>
  </si>
  <si>
    <t>ウズラシギ</t>
  </si>
  <si>
    <t>サルハマシギ</t>
  </si>
  <si>
    <t>コオバシギ</t>
  </si>
  <si>
    <t>オバシギ</t>
  </si>
  <si>
    <t>エリマキシギ</t>
  </si>
  <si>
    <t>キリアイ</t>
  </si>
  <si>
    <t>コアオアシシギ</t>
  </si>
  <si>
    <t>オオキアシシギ</t>
  </si>
  <si>
    <t>オグロシギ</t>
  </si>
  <si>
    <t>オオソリハシシギ</t>
  </si>
  <si>
    <t>ダイシャクシギ</t>
  </si>
  <si>
    <t>ホウロクシギ</t>
  </si>
  <si>
    <t>セイタカシギ</t>
  </si>
  <si>
    <t>ソリハシセイタカシギ</t>
  </si>
  <si>
    <t>アカエリヒレアシシギ</t>
  </si>
  <si>
    <t>ウミネコ</t>
  </si>
  <si>
    <t>ズグロカモメ</t>
  </si>
  <si>
    <t>サギ混群</t>
  </si>
  <si>
    <t>スズガモとキンクロの混群</t>
  </si>
  <si>
    <t>カモ混群</t>
  </si>
  <si>
    <t>ツバメSP</t>
  </si>
  <si>
    <t>ツグミSP</t>
  </si>
  <si>
    <t>ホオジロSP</t>
  </si>
  <si>
    <t>カラス混群</t>
  </si>
  <si>
    <t>カラスSP</t>
  </si>
  <si>
    <t>不明種（小鳥）</t>
  </si>
  <si>
    <t>不明種</t>
  </si>
  <si>
    <t>雪～晴</t>
  </si>
  <si>
    <t>合計</t>
  </si>
  <si>
    <t>ミサゴ</t>
  </si>
  <si>
    <t>ノスリ</t>
  </si>
  <si>
    <t>サシバ</t>
  </si>
  <si>
    <t>セッカ</t>
  </si>
  <si>
    <t>ハシボソガラス・ハシブトガラス</t>
  </si>
  <si>
    <t>雪</t>
  </si>
  <si>
    <t>クマタカ</t>
  </si>
  <si>
    <t>ヤマドリ</t>
  </si>
  <si>
    <t>ヤマセミ</t>
  </si>
  <si>
    <t>曇後小雨</t>
  </si>
  <si>
    <t>オオアカゲラ</t>
  </si>
  <si>
    <t>キクイタダキ</t>
  </si>
  <si>
    <t>ヒタキ科ウグイス亜科SP</t>
  </si>
  <si>
    <t>キツツキ科ＳＰ</t>
  </si>
  <si>
    <t>ワシタカ科SP</t>
  </si>
  <si>
    <t>曇一時雨</t>
  </si>
  <si>
    <t>ハイタカ</t>
  </si>
  <si>
    <t>アカショウビン</t>
  </si>
  <si>
    <t>県民の森調査地（南設楽郡鳳来町）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</si>
  <si>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</si>
  <si>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</si>
  <si>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</si>
  <si>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</si>
  <si>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</si>
  <si>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</si>
  <si>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</si>
  <si>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</si>
  <si>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</si>
  <si>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曇後雨</t>
  </si>
  <si>
    <t>薄曇</t>
  </si>
  <si>
    <t>オオセグロカモメ</t>
  </si>
  <si>
    <t>シロカモメ</t>
  </si>
  <si>
    <t>カモメ</t>
  </si>
  <si>
    <t>ハジロクロハラアジサシ</t>
  </si>
  <si>
    <t>木曽川玉ノ井調査地（葉栗郡木曽川町）</t>
  </si>
  <si>
    <t>佐布里池調査地（知多市）</t>
  </si>
  <si>
    <t>汐川河口調査地（豊橋市、田原市）</t>
  </si>
  <si>
    <t>段戸山調査地（北設楽郡設楽町）</t>
  </si>
  <si>
    <t>香嵐渓調査地（東加茂郡足助町）</t>
  </si>
  <si>
    <t>粟代調査地（北設楽郡東栄町）</t>
  </si>
  <si>
    <t>鍛冶屋敷調査地（西加茂郡小原村）</t>
  </si>
  <si>
    <t>闇苅調査地（額田群額田町）</t>
  </si>
  <si>
    <t>茶臼山調査地（北設楽郡豊根村）</t>
  </si>
  <si>
    <t>木曽川葛木調査地（葉栗郡木曽川町）</t>
  </si>
  <si>
    <t>ハタオリドリ</t>
  </si>
  <si>
    <t>晴</t>
  </si>
  <si>
    <t>オシドリ</t>
  </si>
  <si>
    <t>セキレイｓｐ</t>
  </si>
  <si>
    <t>カラスｓｐ</t>
  </si>
  <si>
    <t>不明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</si>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</sst>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20" fontId="0" fillId="0" borderId="8" xfId="0" applyNumberFormat="1" applyFont="1" applyBorder="1" applyAlignment="1">
      <alignment/>
    </xf>
    <xf numFmtId="20" fontId="0" fillId="0" borderId="9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2" borderId="14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/>
    </xf>
    <xf numFmtId="20" fontId="0" fillId="0" borderId="11" xfId="0" applyNumberFormat="1" applyFont="1" applyBorder="1" applyAlignment="1">
      <alignment/>
    </xf>
    <xf numFmtId="0" fontId="5" fillId="2" borderId="16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5" fillId="2" borderId="17" xfId="0" applyNumberFormat="1" applyFont="1" applyFill="1" applyBorder="1" applyAlignment="1">
      <alignment/>
    </xf>
    <xf numFmtId="0" fontId="5" fillId="2" borderId="13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7" xfId="0" applyNumberFormat="1" applyFont="1" applyBorder="1" applyAlignment="1">
      <alignment/>
    </xf>
    <xf numFmtId="14" fontId="0" fillId="0" borderId="23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18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" xfId="0" applyNumberFormat="1" applyFont="1" applyBorder="1" applyAlignment="1">
      <alignment/>
    </xf>
    <xf numFmtId="184" fontId="0" fillId="0" borderId="43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4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31" xfId="0" applyNumberFormat="1" applyFont="1" applyBorder="1" applyAlignment="1">
      <alignment/>
    </xf>
    <xf numFmtId="0" fontId="0" fillId="0" borderId="48" xfId="0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20" fontId="0" fillId="0" borderId="31" xfId="0" applyNumberFormat="1" applyFont="1" applyBorder="1" applyAlignment="1">
      <alignment/>
    </xf>
    <xf numFmtId="20" fontId="0" fillId="0" borderId="4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18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5" fontId="0" fillId="0" borderId="1" xfId="0" applyNumberFormat="1" applyFont="1" applyBorder="1" applyAlignment="1">
      <alignment/>
    </xf>
    <xf numFmtId="186" fontId="0" fillId="0" borderId="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14" fontId="0" fillId="0" borderId="11" xfId="0" applyNumberFormat="1" applyFont="1" applyBorder="1" applyAlignment="1">
      <alignment/>
    </xf>
    <xf numFmtId="20" fontId="0" fillId="0" borderId="26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10" xfId="0" applyFont="1" applyFill="1" applyBorder="1" applyAlignment="1">
      <alignment shrinkToFit="1"/>
    </xf>
    <xf numFmtId="14" fontId="0" fillId="0" borderId="1" xfId="0" applyNumberFormat="1" applyFont="1" applyBorder="1" applyAlignment="1">
      <alignment shrinkToFit="1"/>
    </xf>
    <xf numFmtId="0" fontId="0" fillId="0" borderId="46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186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21" applyFont="1" applyBorder="1">
      <alignment/>
      <protection/>
    </xf>
    <xf numFmtId="0" fontId="0" fillId="0" borderId="53" xfId="0" applyNumberFormat="1" applyFont="1" applyBorder="1" applyAlignment="1">
      <alignment/>
    </xf>
    <xf numFmtId="0" fontId="0" fillId="3" borderId="3" xfId="0" applyFont="1" applyFill="1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3" borderId="3" xfId="0" applyNumberFormat="1" applyFont="1" applyFill="1" applyBorder="1" applyAlignment="1">
      <alignment/>
    </xf>
    <xf numFmtId="184" fontId="0" fillId="0" borderId="31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2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7"/>
  <sheetViews>
    <sheetView zoomScale="70" zoomScaleNormal="70" workbookViewId="0" topLeftCell="A1">
      <selection activeCell="M4" sqref="M4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5" width="11.09765625" style="40" bestFit="1" customWidth="1"/>
    <col min="16" max="16384" width="9" style="40" customWidth="1"/>
  </cols>
  <sheetData>
    <row r="1" spans="2:17" s="24" customFormat="1" ht="13.5">
      <c r="B1" s="25"/>
      <c r="C1" s="118"/>
      <c r="D1" s="73" t="s">
        <v>29</v>
      </c>
      <c r="E1" s="3">
        <v>1</v>
      </c>
      <c r="F1" s="3" t="s">
        <v>30</v>
      </c>
      <c r="G1" s="156" t="s">
        <v>334</v>
      </c>
      <c r="H1" s="2"/>
      <c r="I1" s="4"/>
      <c r="J1" s="4"/>
      <c r="K1" s="2"/>
      <c r="L1" s="3" t="s">
        <v>365</v>
      </c>
      <c r="M1" s="3" t="s">
        <v>366</v>
      </c>
      <c r="N1" s="4"/>
      <c r="O1" s="4"/>
      <c r="P1" s="27"/>
      <c r="Q1" s="28"/>
    </row>
    <row r="2" spans="2:16" s="24" customFormat="1" ht="13.5">
      <c r="B2" s="29"/>
      <c r="C2" s="13"/>
      <c r="D2" s="89">
        <v>30424</v>
      </c>
      <c r="E2" s="30">
        <v>30451</v>
      </c>
      <c r="F2" s="30">
        <v>30485</v>
      </c>
      <c r="G2" s="30">
        <v>30518</v>
      </c>
      <c r="H2" s="30">
        <v>30537</v>
      </c>
      <c r="I2" s="30">
        <v>30577</v>
      </c>
      <c r="J2" s="30">
        <v>30612</v>
      </c>
      <c r="K2" s="30">
        <v>31006</v>
      </c>
      <c r="L2" s="30">
        <v>30678</v>
      </c>
      <c r="M2" s="11">
        <v>30689</v>
      </c>
      <c r="N2" s="11">
        <v>30723</v>
      </c>
      <c r="O2" s="31">
        <v>30752</v>
      </c>
      <c r="P2" s="13" t="s">
        <v>89</v>
      </c>
    </row>
    <row r="3" spans="2:16" s="24" customFormat="1" ht="13.5">
      <c r="B3" s="29"/>
      <c r="C3" s="13" t="s">
        <v>92</v>
      </c>
      <c r="D3" s="89" t="s">
        <v>93</v>
      </c>
      <c r="E3" s="11" t="s">
        <v>94</v>
      </c>
      <c r="F3" s="11" t="s">
        <v>93</v>
      </c>
      <c r="G3" s="11" t="s">
        <v>93</v>
      </c>
      <c r="H3" s="11" t="s">
        <v>94</v>
      </c>
      <c r="I3" s="11" t="s">
        <v>93</v>
      </c>
      <c r="J3" s="11" t="s">
        <v>94</v>
      </c>
      <c r="K3" s="11" t="s">
        <v>94</v>
      </c>
      <c r="L3" s="11" t="s">
        <v>94</v>
      </c>
      <c r="M3" s="11" t="s">
        <v>94</v>
      </c>
      <c r="N3" s="11" t="s">
        <v>94</v>
      </c>
      <c r="O3" s="31" t="s">
        <v>93</v>
      </c>
      <c r="P3" s="13"/>
    </row>
    <row r="4" spans="2:16" s="24" customFormat="1" ht="13.5">
      <c r="B4" s="29"/>
      <c r="C4" s="13" t="s">
        <v>95</v>
      </c>
      <c r="D4" s="161">
        <v>0.21875</v>
      </c>
      <c r="E4" s="33">
        <v>0.2152777777777778</v>
      </c>
      <c r="F4" s="33">
        <v>0.20833333333333334</v>
      </c>
      <c r="G4" s="33">
        <v>0.2152777777777778</v>
      </c>
      <c r="H4" s="33">
        <v>0.22916666666666666</v>
      </c>
      <c r="I4" s="33">
        <v>0.2708333333333333</v>
      </c>
      <c r="J4" s="33">
        <v>0.2708333333333333</v>
      </c>
      <c r="K4" s="33">
        <v>0.2916666666666667</v>
      </c>
      <c r="L4" s="33">
        <v>0.34375</v>
      </c>
      <c r="M4" s="33">
        <v>0.3541666666666667</v>
      </c>
      <c r="N4" s="33">
        <v>0.3263888888888889</v>
      </c>
      <c r="O4" s="34">
        <v>0.3229166666666667</v>
      </c>
      <c r="P4" s="13"/>
    </row>
    <row r="5" spans="2:16" s="24" customFormat="1" ht="14.25" thickBot="1">
      <c r="B5" s="29"/>
      <c r="C5" s="12" t="s">
        <v>96</v>
      </c>
      <c r="D5" s="162">
        <v>0.2916666666666667</v>
      </c>
      <c r="E5" s="35">
        <v>0.3055555555555555</v>
      </c>
      <c r="F5" s="35">
        <v>0.2916666666666667</v>
      </c>
      <c r="G5" s="35">
        <v>0.2916666666666667</v>
      </c>
      <c r="H5" s="35">
        <v>0.3125</v>
      </c>
      <c r="I5" s="35">
        <v>0.3958333333333333</v>
      </c>
      <c r="J5" s="35">
        <v>0.40625</v>
      </c>
      <c r="K5" s="35">
        <v>0.4166666666666667</v>
      </c>
      <c r="L5" s="35">
        <v>0.46527777777777773</v>
      </c>
      <c r="M5" s="35">
        <v>0.4791666666666667</v>
      </c>
      <c r="N5" s="35">
        <v>0.4444444444444444</v>
      </c>
      <c r="O5" s="36">
        <v>0.4479166666666667</v>
      </c>
      <c r="P5" s="37"/>
    </row>
    <row r="6" spans="1:16" ht="14.25" thickBot="1">
      <c r="A6" s="24"/>
      <c r="B6" s="38" t="s">
        <v>90</v>
      </c>
      <c r="C6" s="39" t="s">
        <v>91</v>
      </c>
      <c r="D6" s="16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41" t="s">
        <v>4</v>
      </c>
      <c r="C7" s="95" t="s">
        <v>97</v>
      </c>
      <c r="D7" s="41"/>
      <c r="E7" s="43"/>
      <c r="F7" s="43">
        <v>1</v>
      </c>
      <c r="G7" s="43"/>
      <c r="H7" s="43">
        <v>1</v>
      </c>
      <c r="I7" s="43"/>
      <c r="J7" s="43"/>
      <c r="K7" s="43">
        <v>1</v>
      </c>
      <c r="L7" s="43"/>
      <c r="M7" s="43">
        <v>1</v>
      </c>
      <c r="N7" s="43">
        <v>4</v>
      </c>
      <c r="O7" s="44">
        <v>11</v>
      </c>
      <c r="P7" s="45">
        <f aca="true" t="shared" si="0" ref="P7:P19">SUM(D7:O7)</f>
        <v>19</v>
      </c>
    </row>
    <row r="8" spans="1:16" ht="13.5">
      <c r="A8" s="40">
        <v>43</v>
      </c>
      <c r="B8" s="46" t="s">
        <v>72</v>
      </c>
      <c r="C8" s="71" t="s">
        <v>98</v>
      </c>
      <c r="D8" s="46"/>
      <c r="E8" s="48"/>
      <c r="F8" s="48"/>
      <c r="G8" s="48"/>
      <c r="H8" s="48"/>
      <c r="I8" s="48"/>
      <c r="J8" s="48"/>
      <c r="K8" s="48"/>
      <c r="L8" s="48"/>
      <c r="M8" s="48"/>
      <c r="N8" s="48">
        <v>1</v>
      </c>
      <c r="O8" s="49"/>
      <c r="P8" s="45">
        <f t="shared" si="0"/>
        <v>1</v>
      </c>
    </row>
    <row r="9" spans="1:16" ht="13.5">
      <c r="A9" s="40">
        <v>56</v>
      </c>
      <c r="B9" s="46" t="s">
        <v>73</v>
      </c>
      <c r="C9" s="71" t="s">
        <v>99</v>
      </c>
      <c r="D9" s="46">
        <v>1</v>
      </c>
      <c r="E9" s="48"/>
      <c r="F9" s="48">
        <v>5</v>
      </c>
      <c r="G9" s="48">
        <v>5</v>
      </c>
      <c r="H9" s="48">
        <v>5</v>
      </c>
      <c r="I9" s="48"/>
      <c r="J9" s="48"/>
      <c r="K9" s="48"/>
      <c r="L9" s="48"/>
      <c r="M9" s="48"/>
      <c r="N9" s="48"/>
      <c r="O9" s="49"/>
      <c r="P9" s="45">
        <f t="shared" si="0"/>
        <v>16</v>
      </c>
    </row>
    <row r="10" spans="1:16" ht="13.5">
      <c r="A10" s="40">
        <v>63</v>
      </c>
      <c r="B10" s="46" t="s">
        <v>73</v>
      </c>
      <c r="C10" s="71" t="s">
        <v>100</v>
      </c>
      <c r="D10" s="46"/>
      <c r="E10" s="48"/>
      <c r="F10" s="48"/>
      <c r="G10" s="48"/>
      <c r="H10" s="48"/>
      <c r="I10" s="48"/>
      <c r="J10" s="48"/>
      <c r="K10" s="48"/>
      <c r="L10" s="48">
        <v>1</v>
      </c>
      <c r="M10" s="48"/>
      <c r="N10" s="48"/>
      <c r="O10" s="49"/>
      <c r="P10" s="45">
        <f t="shared" si="0"/>
        <v>1</v>
      </c>
    </row>
    <row r="11" spans="1:16" ht="13.5">
      <c r="A11" s="40">
        <v>66</v>
      </c>
      <c r="B11" s="46" t="s">
        <v>73</v>
      </c>
      <c r="C11" s="71" t="s">
        <v>101</v>
      </c>
      <c r="D11" s="46"/>
      <c r="E11" s="48"/>
      <c r="F11" s="48"/>
      <c r="G11" s="48"/>
      <c r="H11" s="48"/>
      <c r="I11" s="48">
        <v>1</v>
      </c>
      <c r="J11" s="48"/>
      <c r="K11" s="48"/>
      <c r="L11" s="48"/>
      <c r="M11" s="48"/>
      <c r="N11" s="48"/>
      <c r="O11" s="49"/>
      <c r="P11" s="45">
        <f t="shared" si="0"/>
        <v>1</v>
      </c>
    </row>
    <row r="12" spans="1:16" ht="13.5">
      <c r="A12" s="40">
        <v>91</v>
      </c>
      <c r="B12" s="46" t="s">
        <v>74</v>
      </c>
      <c r="C12" s="71" t="s">
        <v>102</v>
      </c>
      <c r="D12" s="46"/>
      <c r="E12" s="48"/>
      <c r="F12" s="48"/>
      <c r="G12" s="48"/>
      <c r="H12" s="48"/>
      <c r="I12" s="48"/>
      <c r="J12" s="48"/>
      <c r="K12" s="48">
        <v>2</v>
      </c>
      <c r="L12" s="48">
        <v>2</v>
      </c>
      <c r="M12" s="48">
        <v>2</v>
      </c>
      <c r="N12" s="48">
        <v>2</v>
      </c>
      <c r="O12" s="49">
        <v>2</v>
      </c>
      <c r="P12" s="45">
        <f t="shared" si="0"/>
        <v>10</v>
      </c>
    </row>
    <row r="13" spans="1:16" ht="13.5">
      <c r="A13" s="40">
        <v>92</v>
      </c>
      <c r="B13" s="46" t="s">
        <v>74</v>
      </c>
      <c r="C13" s="71" t="s">
        <v>103</v>
      </c>
      <c r="D13" s="46"/>
      <c r="E13" s="48"/>
      <c r="F13" s="48"/>
      <c r="G13" s="48"/>
      <c r="H13" s="48"/>
      <c r="I13" s="48"/>
      <c r="J13" s="48"/>
      <c r="K13" s="48"/>
      <c r="L13" s="48">
        <v>6</v>
      </c>
      <c r="M13" s="48">
        <v>22</v>
      </c>
      <c r="N13" s="48">
        <v>35</v>
      </c>
      <c r="O13" s="49">
        <v>2</v>
      </c>
      <c r="P13" s="45">
        <f t="shared" si="0"/>
        <v>65</v>
      </c>
    </row>
    <row r="14" spans="1:16" ht="13.5">
      <c r="A14" s="40">
        <v>93</v>
      </c>
      <c r="B14" s="46" t="s">
        <v>74</v>
      </c>
      <c r="C14" s="71" t="s">
        <v>104</v>
      </c>
      <c r="D14" s="46">
        <v>22</v>
      </c>
      <c r="E14" s="48"/>
      <c r="F14" s="48"/>
      <c r="G14" s="48"/>
      <c r="H14" s="48"/>
      <c r="I14" s="48"/>
      <c r="J14" s="48"/>
      <c r="K14" s="48">
        <v>167</v>
      </c>
      <c r="L14" s="48">
        <v>16</v>
      </c>
      <c r="M14" s="48">
        <v>279</v>
      </c>
      <c r="N14" s="48">
        <v>443</v>
      </c>
      <c r="O14" s="49">
        <v>44</v>
      </c>
      <c r="P14" s="45">
        <f t="shared" si="0"/>
        <v>971</v>
      </c>
    </row>
    <row r="15" spans="1:16" ht="13.5">
      <c r="A15" s="40">
        <v>99</v>
      </c>
      <c r="B15" s="46" t="s">
        <v>74</v>
      </c>
      <c r="C15" s="71" t="s">
        <v>105</v>
      </c>
      <c r="D15" s="46"/>
      <c r="E15" s="48"/>
      <c r="F15" s="48"/>
      <c r="G15" s="48"/>
      <c r="H15" s="48"/>
      <c r="I15" s="48"/>
      <c r="J15" s="48"/>
      <c r="K15" s="48">
        <v>3</v>
      </c>
      <c r="L15" s="48">
        <v>5</v>
      </c>
      <c r="M15" s="48">
        <v>32</v>
      </c>
      <c r="N15" s="48">
        <v>68</v>
      </c>
      <c r="O15" s="49">
        <v>37</v>
      </c>
      <c r="P15" s="45">
        <f t="shared" si="0"/>
        <v>145</v>
      </c>
    </row>
    <row r="16" spans="1:16" ht="13.5">
      <c r="A16" s="40">
        <v>123</v>
      </c>
      <c r="B16" s="46" t="s">
        <v>75</v>
      </c>
      <c r="C16" s="71" t="s">
        <v>106</v>
      </c>
      <c r="D16" s="46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9"/>
      <c r="P16" s="45">
        <f t="shared" si="0"/>
        <v>1</v>
      </c>
    </row>
    <row r="17" spans="1:16" ht="13.5">
      <c r="A17" s="40">
        <v>124</v>
      </c>
      <c r="B17" s="46" t="s">
        <v>75</v>
      </c>
      <c r="C17" s="71" t="s">
        <v>107</v>
      </c>
      <c r="D17" s="46"/>
      <c r="E17" s="48"/>
      <c r="F17" s="48"/>
      <c r="G17" s="48"/>
      <c r="H17" s="48"/>
      <c r="I17" s="48"/>
      <c r="J17" s="48">
        <v>1</v>
      </c>
      <c r="K17" s="48"/>
      <c r="L17" s="48">
        <v>1</v>
      </c>
      <c r="M17" s="48"/>
      <c r="N17" s="48">
        <v>1</v>
      </c>
      <c r="O17" s="44">
        <v>2</v>
      </c>
      <c r="P17" s="45">
        <f t="shared" si="0"/>
        <v>5</v>
      </c>
    </row>
    <row r="18" spans="1:16" ht="13.5">
      <c r="A18" s="40">
        <v>154</v>
      </c>
      <c r="B18" s="46" t="s">
        <v>8</v>
      </c>
      <c r="C18" s="71" t="s">
        <v>108</v>
      </c>
      <c r="D18" s="46"/>
      <c r="E18" s="48"/>
      <c r="F18" s="48"/>
      <c r="G18" s="48">
        <v>2</v>
      </c>
      <c r="H18" s="48">
        <v>1</v>
      </c>
      <c r="I18" s="48">
        <v>1</v>
      </c>
      <c r="J18" s="48"/>
      <c r="K18" s="48"/>
      <c r="L18" s="48"/>
      <c r="M18" s="48"/>
      <c r="N18" s="43"/>
      <c r="O18" s="44"/>
      <c r="P18" s="45">
        <f t="shared" si="0"/>
        <v>4</v>
      </c>
    </row>
    <row r="19" spans="1:16" ht="13.5">
      <c r="A19" s="40">
        <v>156</v>
      </c>
      <c r="B19" s="46" t="s">
        <v>8</v>
      </c>
      <c r="C19" s="71" t="s">
        <v>109</v>
      </c>
      <c r="D19" s="46">
        <v>8</v>
      </c>
      <c r="E19" s="48">
        <v>3</v>
      </c>
      <c r="F19" s="48">
        <v>1</v>
      </c>
      <c r="G19" s="48"/>
      <c r="H19" s="48">
        <v>2</v>
      </c>
      <c r="I19" s="48"/>
      <c r="J19" s="48"/>
      <c r="K19" s="48">
        <v>1</v>
      </c>
      <c r="L19" s="48"/>
      <c r="M19" s="48"/>
      <c r="N19" s="48"/>
      <c r="O19" s="44"/>
      <c r="P19" s="45">
        <f t="shared" si="0"/>
        <v>15</v>
      </c>
    </row>
    <row r="20" spans="1:16" ht="13.5">
      <c r="A20" s="40">
        <v>173</v>
      </c>
      <c r="B20" s="46" t="s">
        <v>9</v>
      </c>
      <c r="C20" s="71" t="s">
        <v>110</v>
      </c>
      <c r="D20" s="46">
        <v>1</v>
      </c>
      <c r="E20" s="48">
        <v>1</v>
      </c>
      <c r="F20" s="48"/>
      <c r="G20" s="48"/>
      <c r="H20" s="48"/>
      <c r="I20" s="48"/>
      <c r="J20" s="48"/>
      <c r="K20" s="48">
        <v>2</v>
      </c>
      <c r="L20" s="48">
        <v>1</v>
      </c>
      <c r="M20" s="48"/>
      <c r="N20" s="48"/>
      <c r="O20" s="49">
        <v>1</v>
      </c>
      <c r="P20" s="45">
        <f aca="true" t="shared" si="1" ref="P20:P51">SUM(D20:O20)</f>
        <v>6</v>
      </c>
    </row>
    <row r="21" spans="1:16" ht="13.5">
      <c r="A21" s="40">
        <v>227</v>
      </c>
      <c r="B21" s="46" t="s">
        <v>76</v>
      </c>
      <c r="C21" s="71" t="s">
        <v>111</v>
      </c>
      <c r="D21" s="46">
        <v>3</v>
      </c>
      <c r="E21" s="48"/>
      <c r="F21" s="48"/>
      <c r="G21" s="48"/>
      <c r="H21" s="48"/>
      <c r="I21" s="48"/>
      <c r="J21" s="48"/>
      <c r="K21" s="48"/>
      <c r="L21" s="48"/>
      <c r="M21" s="48"/>
      <c r="N21" s="43"/>
      <c r="O21" s="49"/>
      <c r="P21" s="45">
        <f t="shared" si="1"/>
        <v>3</v>
      </c>
    </row>
    <row r="22" spans="1:16" ht="13.5">
      <c r="A22" s="40">
        <v>237</v>
      </c>
      <c r="B22" s="46" t="s">
        <v>76</v>
      </c>
      <c r="C22" s="71" t="s">
        <v>112</v>
      </c>
      <c r="D22" s="46"/>
      <c r="E22" s="48"/>
      <c r="F22" s="48"/>
      <c r="G22" s="48"/>
      <c r="H22" s="48"/>
      <c r="I22" s="48"/>
      <c r="J22" s="48">
        <v>1</v>
      </c>
      <c r="K22" s="48"/>
      <c r="L22" s="48"/>
      <c r="M22" s="48">
        <v>3</v>
      </c>
      <c r="N22" s="43"/>
      <c r="O22" s="49"/>
      <c r="P22" s="45">
        <f t="shared" si="1"/>
        <v>4</v>
      </c>
    </row>
    <row r="23" spans="1:16" ht="13.5">
      <c r="A23" s="40">
        <v>239</v>
      </c>
      <c r="B23" s="46" t="s">
        <v>76</v>
      </c>
      <c r="C23" s="71" t="s">
        <v>113</v>
      </c>
      <c r="D23" s="46"/>
      <c r="E23" s="48"/>
      <c r="F23" s="48"/>
      <c r="G23" s="48"/>
      <c r="H23" s="48"/>
      <c r="I23" s="48"/>
      <c r="J23" s="48"/>
      <c r="K23" s="48"/>
      <c r="L23" s="48">
        <v>1</v>
      </c>
      <c r="M23" s="48"/>
      <c r="N23" s="48"/>
      <c r="O23" s="49"/>
      <c r="P23" s="45">
        <f t="shared" si="1"/>
        <v>1</v>
      </c>
    </row>
    <row r="24" spans="1:16" ht="13.5">
      <c r="A24" s="40">
        <v>256</v>
      </c>
      <c r="B24" s="46" t="s">
        <v>5</v>
      </c>
      <c r="C24" s="71" t="s">
        <v>114</v>
      </c>
      <c r="D24" s="46"/>
      <c r="E24" s="48"/>
      <c r="F24" s="48"/>
      <c r="G24" s="48"/>
      <c r="H24" s="48"/>
      <c r="I24" s="48"/>
      <c r="J24" s="48"/>
      <c r="K24" s="48">
        <v>2</v>
      </c>
      <c r="L24" s="48"/>
      <c r="M24" s="48">
        <v>1</v>
      </c>
      <c r="N24" s="48"/>
      <c r="O24" s="44"/>
      <c r="P24" s="45">
        <f t="shared" si="1"/>
        <v>3</v>
      </c>
    </row>
    <row r="25" spans="1:16" ht="13.5">
      <c r="A25" s="40">
        <v>307</v>
      </c>
      <c r="B25" s="46" t="s">
        <v>77</v>
      </c>
      <c r="C25" s="71" t="s">
        <v>115</v>
      </c>
      <c r="D25" s="46">
        <v>21</v>
      </c>
      <c r="E25" s="48">
        <v>14</v>
      </c>
      <c r="F25" s="48">
        <v>17</v>
      </c>
      <c r="G25" s="48">
        <v>22</v>
      </c>
      <c r="H25" s="48">
        <v>28</v>
      </c>
      <c r="I25" s="48">
        <v>17</v>
      </c>
      <c r="J25" s="48">
        <v>25</v>
      </c>
      <c r="K25" s="48">
        <v>56</v>
      </c>
      <c r="L25" s="48">
        <v>29</v>
      </c>
      <c r="M25" s="48">
        <v>25</v>
      </c>
      <c r="N25" s="48">
        <v>16</v>
      </c>
      <c r="O25" s="49">
        <v>6</v>
      </c>
      <c r="P25" s="45">
        <f t="shared" si="1"/>
        <v>276</v>
      </c>
    </row>
    <row r="26" spans="1:16" ht="13.5">
      <c r="A26" s="40">
        <v>309</v>
      </c>
      <c r="B26" s="46" t="s">
        <v>77</v>
      </c>
      <c r="C26" s="71" t="s">
        <v>116</v>
      </c>
      <c r="D26" s="46"/>
      <c r="E26" s="48"/>
      <c r="F26" s="48">
        <v>1</v>
      </c>
      <c r="G26" s="48"/>
      <c r="H26" s="48"/>
      <c r="I26" s="48"/>
      <c r="J26" s="48"/>
      <c r="K26" s="48"/>
      <c r="L26" s="48"/>
      <c r="M26" s="48"/>
      <c r="N26" s="48">
        <v>1</v>
      </c>
      <c r="O26" s="49"/>
      <c r="P26" s="45">
        <f t="shared" si="1"/>
        <v>2</v>
      </c>
    </row>
    <row r="27" spans="1:16" ht="13.5">
      <c r="A27" s="40">
        <v>313</v>
      </c>
      <c r="B27" s="46" t="s">
        <v>23</v>
      </c>
      <c r="C27" s="71" t="s">
        <v>117</v>
      </c>
      <c r="D27" s="46"/>
      <c r="E27" s="48"/>
      <c r="F27" s="48"/>
      <c r="G27" s="48"/>
      <c r="H27" s="48">
        <v>1</v>
      </c>
      <c r="I27" s="48"/>
      <c r="J27" s="48"/>
      <c r="K27" s="48"/>
      <c r="L27" s="48"/>
      <c r="M27" s="48"/>
      <c r="N27" s="48"/>
      <c r="O27" s="49"/>
      <c r="P27" s="45">
        <f t="shared" si="1"/>
        <v>1</v>
      </c>
    </row>
    <row r="28" spans="1:16" ht="13.5">
      <c r="A28" s="40">
        <v>337</v>
      </c>
      <c r="B28" s="46" t="s">
        <v>7</v>
      </c>
      <c r="C28" s="71" t="s">
        <v>118</v>
      </c>
      <c r="D28" s="46">
        <v>2</v>
      </c>
      <c r="E28" s="48">
        <v>1</v>
      </c>
      <c r="F28" s="48">
        <v>6</v>
      </c>
      <c r="G28" s="48"/>
      <c r="H28" s="48">
        <v>3</v>
      </c>
      <c r="I28" s="48">
        <v>1</v>
      </c>
      <c r="J28" s="48"/>
      <c r="K28" s="48">
        <v>2</v>
      </c>
      <c r="L28" s="48">
        <v>1</v>
      </c>
      <c r="M28" s="48">
        <v>1</v>
      </c>
      <c r="N28" s="48"/>
      <c r="O28" s="49"/>
      <c r="P28" s="45">
        <f t="shared" si="1"/>
        <v>17</v>
      </c>
    </row>
    <row r="29" spans="1:16" ht="13.5">
      <c r="A29" s="40">
        <v>356</v>
      </c>
      <c r="B29" s="46" t="s">
        <v>19</v>
      </c>
      <c r="C29" s="71" t="s">
        <v>119</v>
      </c>
      <c r="D29" s="46"/>
      <c r="E29" s="48">
        <v>1</v>
      </c>
      <c r="F29" s="48">
        <v>1</v>
      </c>
      <c r="G29" s="48"/>
      <c r="H29" s="48"/>
      <c r="I29" s="48"/>
      <c r="J29" s="48">
        <v>2</v>
      </c>
      <c r="K29" s="48"/>
      <c r="L29" s="48"/>
      <c r="M29" s="48"/>
      <c r="N29" s="48"/>
      <c r="O29" s="49"/>
      <c r="P29" s="45">
        <f t="shared" si="1"/>
        <v>4</v>
      </c>
    </row>
    <row r="30" spans="1:16" ht="13.5">
      <c r="A30" s="40">
        <v>359</v>
      </c>
      <c r="B30" s="46" t="s">
        <v>16</v>
      </c>
      <c r="C30" s="71" t="s">
        <v>120</v>
      </c>
      <c r="D30" s="46">
        <v>1</v>
      </c>
      <c r="E30" s="48">
        <v>3</v>
      </c>
      <c r="F30" s="48">
        <v>16</v>
      </c>
      <c r="G30" s="48">
        <v>23</v>
      </c>
      <c r="H30" s="48">
        <v>9</v>
      </c>
      <c r="I30" s="48"/>
      <c r="J30" s="48"/>
      <c r="K30" s="48"/>
      <c r="L30" s="48"/>
      <c r="M30" s="48"/>
      <c r="N30" s="48"/>
      <c r="O30" s="49"/>
      <c r="P30" s="45">
        <f t="shared" si="1"/>
        <v>52</v>
      </c>
    </row>
    <row r="31" spans="1:16" ht="13.5">
      <c r="A31" s="40">
        <v>361</v>
      </c>
      <c r="B31" s="46" t="s">
        <v>16</v>
      </c>
      <c r="C31" s="71" t="s">
        <v>121</v>
      </c>
      <c r="D31" s="46"/>
      <c r="E31" s="48"/>
      <c r="F31" s="48">
        <v>7</v>
      </c>
      <c r="G31" s="48"/>
      <c r="H31" s="48">
        <v>2</v>
      </c>
      <c r="I31" s="48"/>
      <c r="J31" s="48"/>
      <c r="K31" s="48"/>
      <c r="L31" s="48"/>
      <c r="M31" s="48"/>
      <c r="N31" s="48"/>
      <c r="O31" s="49"/>
      <c r="P31" s="45">
        <f t="shared" si="1"/>
        <v>9</v>
      </c>
    </row>
    <row r="32" spans="1:16" ht="13.5">
      <c r="A32" s="40">
        <v>366</v>
      </c>
      <c r="B32" s="46" t="s">
        <v>78</v>
      </c>
      <c r="C32" s="71" t="s">
        <v>122</v>
      </c>
      <c r="D32" s="46">
        <v>3</v>
      </c>
      <c r="E32" s="48">
        <v>1</v>
      </c>
      <c r="F32" s="48"/>
      <c r="G32" s="48"/>
      <c r="H32" s="48">
        <v>4</v>
      </c>
      <c r="I32" s="48">
        <v>2</v>
      </c>
      <c r="J32" s="48"/>
      <c r="K32" s="48"/>
      <c r="L32" s="48"/>
      <c r="M32" s="48">
        <v>1</v>
      </c>
      <c r="N32" s="48"/>
      <c r="O32" s="49"/>
      <c r="P32" s="45">
        <f t="shared" si="1"/>
        <v>11</v>
      </c>
    </row>
    <row r="33" spans="1:16" ht="13.5">
      <c r="A33" s="40">
        <v>367</v>
      </c>
      <c r="B33" s="46" t="s">
        <v>78</v>
      </c>
      <c r="C33" s="71" t="s">
        <v>123</v>
      </c>
      <c r="D33" s="46"/>
      <c r="E33" s="48"/>
      <c r="F33" s="48"/>
      <c r="G33" s="48"/>
      <c r="H33" s="48"/>
      <c r="I33" s="48"/>
      <c r="J33" s="48">
        <v>8</v>
      </c>
      <c r="K33" s="48">
        <v>2</v>
      </c>
      <c r="L33" s="48">
        <v>3</v>
      </c>
      <c r="M33" s="48">
        <v>1</v>
      </c>
      <c r="N33" s="48">
        <v>1</v>
      </c>
      <c r="O33" s="49">
        <v>2</v>
      </c>
      <c r="P33" s="45">
        <f t="shared" si="1"/>
        <v>17</v>
      </c>
    </row>
    <row r="34" spans="1:16" ht="13.5">
      <c r="A34" s="40">
        <v>368</v>
      </c>
      <c r="B34" s="46" t="s">
        <v>78</v>
      </c>
      <c r="C34" s="71" t="s">
        <v>124</v>
      </c>
      <c r="D34" s="46"/>
      <c r="E34" s="48">
        <v>5</v>
      </c>
      <c r="F34" s="48">
        <v>2</v>
      </c>
      <c r="G34" s="48">
        <v>1</v>
      </c>
      <c r="H34" s="48">
        <v>5</v>
      </c>
      <c r="I34" s="48"/>
      <c r="J34" s="48">
        <v>7</v>
      </c>
      <c r="K34" s="48">
        <v>6</v>
      </c>
      <c r="L34" s="48">
        <v>3</v>
      </c>
      <c r="M34" s="48">
        <v>1</v>
      </c>
      <c r="N34" s="48">
        <v>1</v>
      </c>
      <c r="O34" s="49">
        <v>2</v>
      </c>
      <c r="P34" s="45">
        <f t="shared" si="1"/>
        <v>33</v>
      </c>
    </row>
    <row r="35" spans="1:16" ht="13.5">
      <c r="A35" s="40">
        <v>372</v>
      </c>
      <c r="B35" s="46" t="s">
        <v>78</v>
      </c>
      <c r="C35" s="71" t="s">
        <v>125</v>
      </c>
      <c r="D35" s="46">
        <v>1</v>
      </c>
      <c r="E35" s="48"/>
      <c r="F35" s="48"/>
      <c r="G35" s="48"/>
      <c r="H35" s="48"/>
      <c r="I35" s="48"/>
      <c r="J35" s="48">
        <v>7</v>
      </c>
      <c r="K35" s="48">
        <v>3</v>
      </c>
      <c r="L35" s="48"/>
      <c r="M35" s="48">
        <v>2</v>
      </c>
      <c r="N35" s="48">
        <v>1</v>
      </c>
      <c r="O35" s="49">
        <v>1</v>
      </c>
      <c r="P35" s="45">
        <f t="shared" si="1"/>
        <v>15</v>
      </c>
    </row>
    <row r="36" spans="1:16" ht="13.5">
      <c r="A36" s="40">
        <v>377</v>
      </c>
      <c r="B36" s="46" t="s">
        <v>12</v>
      </c>
      <c r="C36" s="71" t="s">
        <v>126</v>
      </c>
      <c r="D36" s="46"/>
      <c r="E36" s="48"/>
      <c r="F36" s="48"/>
      <c r="G36" s="48"/>
      <c r="H36" s="48"/>
      <c r="I36" s="48">
        <v>3</v>
      </c>
      <c r="J36" s="48"/>
      <c r="K36" s="48"/>
      <c r="L36" s="48"/>
      <c r="M36" s="48"/>
      <c r="N36" s="48"/>
      <c r="O36" s="49"/>
      <c r="P36" s="45">
        <f t="shared" si="1"/>
        <v>3</v>
      </c>
    </row>
    <row r="37" spans="1:16" ht="13.5">
      <c r="A37" s="40">
        <v>379</v>
      </c>
      <c r="B37" s="46" t="s">
        <v>20</v>
      </c>
      <c r="C37" s="71" t="s">
        <v>127</v>
      </c>
      <c r="D37" s="46">
        <v>74</v>
      </c>
      <c r="E37" s="48">
        <v>46</v>
      </c>
      <c r="F37" s="48">
        <v>54</v>
      </c>
      <c r="G37" s="48">
        <v>38</v>
      </c>
      <c r="H37" s="48">
        <v>29</v>
      </c>
      <c r="I37" s="48">
        <v>36</v>
      </c>
      <c r="J37" s="48">
        <v>67</v>
      </c>
      <c r="K37" s="48">
        <v>58</v>
      </c>
      <c r="L37" s="48">
        <v>43</v>
      </c>
      <c r="M37" s="48">
        <v>67</v>
      </c>
      <c r="N37" s="48">
        <v>22</v>
      </c>
      <c r="O37" s="49">
        <v>21</v>
      </c>
      <c r="P37" s="45">
        <f t="shared" si="1"/>
        <v>555</v>
      </c>
    </row>
    <row r="38" spans="1:16" ht="13.5">
      <c r="A38" s="40">
        <v>381</v>
      </c>
      <c r="B38" s="46" t="s">
        <v>27</v>
      </c>
      <c r="C38" s="71" t="s">
        <v>128</v>
      </c>
      <c r="D38" s="46">
        <v>3</v>
      </c>
      <c r="E38" s="48">
        <v>3</v>
      </c>
      <c r="F38" s="48">
        <v>2</v>
      </c>
      <c r="G38" s="48">
        <v>2</v>
      </c>
      <c r="H38" s="48">
        <v>3</v>
      </c>
      <c r="I38" s="48">
        <v>4</v>
      </c>
      <c r="J38" s="48">
        <v>10</v>
      </c>
      <c r="K38" s="48">
        <v>5</v>
      </c>
      <c r="L38" s="48">
        <v>2</v>
      </c>
      <c r="M38" s="48">
        <v>2</v>
      </c>
      <c r="N38" s="48">
        <v>2</v>
      </c>
      <c r="O38" s="49">
        <v>3</v>
      </c>
      <c r="P38" s="45">
        <f t="shared" si="1"/>
        <v>41</v>
      </c>
    </row>
    <row r="39" spans="1:16" ht="13.5">
      <c r="A39" s="40">
        <v>391</v>
      </c>
      <c r="B39" s="46" t="s">
        <v>2</v>
      </c>
      <c r="C39" s="71" t="s">
        <v>129</v>
      </c>
      <c r="D39" s="46"/>
      <c r="E39" s="48"/>
      <c r="F39" s="48"/>
      <c r="G39" s="48"/>
      <c r="H39" s="48"/>
      <c r="I39" s="48"/>
      <c r="J39" s="48"/>
      <c r="K39" s="48">
        <v>3</v>
      </c>
      <c r="L39" s="48"/>
      <c r="M39" s="48"/>
      <c r="N39" s="48"/>
      <c r="O39" s="49"/>
      <c r="P39" s="45">
        <f t="shared" si="1"/>
        <v>3</v>
      </c>
    </row>
    <row r="40" spans="1:16" ht="13.5">
      <c r="A40" s="40">
        <v>398</v>
      </c>
      <c r="B40" s="46" t="s">
        <v>79</v>
      </c>
      <c r="C40" s="71" t="s">
        <v>130</v>
      </c>
      <c r="D40" s="46">
        <v>2</v>
      </c>
      <c r="E40" s="48"/>
      <c r="F40" s="48"/>
      <c r="G40" s="48"/>
      <c r="H40" s="48"/>
      <c r="I40" s="48"/>
      <c r="J40" s="48"/>
      <c r="K40" s="48">
        <v>1</v>
      </c>
      <c r="L40" s="48">
        <v>2</v>
      </c>
      <c r="M40" s="48">
        <v>4</v>
      </c>
      <c r="N40" s="48"/>
      <c r="O40" s="49"/>
      <c r="P40" s="45">
        <f t="shared" si="1"/>
        <v>9</v>
      </c>
    </row>
    <row r="41" spans="1:16" ht="13.5">
      <c r="A41" s="40">
        <v>399</v>
      </c>
      <c r="B41" s="46" t="s">
        <v>79</v>
      </c>
      <c r="C41" s="71" t="s">
        <v>131</v>
      </c>
      <c r="D41" s="46"/>
      <c r="E41" s="48"/>
      <c r="F41" s="48"/>
      <c r="G41" s="48"/>
      <c r="H41" s="48"/>
      <c r="I41" s="48"/>
      <c r="J41" s="48"/>
      <c r="K41" s="48">
        <v>8</v>
      </c>
      <c r="L41" s="48">
        <v>3</v>
      </c>
      <c r="M41" s="48">
        <v>6</v>
      </c>
      <c r="N41" s="48">
        <v>1</v>
      </c>
      <c r="O41" s="49">
        <v>2</v>
      </c>
      <c r="P41" s="45">
        <f t="shared" si="1"/>
        <v>20</v>
      </c>
    </row>
    <row r="42" spans="1:16" ht="13.5">
      <c r="A42" s="40">
        <v>410</v>
      </c>
      <c r="B42" s="46" t="s">
        <v>79</v>
      </c>
      <c r="C42" s="71" t="s">
        <v>132</v>
      </c>
      <c r="D42" s="46"/>
      <c r="E42" s="48"/>
      <c r="F42" s="48"/>
      <c r="G42" s="48"/>
      <c r="H42" s="48"/>
      <c r="I42" s="48"/>
      <c r="J42" s="48"/>
      <c r="K42" s="48"/>
      <c r="L42" s="48"/>
      <c r="M42" s="48"/>
      <c r="N42" s="48">
        <v>1</v>
      </c>
      <c r="O42" s="49">
        <v>1</v>
      </c>
      <c r="P42" s="45">
        <f t="shared" si="1"/>
        <v>2</v>
      </c>
    </row>
    <row r="43" spans="1:16" ht="13.5">
      <c r="A43" s="40">
        <v>415</v>
      </c>
      <c r="B43" s="46" t="s">
        <v>79</v>
      </c>
      <c r="C43" s="71" t="s">
        <v>133</v>
      </c>
      <c r="D43" s="46">
        <v>4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45">
        <f t="shared" si="1"/>
        <v>4</v>
      </c>
    </row>
    <row r="44" spans="1:16" ht="13.5">
      <c r="A44" s="40">
        <v>417</v>
      </c>
      <c r="B44" s="46" t="s">
        <v>79</v>
      </c>
      <c r="C44" s="71" t="s">
        <v>134</v>
      </c>
      <c r="D44" s="46">
        <v>5</v>
      </c>
      <c r="E44" s="48"/>
      <c r="F44" s="48"/>
      <c r="G44" s="48"/>
      <c r="H44" s="48"/>
      <c r="I44" s="48"/>
      <c r="J44" s="48"/>
      <c r="K44" s="48">
        <v>6</v>
      </c>
      <c r="L44" s="48">
        <v>5</v>
      </c>
      <c r="M44" s="48">
        <v>11</v>
      </c>
      <c r="N44" s="48">
        <v>7</v>
      </c>
      <c r="O44" s="49">
        <v>4</v>
      </c>
      <c r="P44" s="45">
        <f t="shared" si="1"/>
        <v>38</v>
      </c>
    </row>
    <row r="45" spans="1:16" ht="13.5">
      <c r="A45" s="40">
        <v>420</v>
      </c>
      <c r="B45" s="46" t="s">
        <v>79</v>
      </c>
      <c r="C45" s="71" t="s">
        <v>135</v>
      </c>
      <c r="D45" s="46">
        <v>8</v>
      </c>
      <c r="E45" s="48"/>
      <c r="F45" s="48"/>
      <c r="G45" s="48"/>
      <c r="H45" s="48"/>
      <c r="I45" s="48"/>
      <c r="J45" s="48">
        <v>3</v>
      </c>
      <c r="K45" s="48">
        <v>48</v>
      </c>
      <c r="L45" s="48">
        <v>6</v>
      </c>
      <c r="M45" s="48">
        <v>14</v>
      </c>
      <c r="N45" s="48">
        <v>25</v>
      </c>
      <c r="O45" s="49">
        <v>4</v>
      </c>
      <c r="P45" s="45">
        <f t="shared" si="1"/>
        <v>108</v>
      </c>
    </row>
    <row r="46" spans="1:16" ht="13.5">
      <c r="A46" s="40">
        <v>424</v>
      </c>
      <c r="B46" s="46" t="s">
        <v>81</v>
      </c>
      <c r="C46" s="71" t="s">
        <v>136</v>
      </c>
      <c r="D46" s="46">
        <v>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5">
        <f t="shared" si="1"/>
        <v>2</v>
      </c>
    </row>
    <row r="47" spans="1:16" ht="13.5">
      <c r="A47" s="40">
        <v>425</v>
      </c>
      <c r="B47" s="46" t="s">
        <v>81</v>
      </c>
      <c r="C47" s="71" t="s">
        <v>137</v>
      </c>
      <c r="D47" s="46">
        <v>12</v>
      </c>
      <c r="E47" s="48">
        <v>1</v>
      </c>
      <c r="F47" s="48"/>
      <c r="G47" s="48">
        <v>1</v>
      </c>
      <c r="H47" s="48"/>
      <c r="I47" s="48"/>
      <c r="J47" s="48">
        <v>7</v>
      </c>
      <c r="K47" s="48">
        <v>15</v>
      </c>
      <c r="L47" s="48">
        <v>9</v>
      </c>
      <c r="M47" s="48">
        <v>5</v>
      </c>
      <c r="N47" s="48">
        <v>1</v>
      </c>
      <c r="O47" s="49">
        <v>3</v>
      </c>
      <c r="P47" s="45">
        <f t="shared" si="1"/>
        <v>54</v>
      </c>
    </row>
    <row r="48" spans="1:16" ht="13.5">
      <c r="A48" s="40">
        <v>435</v>
      </c>
      <c r="B48" s="46" t="s">
        <v>81</v>
      </c>
      <c r="C48" s="71" t="s">
        <v>138</v>
      </c>
      <c r="D48" s="46"/>
      <c r="E48" s="48">
        <v>1</v>
      </c>
      <c r="F48" s="48"/>
      <c r="G48" s="48"/>
      <c r="H48" s="48"/>
      <c r="I48" s="48"/>
      <c r="J48" s="48">
        <v>2</v>
      </c>
      <c r="K48" s="48"/>
      <c r="L48" s="48"/>
      <c r="M48" s="48"/>
      <c r="N48" s="48"/>
      <c r="O48" s="49"/>
      <c r="P48" s="45">
        <f t="shared" si="1"/>
        <v>3</v>
      </c>
    </row>
    <row r="49" spans="1:16" ht="13.5">
      <c r="A49" s="40">
        <v>436</v>
      </c>
      <c r="B49" s="46" t="s">
        <v>81</v>
      </c>
      <c r="C49" s="71" t="s">
        <v>139</v>
      </c>
      <c r="D49" s="46">
        <v>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5">
        <f t="shared" si="1"/>
        <v>1</v>
      </c>
    </row>
    <row r="50" spans="1:16" ht="13.5">
      <c r="A50" s="40">
        <v>437</v>
      </c>
      <c r="B50" s="46" t="s">
        <v>81</v>
      </c>
      <c r="C50" s="71" t="s">
        <v>140</v>
      </c>
      <c r="D50" s="46">
        <v>2</v>
      </c>
      <c r="E50" s="48"/>
      <c r="F50" s="48"/>
      <c r="G50" s="48"/>
      <c r="H50" s="48"/>
      <c r="I50" s="48">
        <v>2</v>
      </c>
      <c r="J50" s="48"/>
      <c r="K50" s="48"/>
      <c r="L50" s="48"/>
      <c r="M50" s="48"/>
      <c r="N50" s="48"/>
      <c r="O50" s="49"/>
      <c r="P50" s="45">
        <f t="shared" si="1"/>
        <v>4</v>
      </c>
    </row>
    <row r="51" spans="1:16" ht="13.5">
      <c r="A51" s="40">
        <v>442</v>
      </c>
      <c r="B51" s="46" t="s">
        <v>82</v>
      </c>
      <c r="C51" s="71" t="s">
        <v>141</v>
      </c>
      <c r="D51" s="46"/>
      <c r="E51" s="48">
        <v>1</v>
      </c>
      <c r="F51" s="48"/>
      <c r="G51" s="48"/>
      <c r="H51" s="48"/>
      <c r="I51" s="48">
        <v>2</v>
      </c>
      <c r="J51" s="48">
        <v>1</v>
      </c>
      <c r="K51" s="48"/>
      <c r="L51" s="48"/>
      <c r="M51" s="48"/>
      <c r="N51" s="48"/>
      <c r="O51" s="49"/>
      <c r="P51" s="45">
        <f t="shared" si="1"/>
        <v>4</v>
      </c>
    </row>
    <row r="52" spans="1:16" ht="13.5">
      <c r="A52" s="40">
        <v>445</v>
      </c>
      <c r="B52" s="46" t="s">
        <v>82</v>
      </c>
      <c r="C52" s="71" t="s">
        <v>142</v>
      </c>
      <c r="D52" s="46">
        <v>1</v>
      </c>
      <c r="E52" s="48"/>
      <c r="F52" s="48"/>
      <c r="G52" s="48"/>
      <c r="H52" s="48"/>
      <c r="I52" s="48">
        <v>3</v>
      </c>
      <c r="J52" s="48">
        <v>1</v>
      </c>
      <c r="K52" s="48"/>
      <c r="L52" s="48"/>
      <c r="M52" s="48"/>
      <c r="N52" s="48"/>
      <c r="O52" s="49"/>
      <c r="P52" s="45">
        <f aca="true" t="shared" si="2" ref="P52:P75">SUM(D52:O52)</f>
        <v>5</v>
      </c>
    </row>
    <row r="53" spans="1:16" ht="13.5">
      <c r="A53" s="40">
        <v>447</v>
      </c>
      <c r="B53" s="46" t="s">
        <v>82</v>
      </c>
      <c r="C53" s="71" t="s">
        <v>143</v>
      </c>
      <c r="D53" s="46"/>
      <c r="E53" s="48"/>
      <c r="F53" s="48"/>
      <c r="G53" s="48"/>
      <c r="H53" s="48"/>
      <c r="I53" s="48">
        <v>7</v>
      </c>
      <c r="J53" s="48">
        <v>2</v>
      </c>
      <c r="K53" s="48"/>
      <c r="L53" s="48"/>
      <c r="M53" s="48"/>
      <c r="N53" s="48"/>
      <c r="O53" s="49"/>
      <c r="P53" s="45">
        <f t="shared" si="2"/>
        <v>9</v>
      </c>
    </row>
    <row r="54" spans="1:16" ht="15" customHeight="1">
      <c r="A54" s="40">
        <v>448</v>
      </c>
      <c r="B54" s="46" t="s">
        <v>82</v>
      </c>
      <c r="C54" s="71" t="s">
        <v>144</v>
      </c>
      <c r="D54" s="46"/>
      <c r="E54" s="48"/>
      <c r="F54" s="48"/>
      <c r="G54" s="48"/>
      <c r="H54" s="48"/>
      <c r="I54" s="48">
        <v>6</v>
      </c>
      <c r="J54" s="48"/>
      <c r="K54" s="48"/>
      <c r="L54" s="48"/>
      <c r="M54" s="48"/>
      <c r="N54" s="48"/>
      <c r="O54" s="49"/>
      <c r="P54" s="45">
        <f t="shared" si="2"/>
        <v>6</v>
      </c>
    </row>
    <row r="55" spans="1:16" ht="15" customHeight="1">
      <c r="A55" s="40">
        <v>451</v>
      </c>
      <c r="B55" s="46" t="s">
        <v>3</v>
      </c>
      <c r="C55" s="71" t="s">
        <v>145</v>
      </c>
      <c r="D55" s="46">
        <v>4</v>
      </c>
      <c r="E55" s="48">
        <v>41</v>
      </c>
      <c r="F55" s="48">
        <v>42</v>
      </c>
      <c r="G55" s="48">
        <v>30</v>
      </c>
      <c r="H55" s="48">
        <v>35</v>
      </c>
      <c r="I55" s="48">
        <v>22</v>
      </c>
      <c r="J55" s="48">
        <v>20</v>
      </c>
      <c r="K55" s="48">
        <v>7</v>
      </c>
      <c r="L55" s="48">
        <v>24</v>
      </c>
      <c r="M55" s="48">
        <v>14</v>
      </c>
      <c r="N55" s="48">
        <v>6</v>
      </c>
      <c r="O55" s="49">
        <v>9</v>
      </c>
      <c r="P55" s="45">
        <f t="shared" si="2"/>
        <v>254</v>
      </c>
    </row>
    <row r="56" spans="1:16" ht="15" customHeight="1">
      <c r="A56" s="40">
        <v>455</v>
      </c>
      <c r="B56" s="46" t="s">
        <v>13</v>
      </c>
      <c r="C56" s="71" t="s">
        <v>146</v>
      </c>
      <c r="D56" s="46"/>
      <c r="E56" s="48"/>
      <c r="F56" s="48"/>
      <c r="G56" s="48"/>
      <c r="H56" s="48"/>
      <c r="I56" s="48"/>
      <c r="J56" s="48">
        <v>13</v>
      </c>
      <c r="K56" s="48">
        <v>26</v>
      </c>
      <c r="L56" s="48">
        <v>5</v>
      </c>
      <c r="M56" s="48">
        <v>5</v>
      </c>
      <c r="N56" s="48">
        <v>18</v>
      </c>
      <c r="O56" s="49">
        <v>10</v>
      </c>
      <c r="P56" s="45">
        <f t="shared" si="2"/>
        <v>77</v>
      </c>
    </row>
    <row r="57" spans="1:16" ht="15" customHeight="1">
      <c r="A57" s="40">
        <v>456</v>
      </c>
      <c r="B57" s="46" t="s">
        <v>13</v>
      </c>
      <c r="C57" s="71" t="s">
        <v>147</v>
      </c>
      <c r="D57" s="46"/>
      <c r="E57" s="48"/>
      <c r="F57" s="48"/>
      <c r="G57" s="48"/>
      <c r="H57" s="48"/>
      <c r="I57" s="48"/>
      <c r="J57" s="48">
        <v>9</v>
      </c>
      <c r="K57" s="48">
        <v>2</v>
      </c>
      <c r="L57" s="48">
        <v>1</v>
      </c>
      <c r="M57" s="48">
        <v>2</v>
      </c>
      <c r="N57" s="48"/>
      <c r="O57" s="49">
        <v>2</v>
      </c>
      <c r="P57" s="45">
        <f t="shared" si="2"/>
        <v>16</v>
      </c>
    </row>
    <row r="58" spans="1:16" ht="15" customHeight="1">
      <c r="A58" s="40">
        <v>457</v>
      </c>
      <c r="B58" s="46" t="s">
        <v>13</v>
      </c>
      <c r="C58" s="71" t="s">
        <v>148</v>
      </c>
      <c r="D58" s="46"/>
      <c r="E58" s="48"/>
      <c r="F58" s="48"/>
      <c r="G58" s="48">
        <v>2</v>
      </c>
      <c r="H58" s="48">
        <v>3</v>
      </c>
      <c r="I58" s="48">
        <v>2</v>
      </c>
      <c r="J58" s="48">
        <v>51</v>
      </c>
      <c r="K58" s="48">
        <v>15</v>
      </c>
      <c r="L58" s="48">
        <v>5</v>
      </c>
      <c r="M58" s="48">
        <v>22</v>
      </c>
      <c r="N58" s="48">
        <v>36</v>
      </c>
      <c r="O58" s="49">
        <v>27</v>
      </c>
      <c r="P58" s="45">
        <f t="shared" si="2"/>
        <v>163</v>
      </c>
    </row>
    <row r="59" spans="1:16" ht="13.5">
      <c r="A59" s="40">
        <v>460</v>
      </c>
      <c r="B59" s="46" t="s">
        <v>26</v>
      </c>
      <c r="C59" s="71" t="s">
        <v>149</v>
      </c>
      <c r="D59" s="46">
        <v>12</v>
      </c>
      <c r="E59" s="48"/>
      <c r="F59" s="48">
        <v>2</v>
      </c>
      <c r="G59" s="48">
        <v>2</v>
      </c>
      <c r="H59" s="48">
        <v>4</v>
      </c>
      <c r="I59" s="48">
        <v>10</v>
      </c>
      <c r="J59" s="48">
        <v>68</v>
      </c>
      <c r="K59" s="48">
        <v>29</v>
      </c>
      <c r="L59" s="48">
        <v>29</v>
      </c>
      <c r="M59" s="48">
        <v>25</v>
      </c>
      <c r="N59" s="48">
        <v>6</v>
      </c>
      <c r="O59" s="49">
        <v>6</v>
      </c>
      <c r="P59" s="45">
        <f t="shared" si="2"/>
        <v>193</v>
      </c>
    </row>
    <row r="60" spans="1:16" ht="13.5">
      <c r="A60" s="40">
        <v>465</v>
      </c>
      <c r="B60" s="46" t="s">
        <v>22</v>
      </c>
      <c r="C60" s="71" t="s">
        <v>150</v>
      </c>
      <c r="D60" s="46">
        <v>8</v>
      </c>
      <c r="E60" s="48">
        <v>11</v>
      </c>
      <c r="F60" s="48">
        <v>13</v>
      </c>
      <c r="G60" s="48">
        <v>15</v>
      </c>
      <c r="H60" s="48">
        <v>6</v>
      </c>
      <c r="I60" s="48">
        <v>7</v>
      </c>
      <c r="J60" s="48">
        <v>5</v>
      </c>
      <c r="K60" s="48">
        <v>8</v>
      </c>
      <c r="L60" s="48">
        <v>5</v>
      </c>
      <c r="M60" s="48">
        <v>7</v>
      </c>
      <c r="N60" s="48">
        <v>6</v>
      </c>
      <c r="O60" s="49">
        <v>14</v>
      </c>
      <c r="P60" s="45">
        <f t="shared" si="2"/>
        <v>105</v>
      </c>
    </row>
    <row r="61" spans="1:16" ht="13.5">
      <c r="A61" s="40">
        <v>471</v>
      </c>
      <c r="B61" s="46" t="s">
        <v>22</v>
      </c>
      <c r="C61" s="71" t="s">
        <v>151</v>
      </c>
      <c r="D61" s="46">
        <v>1</v>
      </c>
      <c r="E61" s="48"/>
      <c r="F61" s="48"/>
      <c r="G61" s="48"/>
      <c r="H61" s="48"/>
      <c r="I61" s="48"/>
      <c r="J61" s="48">
        <v>29</v>
      </c>
      <c r="K61" s="48">
        <v>18</v>
      </c>
      <c r="L61" s="48">
        <v>6</v>
      </c>
      <c r="M61" s="48"/>
      <c r="N61" s="48">
        <v>1</v>
      </c>
      <c r="O61" s="49">
        <v>4</v>
      </c>
      <c r="P61" s="45">
        <f t="shared" si="2"/>
        <v>59</v>
      </c>
    </row>
    <row r="62" spans="1:16" ht="13.5">
      <c r="A62" s="40">
        <v>472</v>
      </c>
      <c r="B62" s="46" t="s">
        <v>22</v>
      </c>
      <c r="C62" s="71" t="s">
        <v>152</v>
      </c>
      <c r="D62" s="46"/>
      <c r="E62" s="48"/>
      <c r="F62" s="48"/>
      <c r="G62" s="48"/>
      <c r="H62" s="48"/>
      <c r="I62" s="48"/>
      <c r="J62" s="48"/>
      <c r="K62" s="48"/>
      <c r="L62" s="48"/>
      <c r="M62" s="48"/>
      <c r="N62" s="48">
        <v>7</v>
      </c>
      <c r="O62" s="49"/>
      <c r="P62" s="45">
        <f t="shared" si="2"/>
        <v>7</v>
      </c>
    </row>
    <row r="63" spans="1:16" ht="13.5">
      <c r="A63" s="40">
        <v>476</v>
      </c>
      <c r="B63" s="46" t="s">
        <v>22</v>
      </c>
      <c r="C63" s="71" t="s">
        <v>153</v>
      </c>
      <c r="D63" s="4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>
        <v>1</v>
      </c>
      <c r="P63" s="45">
        <f t="shared" si="2"/>
        <v>1</v>
      </c>
    </row>
    <row r="64" spans="1:16" ht="13.5">
      <c r="A64" s="40">
        <v>477</v>
      </c>
      <c r="B64" s="46" t="s">
        <v>22</v>
      </c>
      <c r="C64" s="71" t="s">
        <v>154</v>
      </c>
      <c r="D64" s="46">
        <v>34</v>
      </c>
      <c r="E64" s="48"/>
      <c r="F64" s="48"/>
      <c r="G64" s="48"/>
      <c r="H64" s="48"/>
      <c r="I64" s="48"/>
      <c r="J64" s="48"/>
      <c r="K64" s="48">
        <v>17</v>
      </c>
      <c r="L64" s="48">
        <v>30</v>
      </c>
      <c r="M64" s="48">
        <v>28</v>
      </c>
      <c r="N64" s="48">
        <v>23</v>
      </c>
      <c r="O64" s="49">
        <v>17</v>
      </c>
      <c r="P64" s="45">
        <f t="shared" si="2"/>
        <v>149</v>
      </c>
    </row>
    <row r="65" spans="1:16" ht="12.75" customHeight="1">
      <c r="A65" s="40">
        <v>487</v>
      </c>
      <c r="B65" s="46" t="s">
        <v>0</v>
      </c>
      <c r="C65" s="71" t="s">
        <v>155</v>
      </c>
      <c r="D65" s="46"/>
      <c r="E65" s="48"/>
      <c r="F65" s="48"/>
      <c r="G65" s="48"/>
      <c r="H65" s="48"/>
      <c r="I65" s="48"/>
      <c r="J65" s="48">
        <v>13</v>
      </c>
      <c r="K65" s="48">
        <v>1</v>
      </c>
      <c r="L65" s="48"/>
      <c r="M65" s="48"/>
      <c r="N65" s="48"/>
      <c r="O65" s="49"/>
      <c r="P65" s="45">
        <f t="shared" si="2"/>
        <v>14</v>
      </c>
    </row>
    <row r="66" spans="1:16" ht="13.5">
      <c r="A66" s="40">
        <v>488</v>
      </c>
      <c r="B66" s="46" t="s">
        <v>0</v>
      </c>
      <c r="C66" s="71" t="s">
        <v>156</v>
      </c>
      <c r="D66" s="46">
        <v>17</v>
      </c>
      <c r="E66" s="48">
        <v>14</v>
      </c>
      <c r="F66" s="48">
        <v>16</v>
      </c>
      <c r="G66" s="48">
        <v>33</v>
      </c>
      <c r="H66" s="48">
        <v>2</v>
      </c>
      <c r="I66" s="48">
        <v>24</v>
      </c>
      <c r="J66" s="48">
        <v>23</v>
      </c>
      <c r="K66" s="48">
        <v>13</v>
      </c>
      <c r="L66" s="48">
        <v>2</v>
      </c>
      <c r="M66" s="48">
        <v>2</v>
      </c>
      <c r="N66" s="48">
        <v>7</v>
      </c>
      <c r="O66" s="49">
        <v>5</v>
      </c>
      <c r="P66" s="45">
        <f t="shared" si="2"/>
        <v>158</v>
      </c>
    </row>
    <row r="67" spans="1:16" ht="13.5">
      <c r="A67" s="40">
        <v>489</v>
      </c>
      <c r="B67" s="46" t="s">
        <v>0</v>
      </c>
      <c r="C67" s="71" t="s">
        <v>157</v>
      </c>
      <c r="D67" s="46"/>
      <c r="E67" s="48"/>
      <c r="F67" s="48"/>
      <c r="G67" s="48"/>
      <c r="H67" s="48"/>
      <c r="I67" s="48"/>
      <c r="J67" s="48"/>
      <c r="K67" s="48">
        <v>1</v>
      </c>
      <c r="L67" s="48"/>
      <c r="M67" s="48"/>
      <c r="N67" s="48"/>
      <c r="O67" s="49"/>
      <c r="P67" s="45">
        <f t="shared" si="2"/>
        <v>1</v>
      </c>
    </row>
    <row r="68" spans="1:16" ht="13.5">
      <c r="A68" s="40">
        <v>498</v>
      </c>
      <c r="B68" s="46" t="s">
        <v>0</v>
      </c>
      <c r="C68" s="71" t="s">
        <v>158</v>
      </c>
      <c r="D68" s="46"/>
      <c r="E68" s="48"/>
      <c r="F68" s="48"/>
      <c r="G68" s="48"/>
      <c r="H68" s="48"/>
      <c r="I68" s="48"/>
      <c r="J68" s="48"/>
      <c r="K68" s="48">
        <v>1</v>
      </c>
      <c r="L68" s="48"/>
      <c r="M68" s="48"/>
      <c r="N68" s="48"/>
      <c r="O68" s="49"/>
      <c r="P68" s="45">
        <f t="shared" si="2"/>
        <v>1</v>
      </c>
    </row>
    <row r="69" spans="1:16" ht="13.5">
      <c r="A69" s="40">
        <v>502</v>
      </c>
      <c r="B69" s="46" t="s">
        <v>0</v>
      </c>
      <c r="C69" s="71" t="s">
        <v>159</v>
      </c>
      <c r="D69" s="46"/>
      <c r="E69" s="48"/>
      <c r="F69" s="48"/>
      <c r="G69" s="48"/>
      <c r="H69" s="48"/>
      <c r="I69" s="48"/>
      <c r="J69" s="48">
        <v>1</v>
      </c>
      <c r="K69" s="48">
        <v>1</v>
      </c>
      <c r="L69" s="48"/>
      <c r="M69" s="48"/>
      <c r="N69" s="48"/>
      <c r="O69" s="49">
        <v>13</v>
      </c>
      <c r="P69" s="45">
        <f t="shared" si="2"/>
        <v>15</v>
      </c>
    </row>
    <row r="70" spans="1:16" ht="13.5">
      <c r="A70" s="40">
        <v>503</v>
      </c>
      <c r="B70" s="46" t="s">
        <v>0</v>
      </c>
      <c r="C70" s="71" t="s">
        <v>160</v>
      </c>
      <c r="D70" s="46">
        <v>21</v>
      </c>
      <c r="E70" s="48"/>
      <c r="F70" s="48"/>
      <c r="G70" s="48"/>
      <c r="H70" s="48"/>
      <c r="I70" s="48"/>
      <c r="J70" s="48">
        <v>3</v>
      </c>
      <c r="K70" s="48">
        <v>2</v>
      </c>
      <c r="L70" s="48">
        <v>1</v>
      </c>
      <c r="M70" s="48"/>
      <c r="N70" s="48"/>
      <c r="O70" s="49"/>
      <c r="P70" s="45">
        <f t="shared" si="2"/>
        <v>27</v>
      </c>
    </row>
    <row r="71" spans="1:16" ht="13.5">
      <c r="A71" s="40">
        <v>505</v>
      </c>
      <c r="B71" s="46" t="s">
        <v>359</v>
      </c>
      <c r="C71" s="71" t="s">
        <v>161</v>
      </c>
      <c r="D71" s="46">
        <v>47</v>
      </c>
      <c r="E71" s="48">
        <v>141</v>
      </c>
      <c r="F71" s="48">
        <v>70</v>
      </c>
      <c r="G71" s="48">
        <v>40</v>
      </c>
      <c r="H71" s="48">
        <v>62</v>
      </c>
      <c r="I71" s="48">
        <v>85</v>
      </c>
      <c r="J71" s="48">
        <v>55</v>
      </c>
      <c r="K71" s="48">
        <v>25</v>
      </c>
      <c r="L71" s="48">
        <v>37</v>
      </c>
      <c r="M71" s="48">
        <v>28</v>
      </c>
      <c r="N71" s="48">
        <v>23</v>
      </c>
      <c r="O71" s="49">
        <v>35</v>
      </c>
      <c r="P71" s="45">
        <f t="shared" si="2"/>
        <v>648</v>
      </c>
    </row>
    <row r="72" spans="1:16" ht="13.5">
      <c r="A72" s="40">
        <v>511</v>
      </c>
      <c r="B72" s="46" t="s">
        <v>25</v>
      </c>
      <c r="C72" s="71" t="s">
        <v>162</v>
      </c>
      <c r="D72" s="46">
        <v>1</v>
      </c>
      <c r="E72" s="48">
        <v>5</v>
      </c>
      <c r="F72" s="48">
        <v>16</v>
      </c>
      <c r="G72" s="48">
        <v>8</v>
      </c>
      <c r="H72" s="48">
        <v>5</v>
      </c>
      <c r="I72" s="48"/>
      <c r="J72" s="48">
        <v>8</v>
      </c>
      <c r="K72" s="48">
        <v>8</v>
      </c>
      <c r="L72" s="48">
        <v>1</v>
      </c>
      <c r="M72" s="48">
        <v>11</v>
      </c>
      <c r="N72" s="48">
        <v>15</v>
      </c>
      <c r="O72" s="49">
        <v>4</v>
      </c>
      <c r="P72" s="45">
        <f t="shared" si="2"/>
        <v>82</v>
      </c>
    </row>
    <row r="73" spans="1:16" ht="13.5">
      <c r="A73" s="40">
        <v>516</v>
      </c>
      <c r="B73" s="46" t="s">
        <v>83</v>
      </c>
      <c r="C73" s="71" t="s">
        <v>163</v>
      </c>
      <c r="D73" s="46">
        <v>9</v>
      </c>
      <c r="E73" s="48"/>
      <c r="F73" s="48"/>
      <c r="G73" s="48"/>
      <c r="H73" s="48"/>
      <c r="I73" s="48"/>
      <c r="J73" s="48">
        <v>22</v>
      </c>
      <c r="K73" s="48">
        <v>9</v>
      </c>
      <c r="L73" s="48">
        <v>3</v>
      </c>
      <c r="M73" s="48">
        <v>4</v>
      </c>
      <c r="N73" s="48">
        <v>1</v>
      </c>
      <c r="O73" s="49">
        <v>2</v>
      </c>
      <c r="P73" s="45">
        <f t="shared" si="2"/>
        <v>50</v>
      </c>
    </row>
    <row r="74" spans="1:16" ht="13.5">
      <c r="A74" s="40">
        <v>523</v>
      </c>
      <c r="B74" s="46" t="s">
        <v>83</v>
      </c>
      <c r="C74" s="71" t="s">
        <v>164</v>
      </c>
      <c r="D74" s="46">
        <v>15</v>
      </c>
      <c r="E74" s="48">
        <v>4</v>
      </c>
      <c r="F74" s="48">
        <v>8</v>
      </c>
      <c r="G74" s="48">
        <v>7</v>
      </c>
      <c r="H74" s="48">
        <v>9</v>
      </c>
      <c r="I74" s="48">
        <v>5</v>
      </c>
      <c r="J74" s="48">
        <v>7</v>
      </c>
      <c r="K74" s="48">
        <v>5</v>
      </c>
      <c r="L74" s="48">
        <v>14</v>
      </c>
      <c r="M74" s="48">
        <v>8</v>
      </c>
      <c r="N74" s="48">
        <v>12</v>
      </c>
      <c r="O74" s="49">
        <v>6</v>
      </c>
      <c r="P74" s="45">
        <f t="shared" si="2"/>
        <v>100</v>
      </c>
    </row>
    <row r="75" spans="1:16" ht="14.25" thickBot="1">
      <c r="A75" s="40">
        <v>524</v>
      </c>
      <c r="B75" s="50" t="s">
        <v>83</v>
      </c>
      <c r="C75" s="64" t="s">
        <v>165</v>
      </c>
      <c r="D75" s="61">
        <v>3</v>
      </c>
      <c r="E75" s="51">
        <v>2</v>
      </c>
      <c r="F75" s="51">
        <v>2</v>
      </c>
      <c r="G75" s="51">
        <v>2</v>
      </c>
      <c r="H75" s="51">
        <v>2</v>
      </c>
      <c r="I75" s="51">
        <v>2</v>
      </c>
      <c r="J75" s="51">
        <v>2</v>
      </c>
      <c r="K75" s="51">
        <v>2</v>
      </c>
      <c r="L75" s="51"/>
      <c r="M75" s="51">
        <v>1</v>
      </c>
      <c r="N75" s="51">
        <v>2</v>
      </c>
      <c r="O75" s="52">
        <v>2</v>
      </c>
      <c r="P75" s="53">
        <f t="shared" si="2"/>
        <v>22</v>
      </c>
    </row>
    <row r="76" spans="2:16" ht="13.5">
      <c r="B76" s="54"/>
      <c r="C76" s="55" t="s">
        <v>89</v>
      </c>
      <c r="D76" s="56">
        <f>SUM(D7:D75)</f>
        <v>349</v>
      </c>
      <c r="E76" s="57">
        <f aca="true" t="shared" si="3" ref="E76:P76">SUM(E7:E75)</f>
        <v>299</v>
      </c>
      <c r="F76" s="57">
        <f t="shared" si="3"/>
        <v>282</v>
      </c>
      <c r="G76" s="57">
        <f t="shared" si="3"/>
        <v>233</v>
      </c>
      <c r="H76" s="57">
        <f t="shared" si="3"/>
        <v>221</v>
      </c>
      <c r="I76" s="57">
        <f t="shared" si="3"/>
        <v>243</v>
      </c>
      <c r="J76" s="57">
        <f t="shared" si="3"/>
        <v>473</v>
      </c>
      <c r="K76" s="57">
        <f t="shared" si="3"/>
        <v>581</v>
      </c>
      <c r="L76" s="57">
        <f t="shared" si="3"/>
        <v>302</v>
      </c>
      <c r="M76" s="57">
        <f t="shared" si="3"/>
        <v>637</v>
      </c>
      <c r="N76" s="57">
        <f t="shared" si="3"/>
        <v>796</v>
      </c>
      <c r="O76" s="58">
        <f t="shared" si="3"/>
        <v>305</v>
      </c>
      <c r="P76" s="55">
        <f t="shared" si="3"/>
        <v>4721</v>
      </c>
    </row>
    <row r="77" spans="2:16" ht="14.25" thickBot="1">
      <c r="B77" s="59"/>
      <c r="C77" s="60" t="s">
        <v>166</v>
      </c>
      <c r="D77" s="61">
        <f>COUNTA(D7:D75)</f>
        <v>33</v>
      </c>
      <c r="E77" s="62">
        <f aca="true" t="shared" si="4" ref="E77:P77">COUNTA(E7:E75)</f>
        <v>20</v>
      </c>
      <c r="F77" s="63">
        <f t="shared" si="4"/>
        <v>20</v>
      </c>
      <c r="G77" s="63">
        <f t="shared" si="4"/>
        <v>17</v>
      </c>
      <c r="H77" s="63">
        <f t="shared" si="4"/>
        <v>22</v>
      </c>
      <c r="I77" s="63">
        <f t="shared" si="4"/>
        <v>22</v>
      </c>
      <c r="J77" s="63">
        <f t="shared" si="4"/>
        <v>31</v>
      </c>
      <c r="K77" s="63">
        <f t="shared" si="4"/>
        <v>39</v>
      </c>
      <c r="L77" s="63">
        <f t="shared" si="4"/>
        <v>33</v>
      </c>
      <c r="M77" s="63">
        <f t="shared" si="4"/>
        <v>33</v>
      </c>
      <c r="N77" s="63">
        <f t="shared" si="4"/>
        <v>33</v>
      </c>
      <c r="O77" s="64">
        <f t="shared" si="4"/>
        <v>34</v>
      </c>
      <c r="P77" s="60">
        <f t="shared" si="4"/>
        <v>69</v>
      </c>
    </row>
  </sheetData>
  <dataValidations count="1">
    <dataValidation allowBlank="1" showInputMessage="1" showErrorMessage="1" imeMode="off" sqref="F87:O65536 F76:P77 F7:O75 D1:D5 L1:O5 E2:K5 D6:O6 D7:E65536 E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76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5" width="10.5" style="40" bestFit="1" customWidth="1"/>
    <col min="16" max="16" width="7.59765625" style="40" bestFit="1" customWidth="1"/>
    <col min="17" max="16384" width="9" style="40" customWidth="1"/>
  </cols>
  <sheetData>
    <row r="1" spans="2:16" s="24" customFormat="1" ht="13.5">
      <c r="B1" s="25"/>
      <c r="C1" s="118"/>
      <c r="D1" s="2" t="s">
        <v>225</v>
      </c>
      <c r="E1" s="3">
        <v>10</v>
      </c>
      <c r="F1" s="3" t="s">
        <v>30</v>
      </c>
      <c r="G1" s="3" t="s">
        <v>358</v>
      </c>
      <c r="H1" s="3"/>
      <c r="I1" s="3"/>
      <c r="J1" s="3" t="s">
        <v>365</v>
      </c>
      <c r="K1" s="3" t="s">
        <v>365</v>
      </c>
      <c r="L1" s="26"/>
      <c r="M1" s="4"/>
      <c r="N1" s="4"/>
      <c r="O1" s="4"/>
      <c r="P1" s="119"/>
    </row>
    <row r="2" spans="2:16" s="24" customFormat="1" ht="13.5">
      <c r="B2" s="29"/>
      <c r="C2" s="13" t="s">
        <v>226</v>
      </c>
      <c r="D2" s="30">
        <v>30430</v>
      </c>
      <c r="E2" s="30">
        <v>30439</v>
      </c>
      <c r="F2" s="30">
        <v>30479</v>
      </c>
      <c r="G2" s="30">
        <v>30507</v>
      </c>
      <c r="H2" s="30">
        <v>30549</v>
      </c>
      <c r="I2" s="30">
        <v>30582</v>
      </c>
      <c r="J2" s="30">
        <v>30612</v>
      </c>
      <c r="K2" s="30">
        <v>30643</v>
      </c>
      <c r="L2" s="30">
        <v>30668</v>
      </c>
      <c r="M2" s="11">
        <v>30710</v>
      </c>
      <c r="N2" s="11">
        <v>30731</v>
      </c>
      <c r="O2" s="11">
        <v>30759</v>
      </c>
      <c r="P2" s="13"/>
    </row>
    <row r="3" spans="2:16" s="24" customFormat="1" ht="13.5">
      <c r="B3" s="29"/>
      <c r="C3" s="13" t="s">
        <v>92</v>
      </c>
      <c r="D3" s="11" t="s">
        <v>94</v>
      </c>
      <c r="E3" s="11" t="s">
        <v>94</v>
      </c>
      <c r="F3" s="11" t="s">
        <v>93</v>
      </c>
      <c r="G3" s="11" t="s">
        <v>94</v>
      </c>
      <c r="H3" s="11" t="s">
        <v>93</v>
      </c>
      <c r="I3" s="11" t="s">
        <v>93</v>
      </c>
      <c r="J3" s="11" t="s">
        <v>94</v>
      </c>
      <c r="K3" s="11" t="s">
        <v>93</v>
      </c>
      <c r="L3" s="11" t="s">
        <v>94</v>
      </c>
      <c r="M3" s="11" t="s">
        <v>94</v>
      </c>
      <c r="N3" s="11" t="s">
        <v>94</v>
      </c>
      <c r="O3" s="11" t="s">
        <v>94</v>
      </c>
      <c r="P3" s="13"/>
    </row>
    <row r="4" spans="2:16" s="24" customFormat="1" ht="13.5">
      <c r="B4" s="29"/>
      <c r="C4" s="13" t="s">
        <v>181</v>
      </c>
      <c r="D4" s="7">
        <v>0.40972222222222227</v>
      </c>
      <c r="E4" s="7">
        <v>0.4069444444444445</v>
      </c>
      <c r="F4" s="8">
        <v>0.3854166666666667</v>
      </c>
      <c r="G4" s="8">
        <v>0.3840277777777778</v>
      </c>
      <c r="H4" s="8">
        <v>0.3513888888888889</v>
      </c>
      <c r="I4" s="8">
        <v>0.33194444444444443</v>
      </c>
      <c r="J4" s="8">
        <v>0.3333333333333333</v>
      </c>
      <c r="K4" s="8">
        <v>0.3333333333333333</v>
      </c>
      <c r="L4" s="8">
        <v>0.34722222222222227</v>
      </c>
      <c r="M4" s="8">
        <v>0.34722222222222227</v>
      </c>
      <c r="N4" s="8">
        <v>0.3729166666666666</v>
      </c>
      <c r="O4" s="8">
        <v>0.3333333333333333</v>
      </c>
      <c r="P4" s="13"/>
    </row>
    <row r="5" spans="2:16" s="24" customFormat="1" ht="14.25" thickBot="1">
      <c r="B5" s="29"/>
      <c r="C5" s="37" t="s">
        <v>216</v>
      </c>
      <c r="D5" s="9">
        <v>0.4756944444444444</v>
      </c>
      <c r="E5" s="10">
        <v>0.4909722222222222</v>
      </c>
      <c r="F5" s="10">
        <v>0.46875</v>
      </c>
      <c r="G5" s="10">
        <v>0.4583333333333333</v>
      </c>
      <c r="H5" s="10">
        <v>0.40972222222222227</v>
      </c>
      <c r="I5" s="10">
        <v>0.4395833333333334</v>
      </c>
      <c r="J5" s="10">
        <v>0.4284722222222222</v>
      </c>
      <c r="K5" s="10">
        <v>0.46875</v>
      </c>
      <c r="L5" s="10">
        <v>0.4270833333333333</v>
      </c>
      <c r="M5" s="10">
        <v>0.45694444444444443</v>
      </c>
      <c r="N5" s="10">
        <v>0.4583333333333333</v>
      </c>
      <c r="O5" s="10">
        <v>0.4284722222222222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21">
        <v>12</v>
      </c>
      <c r="P6" s="15" t="s">
        <v>89</v>
      </c>
    </row>
    <row r="7" spans="1:16" ht="13.5">
      <c r="A7" s="40">
        <v>5</v>
      </c>
      <c r="B7" s="56" t="s">
        <v>4</v>
      </c>
      <c r="C7" s="95" t="s">
        <v>97</v>
      </c>
      <c r="D7" s="42"/>
      <c r="E7" s="43"/>
      <c r="F7" s="43"/>
      <c r="G7" s="43"/>
      <c r="H7" s="43">
        <v>1</v>
      </c>
      <c r="I7" s="43">
        <v>4</v>
      </c>
      <c r="J7" s="43"/>
      <c r="K7" s="43">
        <v>2</v>
      </c>
      <c r="L7" s="43">
        <v>2</v>
      </c>
      <c r="M7" s="43">
        <v>1</v>
      </c>
      <c r="N7" s="43"/>
      <c r="O7" s="44">
        <v>2</v>
      </c>
      <c r="P7" s="45">
        <f>SUM(D7:O7)</f>
        <v>12</v>
      </c>
    </row>
    <row r="8" spans="1:16" ht="13.5">
      <c r="A8" s="40">
        <v>9</v>
      </c>
      <c r="B8" s="46" t="s">
        <v>4</v>
      </c>
      <c r="C8" s="71" t="s">
        <v>245</v>
      </c>
      <c r="D8" s="47"/>
      <c r="E8" s="48">
        <v>1</v>
      </c>
      <c r="F8" s="48"/>
      <c r="G8" s="48"/>
      <c r="H8" s="48"/>
      <c r="I8" s="48">
        <v>1</v>
      </c>
      <c r="J8" s="48">
        <v>2</v>
      </c>
      <c r="K8" s="48">
        <v>10</v>
      </c>
      <c r="L8" s="48">
        <v>7</v>
      </c>
      <c r="M8" s="48">
        <v>6</v>
      </c>
      <c r="N8" s="48"/>
      <c r="O8" s="49"/>
      <c r="P8" s="45">
        <f aca="true" t="shared" si="0" ref="P8:P70">SUM(D8:O8)</f>
        <v>27</v>
      </c>
    </row>
    <row r="9" spans="1:16" ht="13.5">
      <c r="A9" s="40">
        <v>43</v>
      </c>
      <c r="B9" s="46" t="s">
        <v>72</v>
      </c>
      <c r="C9" s="71" t="s">
        <v>98</v>
      </c>
      <c r="D9" s="47">
        <v>17</v>
      </c>
      <c r="E9" s="48">
        <v>15</v>
      </c>
      <c r="F9" s="48">
        <v>43</v>
      </c>
      <c r="G9" s="48">
        <v>8</v>
      </c>
      <c r="H9" s="48">
        <v>13</v>
      </c>
      <c r="I9" s="48">
        <v>29</v>
      </c>
      <c r="J9" s="48">
        <v>72</v>
      </c>
      <c r="K9" s="48">
        <v>59</v>
      </c>
      <c r="L9" s="48">
        <v>8</v>
      </c>
      <c r="M9" s="48">
        <v>241</v>
      </c>
      <c r="N9" s="48">
        <v>87</v>
      </c>
      <c r="O9" s="49">
        <v>59</v>
      </c>
      <c r="P9" s="45">
        <f t="shared" si="0"/>
        <v>651</v>
      </c>
    </row>
    <row r="10" spans="1:16" ht="13.5">
      <c r="A10" s="40">
        <v>56</v>
      </c>
      <c r="B10" s="46" t="s">
        <v>73</v>
      </c>
      <c r="C10" s="71" t="s">
        <v>99</v>
      </c>
      <c r="D10" s="47"/>
      <c r="E10" s="48"/>
      <c r="F10" s="48"/>
      <c r="G10" s="48">
        <v>20</v>
      </c>
      <c r="H10" s="48"/>
      <c r="I10" s="48"/>
      <c r="J10" s="48">
        <v>1</v>
      </c>
      <c r="K10" s="48"/>
      <c r="L10" s="48"/>
      <c r="M10" s="48"/>
      <c r="N10" s="48"/>
      <c r="O10" s="49"/>
      <c r="P10" s="45">
        <f t="shared" si="0"/>
        <v>21</v>
      </c>
    </row>
    <row r="11" spans="1:16" ht="13.5">
      <c r="A11" s="40">
        <v>58</v>
      </c>
      <c r="B11" s="46" t="s">
        <v>73</v>
      </c>
      <c r="C11" s="71" t="s">
        <v>246</v>
      </c>
      <c r="D11" s="47"/>
      <c r="E11" s="48"/>
      <c r="F11" s="48"/>
      <c r="G11" s="48">
        <v>1</v>
      </c>
      <c r="H11" s="48"/>
      <c r="I11" s="48"/>
      <c r="J11" s="48"/>
      <c r="K11" s="48"/>
      <c r="L11" s="48"/>
      <c r="M11" s="48"/>
      <c r="N11" s="48"/>
      <c r="O11" s="49"/>
      <c r="P11" s="45">
        <f t="shared" si="0"/>
        <v>1</v>
      </c>
    </row>
    <row r="12" spans="1:16" ht="13.5">
      <c r="A12" s="40">
        <v>60</v>
      </c>
      <c r="B12" s="46" t="s">
        <v>73</v>
      </c>
      <c r="C12" s="71" t="s">
        <v>197</v>
      </c>
      <c r="D12" s="47"/>
      <c r="E12" s="48"/>
      <c r="F12" s="48"/>
      <c r="G12" s="48"/>
      <c r="H12" s="48"/>
      <c r="I12" s="48">
        <v>35</v>
      </c>
      <c r="J12" s="48">
        <v>5</v>
      </c>
      <c r="K12" s="48">
        <v>1</v>
      </c>
      <c r="L12" s="48"/>
      <c r="M12" s="48"/>
      <c r="N12" s="48"/>
      <c r="O12" s="49"/>
      <c r="P12" s="45">
        <f t="shared" si="0"/>
        <v>41</v>
      </c>
    </row>
    <row r="13" spans="1:16" ht="13.5">
      <c r="A13" s="40">
        <v>61</v>
      </c>
      <c r="B13" s="46" t="s">
        <v>73</v>
      </c>
      <c r="C13" s="71" t="s">
        <v>182</v>
      </c>
      <c r="D13" s="47"/>
      <c r="E13" s="48"/>
      <c r="F13" s="48">
        <v>2</v>
      </c>
      <c r="G13" s="48"/>
      <c r="H13" s="48">
        <v>2</v>
      </c>
      <c r="I13" s="48">
        <v>1</v>
      </c>
      <c r="J13" s="48">
        <v>3</v>
      </c>
      <c r="K13" s="48"/>
      <c r="L13" s="48"/>
      <c r="M13" s="48">
        <v>1</v>
      </c>
      <c r="N13" s="48">
        <v>1</v>
      </c>
      <c r="O13" s="49"/>
      <c r="P13" s="45">
        <f t="shared" si="0"/>
        <v>10</v>
      </c>
    </row>
    <row r="14" spans="1:16" ht="13.5">
      <c r="A14" s="40">
        <v>62</v>
      </c>
      <c r="B14" s="46" t="s">
        <v>73</v>
      </c>
      <c r="C14" s="71" t="s">
        <v>212</v>
      </c>
      <c r="D14" s="47">
        <v>1</v>
      </c>
      <c r="E14" s="48"/>
      <c r="F14" s="48"/>
      <c r="G14" s="48"/>
      <c r="H14" s="48">
        <v>1</v>
      </c>
      <c r="I14" s="48"/>
      <c r="J14" s="48">
        <v>1</v>
      </c>
      <c r="K14" s="48"/>
      <c r="L14" s="48"/>
      <c r="M14" s="48">
        <v>1</v>
      </c>
      <c r="N14" s="48"/>
      <c r="O14" s="49"/>
      <c r="P14" s="45">
        <f t="shared" si="0"/>
        <v>4</v>
      </c>
    </row>
    <row r="15" spans="1:16" ht="13.5">
      <c r="A15" s="40">
        <v>63</v>
      </c>
      <c r="B15" s="46" t="s">
        <v>73</v>
      </c>
      <c r="C15" s="71" t="s">
        <v>100</v>
      </c>
      <c r="D15" s="47"/>
      <c r="E15" s="48">
        <v>3</v>
      </c>
      <c r="F15" s="48">
        <v>3</v>
      </c>
      <c r="G15" s="48"/>
      <c r="H15" s="48">
        <v>23</v>
      </c>
      <c r="I15" s="48">
        <v>12</v>
      </c>
      <c r="J15" s="48">
        <v>3</v>
      </c>
      <c r="K15" s="48">
        <v>4</v>
      </c>
      <c r="L15" s="48">
        <v>2</v>
      </c>
      <c r="M15" s="48">
        <v>2</v>
      </c>
      <c r="N15" s="48">
        <v>1</v>
      </c>
      <c r="O15" s="49">
        <v>1</v>
      </c>
      <c r="P15" s="45">
        <f t="shared" si="0"/>
        <v>54</v>
      </c>
    </row>
    <row r="16" spans="1:16" ht="13.5">
      <c r="A16" s="40">
        <v>66</v>
      </c>
      <c r="B16" s="46" t="s">
        <v>73</v>
      </c>
      <c r="C16" s="71" t="s">
        <v>101</v>
      </c>
      <c r="D16" s="47"/>
      <c r="E16" s="48"/>
      <c r="F16" s="48">
        <v>1</v>
      </c>
      <c r="G16" s="48">
        <v>2</v>
      </c>
      <c r="H16" s="48">
        <v>4</v>
      </c>
      <c r="I16" s="48">
        <v>4</v>
      </c>
      <c r="J16" s="48"/>
      <c r="K16" s="48">
        <v>6</v>
      </c>
      <c r="L16" s="48"/>
      <c r="M16" s="48">
        <v>1</v>
      </c>
      <c r="N16" s="48">
        <v>9</v>
      </c>
      <c r="O16" s="49">
        <v>4</v>
      </c>
      <c r="P16" s="45">
        <f t="shared" si="0"/>
        <v>31</v>
      </c>
    </row>
    <row r="17" spans="1:16" ht="13.5">
      <c r="A17" s="40">
        <v>91</v>
      </c>
      <c r="B17" s="46" t="s">
        <v>74</v>
      </c>
      <c r="C17" s="71" t="s">
        <v>102</v>
      </c>
      <c r="D17" s="47">
        <v>5</v>
      </c>
      <c r="E17" s="48">
        <v>3</v>
      </c>
      <c r="F17" s="48"/>
      <c r="G17" s="48"/>
      <c r="H17" s="48"/>
      <c r="I17" s="48">
        <v>7</v>
      </c>
      <c r="J17" s="48">
        <v>200</v>
      </c>
      <c r="K17" s="48">
        <v>596</v>
      </c>
      <c r="L17" s="48">
        <v>2106</v>
      </c>
      <c r="M17" s="48">
        <v>641</v>
      </c>
      <c r="N17" s="48">
        <v>1132</v>
      </c>
      <c r="O17" s="49">
        <v>841</v>
      </c>
      <c r="P17" s="45">
        <f t="shared" si="0"/>
        <v>5531</v>
      </c>
    </row>
    <row r="18" spans="1:16" ht="13.5">
      <c r="A18" s="40">
        <v>92</v>
      </c>
      <c r="B18" s="46" t="s">
        <v>74</v>
      </c>
      <c r="C18" s="71" t="s">
        <v>103</v>
      </c>
      <c r="D18" s="47">
        <v>4</v>
      </c>
      <c r="E18" s="48">
        <v>21</v>
      </c>
      <c r="F18" s="48">
        <v>36</v>
      </c>
      <c r="G18" s="48">
        <v>10</v>
      </c>
      <c r="H18" s="48">
        <v>15</v>
      </c>
      <c r="I18" s="48">
        <v>51</v>
      </c>
      <c r="J18" s="48">
        <v>325</v>
      </c>
      <c r="K18" s="48">
        <v>486</v>
      </c>
      <c r="L18" s="48">
        <v>645</v>
      </c>
      <c r="M18" s="48">
        <v>589</v>
      </c>
      <c r="N18" s="48">
        <v>1289</v>
      </c>
      <c r="O18" s="49">
        <v>695</v>
      </c>
      <c r="P18" s="45">
        <f t="shared" si="0"/>
        <v>4166</v>
      </c>
    </row>
    <row r="19" spans="1:16" ht="13.5">
      <c r="A19" s="40">
        <v>93</v>
      </c>
      <c r="B19" s="46" t="s">
        <v>74</v>
      </c>
      <c r="C19" s="71" t="s">
        <v>104</v>
      </c>
      <c r="D19" s="47">
        <v>115</v>
      </c>
      <c r="E19" s="48">
        <v>730</v>
      </c>
      <c r="F19" s="48"/>
      <c r="G19" s="48"/>
      <c r="H19" s="48"/>
      <c r="I19" s="48">
        <v>529</v>
      </c>
      <c r="J19" s="48">
        <v>1235</v>
      </c>
      <c r="K19" s="48">
        <v>4129</v>
      </c>
      <c r="L19" s="48">
        <v>2599</v>
      </c>
      <c r="M19" s="48">
        <v>501</v>
      </c>
      <c r="N19" s="48">
        <v>1119</v>
      </c>
      <c r="O19" s="49">
        <v>237</v>
      </c>
      <c r="P19" s="45">
        <f t="shared" si="0"/>
        <v>11194</v>
      </c>
    </row>
    <row r="20" spans="1:16" ht="13.5">
      <c r="A20" s="40">
        <v>94</v>
      </c>
      <c r="B20" s="46" t="s">
        <v>74</v>
      </c>
      <c r="C20" s="71" t="s">
        <v>247</v>
      </c>
      <c r="D20" s="47"/>
      <c r="E20" s="48"/>
      <c r="F20" s="48"/>
      <c r="G20" s="48">
        <v>3</v>
      </c>
      <c r="H20" s="48"/>
      <c r="I20" s="48"/>
      <c r="J20" s="48"/>
      <c r="K20" s="48"/>
      <c r="L20" s="48"/>
      <c r="M20" s="48">
        <v>25</v>
      </c>
      <c r="N20" s="48"/>
      <c r="O20" s="49"/>
      <c r="P20" s="45">
        <f t="shared" si="0"/>
        <v>28</v>
      </c>
    </row>
    <row r="21" spans="1:16" ht="13.5">
      <c r="A21" s="40">
        <v>95</v>
      </c>
      <c r="B21" s="46" t="s">
        <v>74</v>
      </c>
      <c r="C21" s="71" t="s">
        <v>248</v>
      </c>
      <c r="D21" s="47">
        <v>4</v>
      </c>
      <c r="E21" s="48">
        <v>6</v>
      </c>
      <c r="F21" s="48"/>
      <c r="G21" s="48"/>
      <c r="H21" s="48"/>
      <c r="I21" s="48"/>
      <c r="J21" s="48"/>
      <c r="K21" s="48"/>
      <c r="L21" s="48"/>
      <c r="M21" s="48"/>
      <c r="N21" s="48"/>
      <c r="O21" s="49">
        <v>6</v>
      </c>
      <c r="P21" s="45">
        <f t="shared" si="0"/>
        <v>16</v>
      </c>
    </row>
    <row r="22" spans="1:16" ht="13.5">
      <c r="A22" s="40">
        <v>97</v>
      </c>
      <c r="B22" s="46" t="s">
        <v>74</v>
      </c>
      <c r="C22" s="71" t="s">
        <v>222</v>
      </c>
      <c r="D22" s="47"/>
      <c r="E22" s="48">
        <v>16</v>
      </c>
      <c r="F22" s="48"/>
      <c r="G22" s="48"/>
      <c r="H22" s="48"/>
      <c r="I22" s="48"/>
      <c r="J22" s="48">
        <v>52</v>
      </c>
      <c r="K22" s="48">
        <v>32</v>
      </c>
      <c r="L22" s="48">
        <v>49</v>
      </c>
      <c r="M22" s="48"/>
      <c r="N22" s="48"/>
      <c r="O22" s="49">
        <v>23</v>
      </c>
      <c r="P22" s="45">
        <f t="shared" si="0"/>
        <v>172</v>
      </c>
    </row>
    <row r="23" spans="1:16" ht="13.5">
      <c r="A23" s="40">
        <v>99</v>
      </c>
      <c r="B23" s="46" t="s">
        <v>74</v>
      </c>
      <c r="C23" s="71" t="s">
        <v>105</v>
      </c>
      <c r="D23" s="47"/>
      <c r="E23" s="48"/>
      <c r="F23" s="48"/>
      <c r="G23" s="48"/>
      <c r="H23" s="48"/>
      <c r="I23" s="48">
        <v>3</v>
      </c>
      <c r="J23" s="48">
        <v>7</v>
      </c>
      <c r="K23" s="48">
        <v>405</v>
      </c>
      <c r="L23" s="48">
        <v>43</v>
      </c>
      <c r="M23" s="48">
        <v>50</v>
      </c>
      <c r="N23" s="48">
        <v>26</v>
      </c>
      <c r="O23" s="49">
        <v>173</v>
      </c>
      <c r="P23" s="45">
        <f t="shared" si="0"/>
        <v>707</v>
      </c>
    </row>
    <row r="24" spans="1:16" ht="13.5">
      <c r="A24" s="40">
        <v>100</v>
      </c>
      <c r="B24" s="46" t="s">
        <v>74</v>
      </c>
      <c r="C24" s="71" t="s">
        <v>249</v>
      </c>
      <c r="D24" s="47">
        <v>6</v>
      </c>
      <c r="E24" s="48">
        <v>19</v>
      </c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5">
        <f t="shared" si="0"/>
        <v>25</v>
      </c>
    </row>
    <row r="25" spans="1:16" ht="13.5">
      <c r="A25" s="40">
        <v>101</v>
      </c>
      <c r="B25" s="46" t="s">
        <v>74</v>
      </c>
      <c r="C25" s="71" t="s">
        <v>167</v>
      </c>
      <c r="D25" s="47"/>
      <c r="E25" s="48">
        <v>36</v>
      </c>
      <c r="F25" s="48"/>
      <c r="G25" s="48"/>
      <c r="H25" s="48"/>
      <c r="I25" s="48"/>
      <c r="J25" s="48">
        <v>151</v>
      </c>
      <c r="K25" s="48">
        <v>24</v>
      </c>
      <c r="L25" s="48">
        <v>28</v>
      </c>
      <c r="M25" s="48">
        <v>4</v>
      </c>
      <c r="N25" s="48">
        <v>10</v>
      </c>
      <c r="O25" s="49"/>
      <c r="P25" s="45">
        <f t="shared" si="0"/>
        <v>253</v>
      </c>
    </row>
    <row r="26" spans="1:16" ht="13.5">
      <c r="A26" s="40">
        <v>103</v>
      </c>
      <c r="B26" s="46" t="s">
        <v>74</v>
      </c>
      <c r="C26" s="71" t="s">
        <v>223</v>
      </c>
      <c r="D26" s="47"/>
      <c r="E26" s="48"/>
      <c r="F26" s="48"/>
      <c r="G26" s="48"/>
      <c r="H26" s="48"/>
      <c r="I26" s="48"/>
      <c r="J26" s="48"/>
      <c r="K26" s="48"/>
      <c r="L26" s="48">
        <v>7</v>
      </c>
      <c r="M26" s="48"/>
      <c r="N26" s="48"/>
      <c r="O26" s="49"/>
      <c r="P26" s="45">
        <f t="shared" si="0"/>
        <v>7</v>
      </c>
    </row>
    <row r="27" spans="1:16" ht="13.5">
      <c r="A27" s="40">
        <v>108</v>
      </c>
      <c r="B27" s="46" t="s">
        <v>74</v>
      </c>
      <c r="C27" s="71" t="s">
        <v>168</v>
      </c>
      <c r="D27" s="47">
        <v>42</v>
      </c>
      <c r="E27" s="48">
        <v>35</v>
      </c>
      <c r="F27" s="48"/>
      <c r="G27" s="48"/>
      <c r="H27" s="48"/>
      <c r="I27" s="48"/>
      <c r="J27" s="48">
        <v>97</v>
      </c>
      <c r="K27" s="48">
        <v>40</v>
      </c>
      <c r="L27" s="48">
        <v>38</v>
      </c>
      <c r="M27" s="48">
        <v>5</v>
      </c>
      <c r="N27" s="48">
        <v>14</v>
      </c>
      <c r="O27" s="49"/>
      <c r="P27" s="45">
        <f t="shared" si="0"/>
        <v>271</v>
      </c>
    </row>
    <row r="28" spans="1:16" ht="13.5">
      <c r="A28" s="40">
        <v>117</v>
      </c>
      <c r="B28" s="46" t="s">
        <v>74</v>
      </c>
      <c r="C28" s="71" t="s">
        <v>250</v>
      </c>
      <c r="D28" s="47"/>
      <c r="E28" s="48"/>
      <c r="F28" s="48"/>
      <c r="G28" s="48"/>
      <c r="H28" s="48"/>
      <c r="I28" s="48"/>
      <c r="J28" s="48"/>
      <c r="K28" s="48"/>
      <c r="L28" s="48">
        <v>8</v>
      </c>
      <c r="M28" s="48"/>
      <c r="N28" s="48"/>
      <c r="O28" s="49"/>
      <c r="P28" s="45">
        <f t="shared" si="0"/>
        <v>8</v>
      </c>
    </row>
    <row r="29" spans="1:16" ht="13.5">
      <c r="A29" s="40">
        <v>119</v>
      </c>
      <c r="B29" s="46" t="s">
        <v>74</v>
      </c>
      <c r="C29" s="71" t="s">
        <v>169</v>
      </c>
      <c r="D29" s="47"/>
      <c r="E29" s="48"/>
      <c r="F29" s="48"/>
      <c r="G29" s="48"/>
      <c r="H29" s="48"/>
      <c r="I29" s="48"/>
      <c r="J29" s="48"/>
      <c r="K29" s="48"/>
      <c r="L29" s="48"/>
      <c r="M29" s="48">
        <v>1</v>
      </c>
      <c r="N29" s="48"/>
      <c r="O29" s="49"/>
      <c r="P29" s="45">
        <f t="shared" si="0"/>
        <v>1</v>
      </c>
    </row>
    <row r="30" spans="1:16" ht="13.5">
      <c r="A30" s="40">
        <v>121</v>
      </c>
      <c r="B30" s="46" t="s">
        <v>74</v>
      </c>
      <c r="C30" s="71" t="s">
        <v>251</v>
      </c>
      <c r="D30" s="47"/>
      <c r="E30" s="48"/>
      <c r="F30" s="48"/>
      <c r="G30" s="48"/>
      <c r="H30" s="48"/>
      <c r="I30" s="48"/>
      <c r="J30" s="48"/>
      <c r="K30" s="48">
        <v>19</v>
      </c>
      <c r="L30" s="48">
        <v>71</v>
      </c>
      <c r="M30" s="48">
        <v>34</v>
      </c>
      <c r="N30" s="48">
        <v>107</v>
      </c>
      <c r="O30" s="49">
        <v>11</v>
      </c>
      <c r="P30" s="45">
        <f t="shared" si="0"/>
        <v>242</v>
      </c>
    </row>
    <row r="31" spans="1:16" ht="13.5">
      <c r="A31" s="40">
        <v>124</v>
      </c>
      <c r="B31" s="46" t="s">
        <v>75</v>
      </c>
      <c r="C31" s="71" t="s">
        <v>107</v>
      </c>
      <c r="D31" s="47"/>
      <c r="E31" s="48"/>
      <c r="F31" s="48">
        <v>1</v>
      </c>
      <c r="G31" s="48"/>
      <c r="H31" s="48"/>
      <c r="I31" s="48">
        <v>1</v>
      </c>
      <c r="J31" s="48">
        <v>2</v>
      </c>
      <c r="K31" s="48">
        <v>2</v>
      </c>
      <c r="L31" s="48"/>
      <c r="M31" s="48"/>
      <c r="N31" s="48">
        <v>1</v>
      </c>
      <c r="O31" s="49">
        <v>3</v>
      </c>
      <c r="P31" s="45">
        <f t="shared" si="0"/>
        <v>10</v>
      </c>
    </row>
    <row r="32" spans="1:16" ht="13.5">
      <c r="A32" s="40">
        <v>127</v>
      </c>
      <c r="B32" s="46" t="s">
        <v>75</v>
      </c>
      <c r="C32" s="71" t="s">
        <v>252</v>
      </c>
      <c r="D32" s="47"/>
      <c r="E32" s="48"/>
      <c r="F32" s="48"/>
      <c r="G32" s="48"/>
      <c r="H32" s="48"/>
      <c r="I32" s="48"/>
      <c r="J32" s="48"/>
      <c r="K32" s="48">
        <v>1</v>
      </c>
      <c r="L32" s="48">
        <v>1</v>
      </c>
      <c r="M32" s="48"/>
      <c r="N32" s="48"/>
      <c r="O32" s="49"/>
      <c r="P32" s="45">
        <f t="shared" si="0"/>
        <v>2</v>
      </c>
    </row>
    <row r="33" spans="1:16" ht="13.5">
      <c r="A33" s="40">
        <v>145</v>
      </c>
      <c r="B33" s="46" t="s">
        <v>18</v>
      </c>
      <c r="C33" s="71" t="s">
        <v>185</v>
      </c>
      <c r="D33" s="47"/>
      <c r="E33" s="48"/>
      <c r="F33" s="48"/>
      <c r="G33" s="48"/>
      <c r="H33" s="48"/>
      <c r="I33" s="48"/>
      <c r="J33" s="48"/>
      <c r="K33" s="48"/>
      <c r="L33" s="48">
        <v>1</v>
      </c>
      <c r="M33" s="48"/>
      <c r="N33" s="48"/>
      <c r="O33" s="49"/>
      <c r="P33" s="45">
        <f t="shared" si="0"/>
        <v>1</v>
      </c>
    </row>
    <row r="34" spans="1:16" ht="13.5">
      <c r="A34" s="40">
        <v>154</v>
      </c>
      <c r="B34" s="46" t="s">
        <v>8</v>
      </c>
      <c r="C34" s="71" t="s">
        <v>108</v>
      </c>
      <c r="D34" s="47"/>
      <c r="E34" s="48">
        <v>1</v>
      </c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45">
        <f t="shared" si="0"/>
        <v>1</v>
      </c>
    </row>
    <row r="35" spans="1:16" ht="13.5">
      <c r="A35" s="40">
        <v>156</v>
      </c>
      <c r="B35" s="46" t="s">
        <v>8</v>
      </c>
      <c r="C35" s="71" t="s">
        <v>109</v>
      </c>
      <c r="D35" s="47"/>
      <c r="E35" s="48">
        <v>1</v>
      </c>
      <c r="F35" s="48">
        <v>1</v>
      </c>
      <c r="G35" s="48"/>
      <c r="H35" s="48"/>
      <c r="I35" s="48"/>
      <c r="J35" s="48"/>
      <c r="K35" s="48"/>
      <c r="L35" s="48"/>
      <c r="M35" s="48"/>
      <c r="N35" s="48"/>
      <c r="O35" s="49"/>
      <c r="P35" s="45">
        <f t="shared" si="0"/>
        <v>2</v>
      </c>
    </row>
    <row r="36" spans="1:16" ht="13.5">
      <c r="A36" s="40">
        <v>173</v>
      </c>
      <c r="B36" s="46" t="s">
        <v>9</v>
      </c>
      <c r="C36" s="71" t="s">
        <v>110</v>
      </c>
      <c r="D36" s="47"/>
      <c r="E36" s="48"/>
      <c r="F36" s="48"/>
      <c r="G36" s="48"/>
      <c r="H36" s="48">
        <v>1</v>
      </c>
      <c r="I36" s="48"/>
      <c r="J36" s="48"/>
      <c r="K36" s="48"/>
      <c r="L36" s="48"/>
      <c r="M36" s="48"/>
      <c r="N36" s="48"/>
      <c r="O36" s="49"/>
      <c r="P36" s="45">
        <f t="shared" si="0"/>
        <v>1</v>
      </c>
    </row>
    <row r="37" spans="1:16" ht="13.5">
      <c r="A37" s="40">
        <v>183</v>
      </c>
      <c r="B37" s="46" t="s">
        <v>84</v>
      </c>
      <c r="C37" s="71" t="s">
        <v>214</v>
      </c>
      <c r="D37" s="47"/>
      <c r="E37" s="48"/>
      <c r="F37" s="48"/>
      <c r="G37" s="48"/>
      <c r="H37" s="48"/>
      <c r="I37" s="48">
        <v>2</v>
      </c>
      <c r="J37" s="48"/>
      <c r="K37" s="48"/>
      <c r="L37" s="48"/>
      <c r="M37" s="48"/>
      <c r="N37" s="48"/>
      <c r="O37" s="49"/>
      <c r="P37" s="45">
        <f t="shared" si="0"/>
        <v>2</v>
      </c>
    </row>
    <row r="38" spans="1:16" ht="13.5">
      <c r="A38" s="40">
        <v>184</v>
      </c>
      <c r="B38" s="46" t="s">
        <v>84</v>
      </c>
      <c r="C38" s="71" t="s">
        <v>171</v>
      </c>
      <c r="D38" s="47"/>
      <c r="E38" s="48"/>
      <c r="F38" s="48">
        <v>2</v>
      </c>
      <c r="G38" s="48">
        <v>1</v>
      </c>
      <c r="H38" s="48"/>
      <c r="I38" s="48"/>
      <c r="J38" s="48"/>
      <c r="K38" s="48">
        <v>2</v>
      </c>
      <c r="L38" s="48">
        <v>26</v>
      </c>
      <c r="M38" s="48">
        <v>3</v>
      </c>
      <c r="N38" s="48"/>
      <c r="O38" s="49">
        <v>1</v>
      </c>
      <c r="P38" s="45">
        <f t="shared" si="0"/>
        <v>35</v>
      </c>
    </row>
    <row r="39" spans="1:16" ht="13.5">
      <c r="A39" s="40">
        <v>190</v>
      </c>
      <c r="B39" s="46" t="s">
        <v>84</v>
      </c>
      <c r="C39" s="71" t="s">
        <v>253</v>
      </c>
      <c r="D39" s="47"/>
      <c r="E39" s="48"/>
      <c r="F39" s="48"/>
      <c r="G39" s="48"/>
      <c r="H39" s="48"/>
      <c r="I39" s="48"/>
      <c r="J39" s="48"/>
      <c r="K39" s="48"/>
      <c r="L39" s="48"/>
      <c r="M39" s="48">
        <v>3</v>
      </c>
      <c r="N39" s="48"/>
      <c r="O39" s="49"/>
      <c r="P39" s="45">
        <f t="shared" si="0"/>
        <v>3</v>
      </c>
    </row>
    <row r="40" spans="1:16" ht="13.5">
      <c r="A40" s="40">
        <v>191</v>
      </c>
      <c r="B40" s="46" t="s">
        <v>84</v>
      </c>
      <c r="C40" s="71" t="s">
        <v>172</v>
      </c>
      <c r="D40" s="47">
        <v>13</v>
      </c>
      <c r="E40" s="48">
        <v>12</v>
      </c>
      <c r="F40" s="48">
        <v>41</v>
      </c>
      <c r="G40" s="48">
        <v>89</v>
      </c>
      <c r="H40" s="48">
        <v>19</v>
      </c>
      <c r="I40" s="48">
        <v>13</v>
      </c>
      <c r="J40" s="48">
        <v>12</v>
      </c>
      <c r="K40" s="48">
        <v>3</v>
      </c>
      <c r="L40" s="48">
        <v>3</v>
      </c>
      <c r="M40" s="48">
        <v>12</v>
      </c>
      <c r="N40" s="48"/>
      <c r="O40" s="49"/>
      <c r="P40" s="45">
        <f t="shared" si="0"/>
        <v>217</v>
      </c>
    </row>
    <row r="41" spans="1:16" ht="13.5">
      <c r="A41" s="40">
        <v>192</v>
      </c>
      <c r="B41" s="46" t="s">
        <v>84</v>
      </c>
      <c r="C41" s="71" t="s">
        <v>234</v>
      </c>
      <c r="D41" s="47"/>
      <c r="E41" s="48"/>
      <c r="F41" s="48"/>
      <c r="G41" s="48"/>
      <c r="H41" s="48"/>
      <c r="I41" s="48"/>
      <c r="J41" s="48"/>
      <c r="K41" s="48"/>
      <c r="L41" s="48"/>
      <c r="M41" s="48">
        <v>7</v>
      </c>
      <c r="N41" s="48"/>
      <c r="O41" s="49"/>
      <c r="P41" s="45">
        <f t="shared" si="0"/>
        <v>7</v>
      </c>
    </row>
    <row r="42" spans="1:16" ht="13.5">
      <c r="A42" s="40">
        <v>204</v>
      </c>
      <c r="B42" s="46" t="s">
        <v>76</v>
      </c>
      <c r="C42" s="71" t="s">
        <v>254</v>
      </c>
      <c r="D42" s="47"/>
      <c r="E42" s="48"/>
      <c r="F42" s="48"/>
      <c r="G42" s="48"/>
      <c r="H42" s="48"/>
      <c r="I42" s="48"/>
      <c r="J42" s="48"/>
      <c r="K42" s="48">
        <v>2</v>
      </c>
      <c r="L42" s="48"/>
      <c r="M42" s="48">
        <v>8</v>
      </c>
      <c r="N42" s="48"/>
      <c r="O42" s="49"/>
      <c r="P42" s="45">
        <f t="shared" si="0"/>
        <v>10</v>
      </c>
    </row>
    <row r="43" spans="1:16" ht="13.5">
      <c r="A43" s="40">
        <v>208</v>
      </c>
      <c r="B43" s="46" t="s">
        <v>76</v>
      </c>
      <c r="C43" s="71" t="s">
        <v>255</v>
      </c>
      <c r="D43" s="47"/>
      <c r="E43" s="48"/>
      <c r="F43" s="48"/>
      <c r="G43" s="48"/>
      <c r="H43" s="48"/>
      <c r="I43" s="48"/>
      <c r="J43" s="48"/>
      <c r="K43" s="48"/>
      <c r="L43" s="48"/>
      <c r="M43" s="48">
        <v>3</v>
      </c>
      <c r="N43" s="48"/>
      <c r="O43" s="49"/>
      <c r="P43" s="45">
        <f t="shared" si="0"/>
        <v>3</v>
      </c>
    </row>
    <row r="44" spans="1:16" ht="13.5">
      <c r="A44" s="40">
        <v>224</v>
      </c>
      <c r="B44" s="46" t="s">
        <v>76</v>
      </c>
      <c r="C44" s="71" t="s">
        <v>236</v>
      </c>
      <c r="D44" s="47"/>
      <c r="E44" s="48">
        <v>3</v>
      </c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5">
        <f t="shared" si="0"/>
        <v>3</v>
      </c>
    </row>
    <row r="45" spans="1:16" ht="13.5">
      <c r="A45" s="40">
        <v>226</v>
      </c>
      <c r="B45" s="46" t="s">
        <v>76</v>
      </c>
      <c r="C45" s="71" t="s">
        <v>188</v>
      </c>
      <c r="D45" s="47"/>
      <c r="E45" s="48">
        <v>3</v>
      </c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5">
        <f t="shared" si="0"/>
        <v>3</v>
      </c>
    </row>
    <row r="46" spans="1:16" ht="13.5">
      <c r="A46" s="40">
        <v>227</v>
      </c>
      <c r="B46" s="46" t="s">
        <v>76</v>
      </c>
      <c r="C46" s="71" t="s">
        <v>111</v>
      </c>
      <c r="D46" s="47"/>
      <c r="E46" s="48">
        <v>2</v>
      </c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5">
        <f t="shared" si="0"/>
        <v>2</v>
      </c>
    </row>
    <row r="47" spans="1:16" ht="13.5">
      <c r="A47" s="40">
        <v>256</v>
      </c>
      <c r="B47" s="46" t="s">
        <v>5</v>
      </c>
      <c r="C47" s="71" t="s">
        <v>114</v>
      </c>
      <c r="D47" s="47">
        <v>91</v>
      </c>
      <c r="E47" s="48">
        <v>2</v>
      </c>
      <c r="F47" s="48"/>
      <c r="G47" s="48"/>
      <c r="H47" s="48"/>
      <c r="I47" s="48"/>
      <c r="J47" s="48">
        <v>4</v>
      </c>
      <c r="K47" s="48">
        <v>2</v>
      </c>
      <c r="L47" s="48"/>
      <c r="M47" s="48">
        <v>2</v>
      </c>
      <c r="N47" s="48">
        <v>46</v>
      </c>
      <c r="O47" s="49">
        <v>239</v>
      </c>
      <c r="P47" s="45">
        <f t="shared" si="0"/>
        <v>386</v>
      </c>
    </row>
    <row r="48" spans="1:16" ht="13.5">
      <c r="A48" s="40">
        <v>257</v>
      </c>
      <c r="B48" s="46" t="s">
        <v>5</v>
      </c>
      <c r="C48" s="71" t="s">
        <v>256</v>
      </c>
      <c r="D48" s="47"/>
      <c r="E48" s="48"/>
      <c r="F48" s="48"/>
      <c r="G48" s="48"/>
      <c r="H48" s="48"/>
      <c r="I48" s="48"/>
      <c r="J48" s="48"/>
      <c r="K48" s="48"/>
      <c r="L48" s="48">
        <v>5</v>
      </c>
      <c r="M48" s="48"/>
      <c r="N48" s="48"/>
      <c r="O48" s="49">
        <v>2</v>
      </c>
      <c r="P48" s="45">
        <f t="shared" si="0"/>
        <v>7</v>
      </c>
    </row>
    <row r="49" spans="1:16" ht="13.5">
      <c r="A49" s="40">
        <v>275</v>
      </c>
      <c r="B49" s="46" t="s">
        <v>5</v>
      </c>
      <c r="C49" s="71" t="s">
        <v>257</v>
      </c>
      <c r="D49" s="48"/>
      <c r="E49" s="48">
        <v>2</v>
      </c>
      <c r="F49" s="48">
        <v>1</v>
      </c>
      <c r="G49" s="48"/>
      <c r="H49" s="48"/>
      <c r="I49" s="48"/>
      <c r="J49" s="48"/>
      <c r="K49" s="48"/>
      <c r="L49" s="48"/>
      <c r="M49" s="48"/>
      <c r="N49" s="48"/>
      <c r="O49" s="44"/>
      <c r="P49" s="45">
        <f t="shared" si="0"/>
        <v>3</v>
      </c>
    </row>
    <row r="50" spans="1:16" ht="13.5">
      <c r="A50" s="40">
        <v>282</v>
      </c>
      <c r="B50" s="46" t="s">
        <v>5</v>
      </c>
      <c r="C50" s="71" t="s">
        <v>173</v>
      </c>
      <c r="D50" s="48">
        <v>1</v>
      </c>
      <c r="E50" s="48">
        <v>4</v>
      </c>
      <c r="F50" s="48">
        <v>2</v>
      </c>
      <c r="G50" s="48">
        <v>3</v>
      </c>
      <c r="H50" s="48"/>
      <c r="I50" s="48"/>
      <c r="J50" s="48"/>
      <c r="K50" s="48"/>
      <c r="L50" s="48"/>
      <c r="M50" s="48"/>
      <c r="N50" s="48"/>
      <c r="O50" s="44"/>
      <c r="P50" s="45">
        <f t="shared" si="0"/>
        <v>10</v>
      </c>
    </row>
    <row r="51" spans="1:16" ht="13.5">
      <c r="A51" s="40">
        <v>307</v>
      </c>
      <c r="B51" s="46" t="s">
        <v>77</v>
      </c>
      <c r="C51" s="71" t="s">
        <v>115</v>
      </c>
      <c r="D51" s="47"/>
      <c r="E51" s="48">
        <v>2</v>
      </c>
      <c r="F51" s="48">
        <v>8</v>
      </c>
      <c r="G51" s="48">
        <v>5</v>
      </c>
      <c r="H51" s="48">
        <v>8</v>
      </c>
      <c r="I51" s="48">
        <v>6</v>
      </c>
      <c r="J51" s="48">
        <v>13</v>
      </c>
      <c r="K51" s="48"/>
      <c r="L51" s="48">
        <v>6</v>
      </c>
      <c r="M51" s="48">
        <v>5</v>
      </c>
      <c r="N51" s="48">
        <v>1</v>
      </c>
      <c r="O51" s="49">
        <v>6</v>
      </c>
      <c r="P51" s="45">
        <f t="shared" si="0"/>
        <v>60</v>
      </c>
    </row>
    <row r="52" spans="1:16" ht="13.5">
      <c r="A52" s="40">
        <v>313</v>
      </c>
      <c r="B52" s="46" t="s">
        <v>23</v>
      </c>
      <c r="C52" s="71" t="s">
        <v>117</v>
      </c>
      <c r="D52" s="47"/>
      <c r="E52" s="48"/>
      <c r="F52" s="48">
        <v>1</v>
      </c>
      <c r="G52" s="48"/>
      <c r="H52" s="48"/>
      <c r="I52" s="48"/>
      <c r="J52" s="48"/>
      <c r="K52" s="48"/>
      <c r="L52" s="48"/>
      <c r="M52" s="48"/>
      <c r="N52" s="48"/>
      <c r="O52" s="49"/>
      <c r="P52" s="45">
        <f t="shared" si="0"/>
        <v>1</v>
      </c>
    </row>
    <row r="53" spans="1:16" ht="13.5">
      <c r="A53" s="40">
        <v>356</v>
      </c>
      <c r="B53" s="46" t="s">
        <v>19</v>
      </c>
      <c r="C53" s="71" t="s">
        <v>119</v>
      </c>
      <c r="D53" s="47">
        <v>3</v>
      </c>
      <c r="E53" s="48">
        <v>3</v>
      </c>
      <c r="F53" s="48">
        <v>2</v>
      </c>
      <c r="G53" s="48">
        <v>8</v>
      </c>
      <c r="H53" s="48">
        <v>4</v>
      </c>
      <c r="I53" s="48">
        <v>9</v>
      </c>
      <c r="J53" s="48">
        <v>16</v>
      </c>
      <c r="K53" s="48">
        <v>9</v>
      </c>
      <c r="L53" s="48">
        <v>9</v>
      </c>
      <c r="M53" s="48">
        <v>14</v>
      </c>
      <c r="N53" s="48">
        <v>10</v>
      </c>
      <c r="O53" s="49">
        <v>13</v>
      </c>
      <c r="P53" s="45">
        <f t="shared" si="0"/>
        <v>100</v>
      </c>
    </row>
    <row r="54" spans="1:16" ht="13.5">
      <c r="A54" s="40">
        <v>358</v>
      </c>
      <c r="B54" s="46" t="s">
        <v>16</v>
      </c>
      <c r="C54" s="71" t="s">
        <v>240</v>
      </c>
      <c r="D54" s="47"/>
      <c r="E54" s="48"/>
      <c r="F54" s="48"/>
      <c r="G54" s="48"/>
      <c r="H54" s="48"/>
      <c r="I54" s="48">
        <v>25</v>
      </c>
      <c r="J54" s="48"/>
      <c r="K54" s="48"/>
      <c r="L54" s="48"/>
      <c r="M54" s="48"/>
      <c r="N54" s="48"/>
      <c r="O54" s="49"/>
      <c r="P54" s="45">
        <f t="shared" si="0"/>
        <v>25</v>
      </c>
    </row>
    <row r="55" spans="1:16" ht="13.5">
      <c r="A55" s="40">
        <v>359</v>
      </c>
      <c r="B55" s="46" t="s">
        <v>16</v>
      </c>
      <c r="C55" s="71" t="s">
        <v>120</v>
      </c>
      <c r="D55" s="47"/>
      <c r="E55" s="48">
        <v>5</v>
      </c>
      <c r="F55" s="48">
        <v>5</v>
      </c>
      <c r="G55" s="48">
        <v>4</v>
      </c>
      <c r="H55" s="48">
        <v>7</v>
      </c>
      <c r="I55" s="48">
        <v>6</v>
      </c>
      <c r="J55" s="48">
        <v>14</v>
      </c>
      <c r="K55" s="48"/>
      <c r="L55" s="48"/>
      <c r="M55" s="48"/>
      <c r="N55" s="48"/>
      <c r="O55" s="49"/>
      <c r="P55" s="45">
        <f t="shared" si="0"/>
        <v>41</v>
      </c>
    </row>
    <row r="56" spans="1:16" ht="13.5">
      <c r="A56" s="40">
        <v>367</v>
      </c>
      <c r="B56" s="46" t="s">
        <v>78</v>
      </c>
      <c r="C56" s="71" t="s">
        <v>123</v>
      </c>
      <c r="D56" s="47"/>
      <c r="E56" s="48"/>
      <c r="F56" s="48"/>
      <c r="G56" s="48"/>
      <c r="H56" s="48"/>
      <c r="I56" s="48">
        <v>2</v>
      </c>
      <c r="J56" s="48">
        <v>3</v>
      </c>
      <c r="K56" s="48">
        <v>2</v>
      </c>
      <c r="L56" s="48">
        <v>3</v>
      </c>
      <c r="M56" s="48">
        <v>2</v>
      </c>
      <c r="N56" s="48"/>
      <c r="O56" s="49">
        <v>7</v>
      </c>
      <c r="P56" s="45">
        <f t="shared" si="0"/>
        <v>19</v>
      </c>
    </row>
    <row r="57" spans="1:16" ht="13.5">
      <c r="A57" s="40">
        <v>368</v>
      </c>
      <c r="B57" s="46" t="s">
        <v>78</v>
      </c>
      <c r="C57" s="71" t="s">
        <v>124</v>
      </c>
      <c r="D57" s="47"/>
      <c r="E57" s="48"/>
      <c r="F57" s="48"/>
      <c r="G57" s="48">
        <v>1</v>
      </c>
      <c r="H57" s="48"/>
      <c r="I57" s="48"/>
      <c r="J57" s="48"/>
      <c r="K57" s="48"/>
      <c r="L57" s="48"/>
      <c r="M57" s="48"/>
      <c r="N57" s="48"/>
      <c r="O57" s="49"/>
      <c r="P57" s="45">
        <f t="shared" si="0"/>
        <v>1</v>
      </c>
    </row>
    <row r="58" spans="1:16" ht="13.5">
      <c r="A58" s="40">
        <v>379</v>
      </c>
      <c r="B58" s="46" t="s">
        <v>20</v>
      </c>
      <c r="C58" s="71" t="s">
        <v>127</v>
      </c>
      <c r="D58" s="47"/>
      <c r="E58" s="48">
        <v>2</v>
      </c>
      <c r="F58" s="48"/>
      <c r="G58" s="48"/>
      <c r="H58" s="48"/>
      <c r="I58" s="48"/>
      <c r="J58" s="48">
        <v>28</v>
      </c>
      <c r="K58" s="48">
        <v>5</v>
      </c>
      <c r="L58" s="48">
        <v>6</v>
      </c>
      <c r="M58" s="48">
        <v>2</v>
      </c>
      <c r="N58" s="48">
        <v>3</v>
      </c>
      <c r="O58" s="49"/>
      <c r="P58" s="45">
        <f t="shared" si="0"/>
        <v>46</v>
      </c>
    </row>
    <row r="59" spans="1:16" ht="13.5">
      <c r="A59" s="40">
        <v>381</v>
      </c>
      <c r="B59" s="46" t="s">
        <v>27</v>
      </c>
      <c r="C59" s="71" t="s">
        <v>128</v>
      </c>
      <c r="D59" s="47"/>
      <c r="E59" s="48"/>
      <c r="F59" s="48"/>
      <c r="G59" s="48"/>
      <c r="H59" s="48"/>
      <c r="I59" s="48"/>
      <c r="J59" s="48">
        <v>4</v>
      </c>
      <c r="K59" s="48"/>
      <c r="L59" s="48"/>
      <c r="M59" s="48"/>
      <c r="N59" s="48"/>
      <c r="O59" s="49"/>
      <c r="P59" s="45">
        <f t="shared" si="0"/>
        <v>4</v>
      </c>
    </row>
    <row r="60" spans="1:16" ht="13.5">
      <c r="A60" s="40">
        <v>399</v>
      </c>
      <c r="B60" s="46" t="s">
        <v>79</v>
      </c>
      <c r="C60" s="71" t="s">
        <v>131</v>
      </c>
      <c r="D60" s="47">
        <v>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45">
        <f t="shared" si="0"/>
        <v>3</v>
      </c>
    </row>
    <row r="61" spans="1:16" ht="13.5">
      <c r="A61" s="40">
        <v>420</v>
      </c>
      <c r="B61" s="46" t="s">
        <v>79</v>
      </c>
      <c r="C61" s="71" t="s">
        <v>135</v>
      </c>
      <c r="D61" s="47"/>
      <c r="E61" s="48"/>
      <c r="F61" s="48"/>
      <c r="G61" s="48"/>
      <c r="H61" s="48"/>
      <c r="I61" s="48"/>
      <c r="J61" s="48"/>
      <c r="K61" s="48">
        <v>5</v>
      </c>
      <c r="L61" s="48">
        <v>1</v>
      </c>
      <c r="M61" s="48">
        <v>11</v>
      </c>
      <c r="N61" s="48">
        <v>6</v>
      </c>
      <c r="O61" s="49">
        <v>2</v>
      </c>
      <c r="P61" s="45">
        <f t="shared" si="0"/>
        <v>25</v>
      </c>
    </row>
    <row r="62" spans="1:16" ht="13.5">
      <c r="A62" s="40">
        <v>425</v>
      </c>
      <c r="B62" s="46" t="s">
        <v>81</v>
      </c>
      <c r="C62" s="71" t="s">
        <v>137</v>
      </c>
      <c r="D62" s="47"/>
      <c r="E62" s="48"/>
      <c r="F62" s="48"/>
      <c r="G62" s="48"/>
      <c r="H62" s="48"/>
      <c r="I62" s="48"/>
      <c r="J62" s="48"/>
      <c r="K62" s="48">
        <v>1</v>
      </c>
      <c r="L62" s="48"/>
      <c r="M62" s="48"/>
      <c r="N62" s="48"/>
      <c r="O62" s="49"/>
      <c r="P62" s="45">
        <f t="shared" si="0"/>
        <v>1</v>
      </c>
    </row>
    <row r="63" spans="1:16" ht="13.5">
      <c r="A63" s="40">
        <v>431</v>
      </c>
      <c r="B63" s="46" t="s">
        <v>81</v>
      </c>
      <c r="C63" s="71" t="s">
        <v>174</v>
      </c>
      <c r="D63" s="47">
        <v>1</v>
      </c>
      <c r="E63" s="48">
        <v>1</v>
      </c>
      <c r="F63" s="48">
        <v>5</v>
      </c>
      <c r="G63" s="48">
        <v>4</v>
      </c>
      <c r="H63" s="48">
        <v>2</v>
      </c>
      <c r="I63" s="48"/>
      <c r="J63" s="48"/>
      <c r="K63" s="48"/>
      <c r="L63" s="48"/>
      <c r="M63" s="48"/>
      <c r="N63" s="48"/>
      <c r="O63" s="49"/>
      <c r="P63" s="45">
        <f t="shared" si="0"/>
        <v>13</v>
      </c>
    </row>
    <row r="64" spans="1:16" ht="13.5">
      <c r="A64" s="40">
        <v>457</v>
      </c>
      <c r="B64" s="46" t="s">
        <v>13</v>
      </c>
      <c r="C64" s="71" t="s">
        <v>148</v>
      </c>
      <c r="D64" s="47"/>
      <c r="E64" s="48"/>
      <c r="F64" s="48"/>
      <c r="G64" s="48"/>
      <c r="H64" s="48"/>
      <c r="I64" s="48"/>
      <c r="J64" s="48">
        <v>1</v>
      </c>
      <c r="K64" s="48"/>
      <c r="L64" s="48">
        <v>3</v>
      </c>
      <c r="M64" s="48"/>
      <c r="N64" s="48"/>
      <c r="O64" s="49"/>
      <c r="P64" s="45">
        <f t="shared" si="0"/>
        <v>4</v>
      </c>
    </row>
    <row r="65" spans="1:16" ht="13.5">
      <c r="A65" s="40">
        <v>460</v>
      </c>
      <c r="B65" s="46" t="s">
        <v>26</v>
      </c>
      <c r="C65" s="71" t="s">
        <v>149</v>
      </c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>
        <v>1</v>
      </c>
      <c r="O65" s="49"/>
      <c r="P65" s="45">
        <f t="shared" si="0"/>
        <v>1</v>
      </c>
    </row>
    <row r="66" spans="1:16" ht="13.5">
      <c r="A66" s="40">
        <v>465</v>
      </c>
      <c r="B66" s="46" t="s">
        <v>22</v>
      </c>
      <c r="C66" s="120" t="s">
        <v>150</v>
      </c>
      <c r="D66" s="47">
        <v>1</v>
      </c>
      <c r="E66" s="48"/>
      <c r="F66" s="48"/>
      <c r="G66" s="48"/>
      <c r="H66" s="48"/>
      <c r="I66" s="48"/>
      <c r="J66" s="48"/>
      <c r="K66" s="48">
        <v>2</v>
      </c>
      <c r="L66" s="48"/>
      <c r="M66" s="48"/>
      <c r="N66" s="48"/>
      <c r="O66" s="49"/>
      <c r="P66" s="45">
        <f t="shared" si="0"/>
        <v>3</v>
      </c>
    </row>
    <row r="67" spans="1:16" ht="13.5">
      <c r="A67" s="40">
        <v>471</v>
      </c>
      <c r="B67" s="46" t="s">
        <v>22</v>
      </c>
      <c r="C67" s="71" t="s">
        <v>151</v>
      </c>
      <c r="D67" s="47"/>
      <c r="E67" s="48"/>
      <c r="F67" s="48"/>
      <c r="G67" s="48"/>
      <c r="H67" s="48"/>
      <c r="I67" s="48"/>
      <c r="J67" s="48"/>
      <c r="K67" s="48">
        <v>3</v>
      </c>
      <c r="L67" s="48"/>
      <c r="M67" s="48"/>
      <c r="N67" s="48"/>
      <c r="O67" s="49"/>
      <c r="P67" s="45">
        <f t="shared" si="0"/>
        <v>3</v>
      </c>
    </row>
    <row r="68" spans="1:16" ht="13.5">
      <c r="A68" s="40">
        <v>477</v>
      </c>
      <c r="B68" s="46" t="s">
        <v>22</v>
      </c>
      <c r="C68" s="71" t="s">
        <v>154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>
        <v>2</v>
      </c>
      <c r="O68" s="49"/>
      <c r="P68" s="45">
        <f t="shared" si="0"/>
        <v>2</v>
      </c>
    </row>
    <row r="69" spans="1:16" ht="13.5">
      <c r="A69" s="40">
        <v>488</v>
      </c>
      <c r="B69" s="46" t="s">
        <v>0</v>
      </c>
      <c r="C69" s="71" t="s">
        <v>156</v>
      </c>
      <c r="D69" s="47"/>
      <c r="E69" s="48"/>
      <c r="F69" s="48"/>
      <c r="G69" s="48"/>
      <c r="H69" s="48"/>
      <c r="I69" s="48"/>
      <c r="J69" s="48"/>
      <c r="K69" s="48">
        <v>64</v>
      </c>
      <c r="L69" s="48">
        <v>242</v>
      </c>
      <c r="M69" s="48">
        <v>22</v>
      </c>
      <c r="N69" s="48"/>
      <c r="O69" s="49">
        <v>1</v>
      </c>
      <c r="P69" s="45">
        <f t="shared" si="0"/>
        <v>329</v>
      </c>
    </row>
    <row r="70" spans="1:16" ht="13.5">
      <c r="A70" s="40">
        <v>505</v>
      </c>
      <c r="B70" s="46" t="s">
        <v>359</v>
      </c>
      <c r="C70" s="71" t="s">
        <v>161</v>
      </c>
      <c r="D70" s="47">
        <v>26</v>
      </c>
      <c r="E70" s="48">
        <v>12</v>
      </c>
      <c r="F70" s="48">
        <v>8</v>
      </c>
      <c r="G70" s="48">
        <v>6</v>
      </c>
      <c r="H70" s="48">
        <v>3</v>
      </c>
      <c r="I70" s="48">
        <v>6</v>
      </c>
      <c r="J70" s="48">
        <v>12</v>
      </c>
      <c r="K70" s="48">
        <v>13</v>
      </c>
      <c r="L70" s="48">
        <v>12</v>
      </c>
      <c r="M70" s="48">
        <v>5</v>
      </c>
      <c r="N70" s="48">
        <v>12</v>
      </c>
      <c r="O70" s="49">
        <v>6</v>
      </c>
      <c r="P70" s="45">
        <f t="shared" si="0"/>
        <v>121</v>
      </c>
    </row>
    <row r="71" spans="1:16" ht="13.5">
      <c r="A71" s="40">
        <v>508</v>
      </c>
      <c r="B71" s="46" t="s">
        <v>25</v>
      </c>
      <c r="C71" s="71" t="s">
        <v>258</v>
      </c>
      <c r="D71" s="48"/>
      <c r="E71" s="48"/>
      <c r="F71" s="48"/>
      <c r="G71" s="48"/>
      <c r="H71" s="48"/>
      <c r="I71" s="48"/>
      <c r="J71" s="48">
        <v>1</v>
      </c>
      <c r="K71" s="48"/>
      <c r="L71" s="48"/>
      <c r="M71" s="48"/>
      <c r="N71" s="48"/>
      <c r="O71" s="49"/>
      <c r="P71" s="45">
        <f>SUM(D71:O71)</f>
        <v>1</v>
      </c>
    </row>
    <row r="72" spans="1:16" ht="13.5">
      <c r="A72" s="40">
        <v>511</v>
      </c>
      <c r="B72" s="46" t="s">
        <v>25</v>
      </c>
      <c r="C72" s="71" t="s">
        <v>162</v>
      </c>
      <c r="D72" s="46">
        <v>8</v>
      </c>
      <c r="E72" s="48">
        <v>3</v>
      </c>
      <c r="F72" s="48">
        <v>1</v>
      </c>
      <c r="G72" s="48">
        <v>2</v>
      </c>
      <c r="H72" s="48">
        <v>2</v>
      </c>
      <c r="I72" s="48">
        <v>31</v>
      </c>
      <c r="J72" s="48">
        <v>23</v>
      </c>
      <c r="K72" s="48">
        <v>7</v>
      </c>
      <c r="L72" s="48">
        <v>7</v>
      </c>
      <c r="M72" s="48">
        <v>6</v>
      </c>
      <c r="N72" s="48">
        <v>4</v>
      </c>
      <c r="O72" s="49">
        <v>3</v>
      </c>
      <c r="P72" s="45">
        <f>SUM(D72:O72)</f>
        <v>97</v>
      </c>
    </row>
    <row r="73" spans="1:16" ht="13.5">
      <c r="A73" s="40">
        <v>523</v>
      </c>
      <c r="B73" s="46" t="s">
        <v>83</v>
      </c>
      <c r="C73" s="71" t="s">
        <v>164</v>
      </c>
      <c r="D73" s="46">
        <v>3</v>
      </c>
      <c r="E73" s="48">
        <v>2</v>
      </c>
      <c r="F73" s="48">
        <v>12</v>
      </c>
      <c r="G73" s="48">
        <v>9</v>
      </c>
      <c r="H73" s="48">
        <v>5</v>
      </c>
      <c r="I73" s="48">
        <v>7</v>
      </c>
      <c r="J73" s="48">
        <v>5</v>
      </c>
      <c r="K73" s="48">
        <v>4</v>
      </c>
      <c r="L73" s="48">
        <v>5</v>
      </c>
      <c r="M73" s="48">
        <v>5</v>
      </c>
      <c r="N73" s="48">
        <v>4</v>
      </c>
      <c r="O73" s="49">
        <v>4</v>
      </c>
      <c r="P73" s="45">
        <f>SUM(D73:O73)</f>
        <v>65</v>
      </c>
    </row>
    <row r="74" spans="1:16" ht="14.25" thickBot="1">
      <c r="A74" s="40">
        <v>524</v>
      </c>
      <c r="B74" s="61" t="s">
        <v>83</v>
      </c>
      <c r="C74" s="71" t="s">
        <v>165</v>
      </c>
      <c r="D74" s="46"/>
      <c r="E74" s="48"/>
      <c r="F74" s="48"/>
      <c r="G74" s="48"/>
      <c r="H74" s="48"/>
      <c r="I74" s="48"/>
      <c r="J74" s="48">
        <v>1</v>
      </c>
      <c r="K74" s="48"/>
      <c r="L74" s="48"/>
      <c r="M74" s="48"/>
      <c r="N74" s="48"/>
      <c r="O74" s="49"/>
      <c r="P74" s="45">
        <f>SUM(D74:O74)</f>
        <v>1</v>
      </c>
    </row>
    <row r="75" spans="2:16" ht="13.5">
      <c r="B75" s="54"/>
      <c r="C75" s="55" t="s">
        <v>89</v>
      </c>
      <c r="D75" s="56">
        <f>SUM(D7:D74)</f>
        <v>344</v>
      </c>
      <c r="E75" s="57">
        <f aca="true" t="shared" si="1" ref="E75:P75">SUM(E7:E74)</f>
        <v>945</v>
      </c>
      <c r="F75" s="57">
        <f t="shared" si="1"/>
        <v>175</v>
      </c>
      <c r="G75" s="57">
        <f t="shared" si="1"/>
        <v>176</v>
      </c>
      <c r="H75" s="57">
        <f t="shared" si="1"/>
        <v>110</v>
      </c>
      <c r="I75" s="57">
        <f t="shared" si="1"/>
        <v>784</v>
      </c>
      <c r="J75" s="57">
        <f t="shared" si="1"/>
        <v>2293</v>
      </c>
      <c r="K75" s="57">
        <f t="shared" si="1"/>
        <v>5940</v>
      </c>
      <c r="L75" s="57">
        <f t="shared" si="1"/>
        <v>5943</v>
      </c>
      <c r="M75" s="57">
        <f t="shared" si="1"/>
        <v>2213</v>
      </c>
      <c r="N75" s="57">
        <f t="shared" si="1"/>
        <v>3885</v>
      </c>
      <c r="O75" s="131">
        <f t="shared" si="1"/>
        <v>2339</v>
      </c>
      <c r="P75" s="150">
        <f t="shared" si="1"/>
        <v>25147</v>
      </c>
    </row>
    <row r="76" spans="2:16" ht="14.25" thickBot="1">
      <c r="B76" s="59"/>
      <c r="C76" s="60" t="s">
        <v>166</v>
      </c>
      <c r="D76" s="61">
        <f>COUNTA(D7:D74)</f>
        <v>18</v>
      </c>
      <c r="E76" s="62">
        <f aca="true" t="shared" si="2" ref="E76:P76">COUNTA(E7:E74)</f>
        <v>28</v>
      </c>
      <c r="F76" s="63">
        <f t="shared" si="2"/>
        <v>19</v>
      </c>
      <c r="G76" s="63">
        <f t="shared" si="2"/>
        <v>17</v>
      </c>
      <c r="H76" s="63">
        <f t="shared" si="2"/>
        <v>16</v>
      </c>
      <c r="I76" s="63">
        <f t="shared" si="2"/>
        <v>22</v>
      </c>
      <c r="J76" s="63">
        <f t="shared" si="2"/>
        <v>29</v>
      </c>
      <c r="K76" s="63">
        <f t="shared" si="2"/>
        <v>31</v>
      </c>
      <c r="L76" s="63">
        <f t="shared" si="2"/>
        <v>29</v>
      </c>
      <c r="M76" s="63">
        <f t="shared" si="2"/>
        <v>32</v>
      </c>
      <c r="N76" s="63">
        <f t="shared" si="2"/>
        <v>22</v>
      </c>
      <c r="O76" s="133">
        <f t="shared" si="2"/>
        <v>23</v>
      </c>
      <c r="P76" s="151">
        <f t="shared" si="2"/>
        <v>68</v>
      </c>
    </row>
  </sheetData>
  <dataValidations count="1">
    <dataValidation allowBlank="1" showInputMessage="1" showErrorMessage="1" imeMode="off" sqref="D2:O2 D6:O6 D75:P7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111"/>
  <sheetViews>
    <sheetView zoomScale="70" zoomScaleNormal="70" workbookViewId="0" topLeftCell="D1">
      <selection activeCell="R1" sqref="R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4" width="10.5" style="40" bestFit="1" customWidth="1"/>
    <col min="5" max="9" width="10.5" style="40" customWidth="1"/>
    <col min="10" max="10" width="10.5" style="40" bestFit="1" customWidth="1"/>
    <col min="11" max="13" width="10.5" style="40" customWidth="1"/>
    <col min="14" max="14" width="10.5" style="40" bestFit="1" customWidth="1"/>
    <col min="15" max="15" width="10.5" style="40" customWidth="1"/>
    <col min="16" max="16" width="10.5" style="40" bestFit="1" customWidth="1"/>
    <col min="17" max="18" width="10.5" style="40" customWidth="1"/>
    <col min="19" max="19" width="11.09765625" style="40" bestFit="1" customWidth="1"/>
    <col min="20" max="23" width="10.5" style="40" customWidth="1"/>
    <col min="24" max="24" width="11.09765625" style="40" bestFit="1" customWidth="1"/>
    <col min="25" max="29" width="10.5" style="40" customWidth="1"/>
    <col min="30" max="30" width="10.19921875" style="40" customWidth="1"/>
    <col min="31" max="16384" width="9" style="40" customWidth="1"/>
  </cols>
  <sheetData>
    <row r="1" spans="2:19" s="24" customFormat="1" ht="13.5">
      <c r="B1" s="25"/>
      <c r="C1" s="118"/>
      <c r="D1" s="2" t="s">
        <v>225</v>
      </c>
      <c r="E1" s="2"/>
      <c r="F1" s="3">
        <v>11</v>
      </c>
      <c r="G1" s="3"/>
      <c r="H1" s="3" t="s">
        <v>30</v>
      </c>
      <c r="I1" s="156" t="s">
        <v>349</v>
      </c>
      <c r="J1" s="121"/>
      <c r="L1" s="121"/>
      <c r="M1" s="121"/>
      <c r="N1" s="3"/>
      <c r="O1" s="3"/>
      <c r="P1" s="3" t="s">
        <v>365</v>
      </c>
      <c r="Q1" s="3" t="s">
        <v>365</v>
      </c>
      <c r="R1" s="3"/>
      <c r="S1" s="118"/>
    </row>
    <row r="2" spans="2:19" s="24" customFormat="1" ht="13.5">
      <c r="B2" s="29"/>
      <c r="C2" s="13" t="s">
        <v>226</v>
      </c>
      <c r="D2" s="30">
        <v>30409</v>
      </c>
      <c r="E2" s="30">
        <v>30419</v>
      </c>
      <c r="F2" s="30">
        <v>30429</v>
      </c>
      <c r="G2" s="30">
        <v>30439</v>
      </c>
      <c r="H2" s="30">
        <v>30457</v>
      </c>
      <c r="I2" s="30">
        <v>30472</v>
      </c>
      <c r="J2" s="30">
        <v>30486</v>
      </c>
      <c r="K2" s="30">
        <v>30507</v>
      </c>
      <c r="L2" s="30">
        <v>30521</v>
      </c>
      <c r="M2" s="11">
        <v>30535</v>
      </c>
      <c r="N2" s="11">
        <v>30549</v>
      </c>
      <c r="O2" s="11">
        <v>30558</v>
      </c>
      <c r="P2" s="11">
        <v>30563</v>
      </c>
      <c r="Q2" s="11">
        <v>30577</v>
      </c>
      <c r="R2" s="11">
        <v>30605</v>
      </c>
      <c r="S2" s="122"/>
    </row>
    <row r="3" spans="2:19" s="24" customFormat="1" ht="13.5">
      <c r="B3" s="29"/>
      <c r="C3" s="13" t="s">
        <v>92</v>
      </c>
      <c r="D3" s="11" t="s">
        <v>93</v>
      </c>
      <c r="E3" s="11" t="s">
        <v>94</v>
      </c>
      <c r="F3" s="11" t="s">
        <v>93</v>
      </c>
      <c r="G3" s="30" t="s">
        <v>93</v>
      </c>
      <c r="H3" s="30" t="s">
        <v>94</v>
      </c>
      <c r="I3" s="11" t="s">
        <v>93</v>
      </c>
      <c r="J3" s="30" t="s">
        <v>93</v>
      </c>
      <c r="K3" s="30" t="s">
        <v>94</v>
      </c>
      <c r="L3" s="11" t="s">
        <v>93</v>
      </c>
      <c r="M3" s="11" t="s">
        <v>94</v>
      </c>
      <c r="N3" s="30" t="s">
        <v>93</v>
      </c>
      <c r="O3" s="11" t="s">
        <v>94</v>
      </c>
      <c r="P3" s="11" t="s">
        <v>94</v>
      </c>
      <c r="Q3" s="30" t="s">
        <v>93</v>
      </c>
      <c r="R3" s="30" t="s">
        <v>93</v>
      </c>
      <c r="S3" s="122"/>
    </row>
    <row r="4" spans="2:19" s="24" customFormat="1" ht="13.5">
      <c r="B4" s="29"/>
      <c r="C4" s="13" t="s">
        <v>181</v>
      </c>
      <c r="D4" s="7">
        <v>0.3125</v>
      </c>
      <c r="E4" s="7">
        <v>0.22916666666666666</v>
      </c>
      <c r="F4" s="7">
        <v>0.23611111111111113</v>
      </c>
      <c r="G4" s="7">
        <v>0.3125</v>
      </c>
      <c r="H4" s="7">
        <v>0.21875</v>
      </c>
      <c r="I4" s="7">
        <v>0.21875</v>
      </c>
      <c r="J4" s="7">
        <v>0.2708333333333333</v>
      </c>
      <c r="K4" s="7">
        <v>0.21875</v>
      </c>
      <c r="L4" s="7">
        <v>0.22916666666666666</v>
      </c>
      <c r="M4" s="7">
        <v>0.22916666666666666</v>
      </c>
      <c r="N4" s="7">
        <v>0.22916666666666666</v>
      </c>
      <c r="O4" s="7">
        <v>0.23958333333333334</v>
      </c>
      <c r="P4" s="7">
        <v>0.2708333333333333</v>
      </c>
      <c r="Q4" s="7">
        <v>0.2708333333333333</v>
      </c>
      <c r="R4" s="7">
        <v>0.2708333333333333</v>
      </c>
      <c r="S4" s="18"/>
    </row>
    <row r="5" spans="2:19" s="24" customFormat="1" ht="14.25" thickBot="1">
      <c r="B5" s="29"/>
      <c r="C5" s="37" t="s">
        <v>216</v>
      </c>
      <c r="D5" s="9">
        <v>0.40625</v>
      </c>
      <c r="E5" s="9">
        <v>0.3125</v>
      </c>
      <c r="F5" s="9">
        <v>0.3229166666666667</v>
      </c>
      <c r="G5" s="9">
        <v>0.40277777777777773</v>
      </c>
      <c r="H5" s="9">
        <v>0.3125</v>
      </c>
      <c r="I5" s="9">
        <v>0.3055555555555555</v>
      </c>
      <c r="J5" s="9">
        <v>0.3541666666666667</v>
      </c>
      <c r="K5" s="9">
        <v>0.3055555555555555</v>
      </c>
      <c r="L5" s="9">
        <v>0.3125</v>
      </c>
      <c r="M5" s="9">
        <v>0.3125</v>
      </c>
      <c r="N5" s="9">
        <v>0.3125</v>
      </c>
      <c r="O5" s="9">
        <v>0.3263888888888889</v>
      </c>
      <c r="P5" s="9">
        <v>0.3541666666666667</v>
      </c>
      <c r="Q5" s="9">
        <v>0.3541666666666667</v>
      </c>
      <c r="R5" s="9">
        <v>0.3541666666666667</v>
      </c>
      <c r="S5" s="123"/>
    </row>
    <row r="6" spans="1:19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21">
        <v>15</v>
      </c>
      <c r="S6" s="20" t="s">
        <v>89</v>
      </c>
    </row>
    <row r="7" spans="1:19" ht="13.5">
      <c r="A7" s="40">
        <v>5</v>
      </c>
      <c r="B7" s="56" t="s">
        <v>4</v>
      </c>
      <c r="C7" s="71" t="s">
        <v>97</v>
      </c>
      <c r="D7" s="85"/>
      <c r="E7" s="85"/>
      <c r="F7" s="85">
        <v>2</v>
      </c>
      <c r="G7" s="85"/>
      <c r="H7" s="85"/>
      <c r="I7" s="85"/>
      <c r="J7" s="84">
        <v>2</v>
      </c>
      <c r="K7" s="84"/>
      <c r="L7" s="84"/>
      <c r="M7" s="84">
        <v>2</v>
      </c>
      <c r="N7" s="84">
        <v>3</v>
      </c>
      <c r="O7" s="84"/>
      <c r="P7" s="96"/>
      <c r="Q7" s="96"/>
      <c r="R7" s="124"/>
      <c r="S7" s="125">
        <f aca="true" t="shared" si="0" ref="S7:S38">SUM(D7:R7)</f>
        <v>9</v>
      </c>
    </row>
    <row r="8" spans="1:19" ht="13.5">
      <c r="A8" s="40">
        <v>43</v>
      </c>
      <c r="B8" s="46" t="s">
        <v>72</v>
      </c>
      <c r="C8" s="71" t="s">
        <v>98</v>
      </c>
      <c r="D8" s="85">
        <v>3</v>
      </c>
      <c r="E8" s="85">
        <v>30</v>
      </c>
      <c r="F8" s="85">
        <v>11</v>
      </c>
      <c r="G8" s="85">
        <v>6</v>
      </c>
      <c r="H8" s="85">
        <v>2</v>
      </c>
      <c r="I8" s="85">
        <v>10</v>
      </c>
      <c r="J8" s="84">
        <v>6</v>
      </c>
      <c r="K8" s="84">
        <v>15</v>
      </c>
      <c r="L8" s="84">
        <v>5</v>
      </c>
      <c r="M8" s="84">
        <v>8</v>
      </c>
      <c r="N8" s="84">
        <v>5</v>
      </c>
      <c r="O8" s="84">
        <v>8</v>
      </c>
      <c r="P8" s="84">
        <v>5</v>
      </c>
      <c r="Q8" s="84">
        <v>2</v>
      </c>
      <c r="R8" s="126">
        <v>10</v>
      </c>
      <c r="S8" s="125">
        <f t="shared" si="0"/>
        <v>126</v>
      </c>
    </row>
    <row r="9" spans="1:19" ht="13.5">
      <c r="A9" s="40">
        <v>56</v>
      </c>
      <c r="B9" s="46" t="s">
        <v>73</v>
      </c>
      <c r="C9" s="71" t="s">
        <v>99</v>
      </c>
      <c r="D9" s="85"/>
      <c r="E9" s="85"/>
      <c r="F9" s="85">
        <v>1</v>
      </c>
      <c r="G9" s="85">
        <v>5</v>
      </c>
      <c r="H9" s="85"/>
      <c r="I9" s="85">
        <v>11</v>
      </c>
      <c r="J9" s="84">
        <v>14</v>
      </c>
      <c r="K9" s="84">
        <v>11</v>
      </c>
      <c r="L9" s="84">
        <v>7</v>
      </c>
      <c r="M9" s="84">
        <v>19</v>
      </c>
      <c r="N9" s="84">
        <v>20</v>
      </c>
      <c r="O9" s="84">
        <v>13</v>
      </c>
      <c r="P9" s="84">
        <v>12</v>
      </c>
      <c r="Q9" s="84">
        <v>2</v>
      </c>
      <c r="R9" s="126">
        <v>2</v>
      </c>
      <c r="S9" s="125">
        <f t="shared" si="0"/>
        <v>117</v>
      </c>
    </row>
    <row r="10" spans="1:19" ht="13.5">
      <c r="A10" s="40">
        <v>58</v>
      </c>
      <c r="B10" s="46" t="s">
        <v>73</v>
      </c>
      <c r="C10" s="71" t="s">
        <v>246</v>
      </c>
      <c r="D10" s="85"/>
      <c r="E10" s="85"/>
      <c r="F10" s="85"/>
      <c r="G10" s="85"/>
      <c r="H10" s="85"/>
      <c r="I10" s="85">
        <v>1</v>
      </c>
      <c r="J10" s="84"/>
      <c r="K10" s="84">
        <v>1</v>
      </c>
      <c r="L10" s="84"/>
      <c r="M10" s="84"/>
      <c r="N10" s="84"/>
      <c r="O10" s="84"/>
      <c r="P10" s="84"/>
      <c r="Q10" s="84"/>
      <c r="R10" s="126"/>
      <c r="S10" s="125">
        <f t="shared" si="0"/>
        <v>2</v>
      </c>
    </row>
    <row r="11" spans="1:19" ht="13.5">
      <c r="A11" s="40">
        <v>60</v>
      </c>
      <c r="B11" s="46" t="s">
        <v>73</v>
      </c>
      <c r="C11" s="71" t="s">
        <v>197</v>
      </c>
      <c r="D11" s="85"/>
      <c r="E11" s="85"/>
      <c r="F11" s="85">
        <v>2</v>
      </c>
      <c r="G11" s="85">
        <v>1</v>
      </c>
      <c r="H11" s="85">
        <v>21</v>
      </c>
      <c r="I11" s="85">
        <v>2</v>
      </c>
      <c r="J11" s="84">
        <v>5</v>
      </c>
      <c r="K11" s="84">
        <v>10</v>
      </c>
      <c r="L11" s="84">
        <v>13</v>
      </c>
      <c r="M11" s="84">
        <v>6</v>
      </c>
      <c r="N11" s="84">
        <v>5</v>
      </c>
      <c r="O11" s="84">
        <v>2</v>
      </c>
      <c r="P11" s="84">
        <v>2</v>
      </c>
      <c r="Q11" s="84"/>
      <c r="R11" s="126"/>
      <c r="S11" s="125">
        <f t="shared" si="0"/>
        <v>69</v>
      </c>
    </row>
    <row r="12" spans="1:19" ht="13.5">
      <c r="A12" s="40">
        <v>61</v>
      </c>
      <c r="B12" s="46" t="s">
        <v>73</v>
      </c>
      <c r="C12" s="71" t="s">
        <v>182</v>
      </c>
      <c r="D12" s="85">
        <v>1</v>
      </c>
      <c r="E12" s="85">
        <v>2</v>
      </c>
      <c r="F12" s="85">
        <v>2</v>
      </c>
      <c r="G12" s="85">
        <v>5</v>
      </c>
      <c r="H12" s="85">
        <v>4</v>
      </c>
      <c r="I12" s="85">
        <v>5</v>
      </c>
      <c r="J12" s="84">
        <v>4</v>
      </c>
      <c r="K12" s="84">
        <v>6</v>
      </c>
      <c r="L12" s="84">
        <v>1</v>
      </c>
      <c r="M12" s="84">
        <v>4</v>
      </c>
      <c r="N12" s="84">
        <v>3</v>
      </c>
      <c r="O12" s="84">
        <v>3</v>
      </c>
      <c r="P12" s="84">
        <v>1</v>
      </c>
      <c r="Q12" s="84">
        <v>3</v>
      </c>
      <c r="R12" s="126">
        <v>3</v>
      </c>
      <c r="S12" s="125">
        <f t="shared" si="0"/>
        <v>47</v>
      </c>
    </row>
    <row r="13" spans="1:19" ht="13.5">
      <c r="A13" s="40">
        <v>62</v>
      </c>
      <c r="B13" s="46" t="s">
        <v>73</v>
      </c>
      <c r="C13" s="71" t="s">
        <v>212</v>
      </c>
      <c r="D13" s="85"/>
      <c r="E13" s="85">
        <v>1</v>
      </c>
      <c r="F13" s="85"/>
      <c r="G13" s="85"/>
      <c r="H13" s="85">
        <v>1</v>
      </c>
      <c r="I13" s="85">
        <v>1</v>
      </c>
      <c r="J13" s="84"/>
      <c r="K13" s="84">
        <v>1</v>
      </c>
      <c r="L13" s="84"/>
      <c r="M13" s="84"/>
      <c r="N13" s="84"/>
      <c r="O13" s="84"/>
      <c r="P13" s="84"/>
      <c r="Q13" s="84">
        <v>1</v>
      </c>
      <c r="R13" s="126"/>
      <c r="S13" s="125">
        <f t="shared" si="0"/>
        <v>5</v>
      </c>
    </row>
    <row r="14" spans="1:19" ht="13.5">
      <c r="A14" s="40">
        <v>63</v>
      </c>
      <c r="B14" s="46" t="s">
        <v>73</v>
      </c>
      <c r="C14" s="71" t="s">
        <v>100</v>
      </c>
      <c r="D14" s="85">
        <v>8</v>
      </c>
      <c r="E14" s="85">
        <v>6</v>
      </c>
      <c r="F14" s="85">
        <v>10</v>
      </c>
      <c r="G14" s="85">
        <v>7</v>
      </c>
      <c r="H14" s="85">
        <v>15</v>
      </c>
      <c r="I14" s="85">
        <v>14</v>
      </c>
      <c r="J14" s="84">
        <v>14</v>
      </c>
      <c r="K14" s="84">
        <v>12</v>
      </c>
      <c r="L14" s="84">
        <v>14</v>
      </c>
      <c r="M14" s="84">
        <v>16</v>
      </c>
      <c r="N14" s="84">
        <v>32</v>
      </c>
      <c r="O14" s="84">
        <v>17</v>
      </c>
      <c r="P14" s="84">
        <v>23</v>
      </c>
      <c r="Q14" s="84">
        <v>27</v>
      </c>
      <c r="R14" s="126">
        <v>29</v>
      </c>
      <c r="S14" s="125">
        <f t="shared" si="0"/>
        <v>244</v>
      </c>
    </row>
    <row r="15" spans="1:19" ht="13.5">
      <c r="A15" s="40">
        <v>66</v>
      </c>
      <c r="B15" s="46" t="s">
        <v>73</v>
      </c>
      <c r="C15" s="71" t="s">
        <v>101</v>
      </c>
      <c r="D15" s="85"/>
      <c r="E15" s="85"/>
      <c r="F15" s="85">
        <v>1</v>
      </c>
      <c r="G15" s="85">
        <v>3</v>
      </c>
      <c r="H15" s="85">
        <v>5</v>
      </c>
      <c r="I15" s="85">
        <v>3</v>
      </c>
      <c r="J15" s="84">
        <v>2</v>
      </c>
      <c r="K15" s="84">
        <v>2</v>
      </c>
      <c r="L15" s="84">
        <v>1</v>
      </c>
      <c r="M15" s="84">
        <v>2</v>
      </c>
      <c r="N15" s="84">
        <v>1</v>
      </c>
      <c r="O15" s="84">
        <v>3</v>
      </c>
      <c r="P15" s="84">
        <v>1</v>
      </c>
      <c r="Q15" s="84">
        <v>1</v>
      </c>
      <c r="R15" s="126">
        <v>7</v>
      </c>
      <c r="S15" s="125">
        <f t="shared" si="0"/>
        <v>32</v>
      </c>
    </row>
    <row r="16" spans="1:19" ht="13.5">
      <c r="A16" s="40">
        <v>91</v>
      </c>
      <c r="B16" s="46" t="s">
        <v>74</v>
      </c>
      <c r="C16" s="71" t="s">
        <v>102</v>
      </c>
      <c r="D16" s="85">
        <v>116</v>
      </c>
      <c r="E16" s="85">
        <v>2</v>
      </c>
      <c r="F16" s="85">
        <v>6</v>
      </c>
      <c r="G16" s="85"/>
      <c r="H16" s="85"/>
      <c r="I16" s="85"/>
      <c r="J16" s="84"/>
      <c r="K16" s="84"/>
      <c r="L16" s="84"/>
      <c r="M16" s="84"/>
      <c r="N16" s="84"/>
      <c r="O16" s="84"/>
      <c r="P16" s="84"/>
      <c r="Q16" s="84"/>
      <c r="R16" s="126">
        <v>8</v>
      </c>
      <c r="S16" s="125">
        <f t="shared" si="0"/>
        <v>132</v>
      </c>
    </row>
    <row r="17" spans="1:19" ht="13.5">
      <c r="A17" s="40">
        <v>92</v>
      </c>
      <c r="B17" s="46" t="s">
        <v>74</v>
      </c>
      <c r="C17" s="71" t="s">
        <v>103</v>
      </c>
      <c r="D17" s="85">
        <v>55</v>
      </c>
      <c r="E17" s="85">
        <v>54</v>
      </c>
      <c r="F17" s="85">
        <v>18</v>
      </c>
      <c r="G17" s="85">
        <v>22</v>
      </c>
      <c r="H17" s="85">
        <v>53</v>
      </c>
      <c r="I17" s="85">
        <v>34</v>
      </c>
      <c r="J17" s="84">
        <v>32</v>
      </c>
      <c r="K17" s="84">
        <v>57</v>
      </c>
      <c r="L17" s="84">
        <v>11</v>
      </c>
      <c r="M17" s="84">
        <v>25</v>
      </c>
      <c r="N17" s="84">
        <v>25</v>
      </c>
      <c r="O17" s="84">
        <v>14</v>
      </c>
      <c r="P17" s="84">
        <v>7</v>
      </c>
      <c r="Q17" s="84">
        <v>6</v>
      </c>
      <c r="R17" s="126">
        <v>150</v>
      </c>
      <c r="S17" s="125">
        <f t="shared" si="0"/>
        <v>563</v>
      </c>
    </row>
    <row r="18" spans="1:19" ht="13.5">
      <c r="A18" s="40">
        <v>93</v>
      </c>
      <c r="B18" s="46" t="s">
        <v>74</v>
      </c>
      <c r="C18" s="71" t="s">
        <v>104</v>
      </c>
      <c r="D18" s="85">
        <v>16</v>
      </c>
      <c r="E18" s="85">
        <v>8</v>
      </c>
      <c r="F18" s="85">
        <v>6</v>
      </c>
      <c r="G18" s="85">
        <v>28</v>
      </c>
      <c r="H18" s="85">
        <v>3</v>
      </c>
      <c r="I18" s="85"/>
      <c r="J18" s="84"/>
      <c r="K18" s="84"/>
      <c r="L18" s="84"/>
      <c r="M18" s="84"/>
      <c r="N18" s="84"/>
      <c r="O18" s="84"/>
      <c r="P18" s="84"/>
      <c r="Q18" s="84">
        <v>5</v>
      </c>
      <c r="R18" s="126">
        <v>12</v>
      </c>
      <c r="S18" s="125">
        <f t="shared" si="0"/>
        <v>78</v>
      </c>
    </row>
    <row r="19" spans="1:19" ht="13.5">
      <c r="A19" s="40">
        <v>95</v>
      </c>
      <c r="B19" s="46" t="s">
        <v>74</v>
      </c>
      <c r="C19" s="71" t="s">
        <v>248</v>
      </c>
      <c r="D19" s="85">
        <v>74</v>
      </c>
      <c r="E19" s="85">
        <v>16</v>
      </c>
      <c r="F19" s="85">
        <v>8</v>
      </c>
      <c r="G19" s="85"/>
      <c r="H19" s="85"/>
      <c r="I19" s="85"/>
      <c r="J19" s="84"/>
      <c r="K19" s="84"/>
      <c r="L19" s="84"/>
      <c r="M19" s="84"/>
      <c r="N19" s="84"/>
      <c r="O19" s="84"/>
      <c r="P19" s="84"/>
      <c r="Q19" s="84"/>
      <c r="R19" s="126"/>
      <c r="S19" s="125">
        <f t="shared" si="0"/>
        <v>98</v>
      </c>
    </row>
    <row r="20" spans="1:19" ht="13.5">
      <c r="A20" s="40">
        <v>97</v>
      </c>
      <c r="B20" s="46" t="s">
        <v>74</v>
      </c>
      <c r="C20" s="71" t="s">
        <v>222</v>
      </c>
      <c r="D20" s="85">
        <v>28</v>
      </c>
      <c r="E20" s="85">
        <v>5</v>
      </c>
      <c r="F20" s="85">
        <v>11</v>
      </c>
      <c r="G20" s="85">
        <v>8</v>
      </c>
      <c r="H20" s="85">
        <v>1</v>
      </c>
      <c r="I20" s="85"/>
      <c r="J20" s="84"/>
      <c r="K20" s="84"/>
      <c r="L20" s="84"/>
      <c r="M20" s="84"/>
      <c r="N20" s="84"/>
      <c r="O20" s="84"/>
      <c r="P20" s="84"/>
      <c r="Q20" s="84"/>
      <c r="R20" s="126">
        <v>82</v>
      </c>
      <c r="S20" s="125">
        <f t="shared" si="0"/>
        <v>135</v>
      </c>
    </row>
    <row r="21" spans="1:19" ht="13.5">
      <c r="A21" s="40">
        <v>99</v>
      </c>
      <c r="B21" s="46" t="s">
        <v>74</v>
      </c>
      <c r="C21" s="71" t="s">
        <v>105</v>
      </c>
      <c r="D21" s="85">
        <v>29</v>
      </c>
      <c r="E21" s="85">
        <v>2</v>
      </c>
      <c r="F21" s="85"/>
      <c r="G21" s="85">
        <v>3</v>
      </c>
      <c r="H21" s="85">
        <v>1</v>
      </c>
      <c r="I21" s="85">
        <v>1</v>
      </c>
      <c r="J21" s="84"/>
      <c r="K21" s="84">
        <v>1</v>
      </c>
      <c r="L21" s="84"/>
      <c r="M21" s="84"/>
      <c r="N21" s="84"/>
      <c r="O21" s="84"/>
      <c r="P21" s="84"/>
      <c r="Q21" s="84"/>
      <c r="R21" s="126">
        <v>4</v>
      </c>
      <c r="S21" s="125">
        <f t="shared" si="0"/>
        <v>41</v>
      </c>
    </row>
    <row r="22" spans="1:19" ht="13.5">
      <c r="A22" s="40">
        <v>121</v>
      </c>
      <c r="B22" s="46" t="s">
        <v>74</v>
      </c>
      <c r="C22" s="71" t="s">
        <v>251</v>
      </c>
      <c r="D22" s="85">
        <v>28</v>
      </c>
      <c r="E22" s="85">
        <v>2</v>
      </c>
      <c r="F22" s="85"/>
      <c r="G22" s="85"/>
      <c r="H22" s="85"/>
      <c r="I22" s="85"/>
      <c r="J22" s="84"/>
      <c r="K22" s="84"/>
      <c r="L22" s="84"/>
      <c r="M22" s="84"/>
      <c r="N22" s="84"/>
      <c r="O22" s="84"/>
      <c r="P22" s="84"/>
      <c r="Q22" s="84"/>
      <c r="R22" s="126"/>
      <c r="S22" s="125">
        <f t="shared" si="0"/>
        <v>30</v>
      </c>
    </row>
    <row r="23" spans="1:19" ht="13.5">
      <c r="A23" s="40">
        <v>123</v>
      </c>
      <c r="B23" s="46" t="s">
        <v>75</v>
      </c>
      <c r="C23" s="71" t="s">
        <v>106</v>
      </c>
      <c r="D23" s="85"/>
      <c r="E23" s="85"/>
      <c r="F23" s="85"/>
      <c r="G23" s="85"/>
      <c r="H23" s="85"/>
      <c r="I23" s="85"/>
      <c r="J23" s="84"/>
      <c r="K23" s="84"/>
      <c r="L23" s="84"/>
      <c r="M23" s="84"/>
      <c r="N23" s="84"/>
      <c r="O23" s="84"/>
      <c r="P23" s="84"/>
      <c r="Q23" s="84">
        <v>1</v>
      </c>
      <c r="R23" s="126"/>
      <c r="S23" s="125">
        <f t="shared" si="0"/>
        <v>1</v>
      </c>
    </row>
    <row r="24" spans="1:19" ht="13.5">
      <c r="A24" s="40">
        <v>124</v>
      </c>
      <c r="B24" s="46" t="s">
        <v>75</v>
      </c>
      <c r="C24" s="71" t="s">
        <v>107</v>
      </c>
      <c r="D24" s="85">
        <v>5</v>
      </c>
      <c r="E24" s="85">
        <v>3</v>
      </c>
      <c r="F24" s="85">
        <v>2</v>
      </c>
      <c r="G24" s="85">
        <v>2</v>
      </c>
      <c r="H24" s="85">
        <v>1</v>
      </c>
      <c r="I24" s="85">
        <v>10</v>
      </c>
      <c r="J24" s="84">
        <v>6</v>
      </c>
      <c r="K24" s="84">
        <v>11</v>
      </c>
      <c r="L24" s="84">
        <v>10</v>
      </c>
      <c r="M24" s="84">
        <v>8</v>
      </c>
      <c r="N24" s="84">
        <v>15</v>
      </c>
      <c r="O24" s="84">
        <v>17</v>
      </c>
      <c r="P24" s="84">
        <v>17</v>
      </c>
      <c r="Q24" s="84">
        <v>20</v>
      </c>
      <c r="R24" s="126">
        <v>18</v>
      </c>
      <c r="S24" s="125">
        <f t="shared" si="0"/>
        <v>145</v>
      </c>
    </row>
    <row r="25" spans="1:19" ht="13.5">
      <c r="A25" s="40">
        <v>127</v>
      </c>
      <c r="B25" s="46" t="s">
        <v>75</v>
      </c>
      <c r="C25" s="71" t="s">
        <v>252</v>
      </c>
      <c r="D25" s="85"/>
      <c r="E25" s="85"/>
      <c r="F25" s="85"/>
      <c r="G25" s="85"/>
      <c r="H25" s="85"/>
      <c r="I25" s="85"/>
      <c r="J25" s="84"/>
      <c r="K25" s="84"/>
      <c r="L25" s="84"/>
      <c r="M25" s="84"/>
      <c r="N25" s="84"/>
      <c r="O25" s="84"/>
      <c r="P25" s="84">
        <v>1</v>
      </c>
      <c r="Q25" s="84"/>
      <c r="R25" s="126">
        <v>1</v>
      </c>
      <c r="S25" s="125">
        <f t="shared" si="0"/>
        <v>2</v>
      </c>
    </row>
    <row r="26" spans="1:19" ht="13.5">
      <c r="A26" s="40">
        <v>133</v>
      </c>
      <c r="B26" s="46" t="s">
        <v>75</v>
      </c>
      <c r="C26" s="71" t="s">
        <v>184</v>
      </c>
      <c r="D26" s="85"/>
      <c r="E26" s="85"/>
      <c r="F26" s="85"/>
      <c r="G26" s="85"/>
      <c r="H26" s="85"/>
      <c r="I26" s="85"/>
      <c r="J26" s="84"/>
      <c r="K26" s="84"/>
      <c r="L26" s="84"/>
      <c r="M26" s="84"/>
      <c r="N26" s="84"/>
      <c r="O26" s="84"/>
      <c r="P26" s="84"/>
      <c r="Q26" s="84"/>
      <c r="R26" s="126">
        <v>1</v>
      </c>
      <c r="S26" s="125">
        <f t="shared" si="0"/>
        <v>1</v>
      </c>
    </row>
    <row r="27" spans="1:19" ht="13.5">
      <c r="A27" s="40">
        <v>134</v>
      </c>
      <c r="B27" s="46" t="s">
        <v>75</v>
      </c>
      <c r="C27" s="71" t="s">
        <v>199</v>
      </c>
      <c r="D27" s="85"/>
      <c r="E27" s="85">
        <v>1</v>
      </c>
      <c r="F27" s="85">
        <v>2</v>
      </c>
      <c r="G27" s="85"/>
      <c r="H27" s="85"/>
      <c r="I27" s="85"/>
      <c r="J27" s="84"/>
      <c r="K27" s="84"/>
      <c r="L27" s="84"/>
      <c r="M27" s="84"/>
      <c r="N27" s="84"/>
      <c r="O27" s="84"/>
      <c r="P27" s="84"/>
      <c r="Q27" s="84"/>
      <c r="R27" s="126"/>
      <c r="S27" s="125">
        <f t="shared" si="0"/>
        <v>3</v>
      </c>
    </row>
    <row r="28" spans="1:19" ht="13.5">
      <c r="A28" s="40">
        <v>145</v>
      </c>
      <c r="B28" s="46" t="s">
        <v>18</v>
      </c>
      <c r="C28" s="71" t="s">
        <v>185</v>
      </c>
      <c r="D28" s="85"/>
      <c r="E28" s="85">
        <v>1</v>
      </c>
      <c r="F28" s="85"/>
      <c r="G28" s="85"/>
      <c r="H28" s="85"/>
      <c r="I28" s="85"/>
      <c r="J28" s="84"/>
      <c r="K28" s="84"/>
      <c r="L28" s="84"/>
      <c r="M28" s="84"/>
      <c r="N28" s="84"/>
      <c r="O28" s="84"/>
      <c r="P28" s="84"/>
      <c r="Q28" s="84"/>
      <c r="R28" s="126"/>
      <c r="S28" s="125">
        <f t="shared" si="0"/>
        <v>1</v>
      </c>
    </row>
    <row r="29" spans="1:19" ht="13.5">
      <c r="A29" s="40">
        <v>154</v>
      </c>
      <c r="B29" s="46" t="s">
        <v>8</v>
      </c>
      <c r="C29" s="71" t="s">
        <v>108</v>
      </c>
      <c r="D29" s="85">
        <v>4</v>
      </c>
      <c r="E29" s="85">
        <v>2</v>
      </c>
      <c r="F29" s="85">
        <v>6</v>
      </c>
      <c r="G29" s="85">
        <v>5</v>
      </c>
      <c r="H29" s="85">
        <v>4</v>
      </c>
      <c r="I29" s="85">
        <v>6</v>
      </c>
      <c r="J29" s="84">
        <v>7</v>
      </c>
      <c r="K29" s="84">
        <v>2</v>
      </c>
      <c r="L29" s="84">
        <v>11</v>
      </c>
      <c r="M29" s="84">
        <v>10</v>
      </c>
      <c r="N29" s="84">
        <v>14</v>
      </c>
      <c r="O29" s="84">
        <v>7</v>
      </c>
      <c r="P29" s="84">
        <v>3</v>
      </c>
      <c r="Q29" s="84">
        <v>2</v>
      </c>
      <c r="R29" s="126">
        <v>3</v>
      </c>
      <c r="S29" s="125">
        <f t="shared" si="0"/>
        <v>86</v>
      </c>
    </row>
    <row r="30" spans="1:19" ht="13.5">
      <c r="A30" s="40">
        <v>156</v>
      </c>
      <c r="B30" s="46" t="s">
        <v>8</v>
      </c>
      <c r="C30" s="71" t="s">
        <v>109</v>
      </c>
      <c r="D30" s="85">
        <v>12</v>
      </c>
      <c r="E30" s="85">
        <v>8</v>
      </c>
      <c r="F30" s="85">
        <v>8</v>
      </c>
      <c r="G30" s="85">
        <v>2</v>
      </c>
      <c r="H30" s="85">
        <v>5</v>
      </c>
      <c r="I30" s="85">
        <v>5</v>
      </c>
      <c r="J30" s="84">
        <v>6</v>
      </c>
      <c r="K30" s="84">
        <v>1</v>
      </c>
      <c r="L30" s="84">
        <v>1</v>
      </c>
      <c r="M30" s="84">
        <v>5</v>
      </c>
      <c r="N30" s="84">
        <v>4</v>
      </c>
      <c r="O30" s="84">
        <v>5</v>
      </c>
      <c r="P30" s="84">
        <v>1</v>
      </c>
      <c r="Q30" s="84">
        <v>4</v>
      </c>
      <c r="R30" s="126">
        <v>2</v>
      </c>
      <c r="S30" s="125">
        <f t="shared" si="0"/>
        <v>69</v>
      </c>
    </row>
    <row r="31" spans="1:19" ht="13.5">
      <c r="A31" s="40">
        <v>173</v>
      </c>
      <c r="B31" s="46" t="s">
        <v>9</v>
      </c>
      <c r="C31" s="71" t="s">
        <v>110</v>
      </c>
      <c r="D31" s="85"/>
      <c r="E31" s="85"/>
      <c r="F31" s="85"/>
      <c r="G31" s="85"/>
      <c r="H31" s="85"/>
      <c r="I31" s="85">
        <v>1</v>
      </c>
      <c r="J31" s="84"/>
      <c r="K31" s="84"/>
      <c r="L31" s="84"/>
      <c r="M31" s="84"/>
      <c r="N31" s="84"/>
      <c r="O31" s="84"/>
      <c r="P31" s="84"/>
      <c r="Q31" s="84"/>
      <c r="R31" s="126"/>
      <c r="S31" s="125">
        <f t="shared" si="0"/>
        <v>1</v>
      </c>
    </row>
    <row r="32" spans="1:19" ht="13.5">
      <c r="A32" s="40">
        <v>182</v>
      </c>
      <c r="B32" s="46" t="s">
        <v>84</v>
      </c>
      <c r="C32" s="71" t="s">
        <v>170</v>
      </c>
      <c r="D32" s="85"/>
      <c r="E32" s="85">
        <v>2</v>
      </c>
      <c r="F32" s="85"/>
      <c r="G32" s="85">
        <v>2</v>
      </c>
      <c r="H32" s="85">
        <v>4</v>
      </c>
      <c r="I32" s="85">
        <v>5</v>
      </c>
      <c r="J32" s="84">
        <v>3</v>
      </c>
      <c r="K32" s="84">
        <v>4</v>
      </c>
      <c r="L32" s="84">
        <v>2</v>
      </c>
      <c r="M32" s="84">
        <v>5</v>
      </c>
      <c r="N32" s="84">
        <v>4</v>
      </c>
      <c r="O32" s="84">
        <v>7</v>
      </c>
      <c r="P32" s="84">
        <v>4</v>
      </c>
      <c r="Q32" s="84">
        <v>5</v>
      </c>
      <c r="R32" s="126"/>
      <c r="S32" s="125">
        <f t="shared" si="0"/>
        <v>47</v>
      </c>
    </row>
    <row r="33" spans="1:19" ht="13.5">
      <c r="A33" s="40">
        <v>183</v>
      </c>
      <c r="B33" s="46" t="s">
        <v>84</v>
      </c>
      <c r="C33" s="71" t="s">
        <v>214</v>
      </c>
      <c r="D33" s="85"/>
      <c r="E33" s="85"/>
      <c r="F33" s="85"/>
      <c r="G33" s="85"/>
      <c r="H33" s="85"/>
      <c r="I33" s="85"/>
      <c r="J33" s="84"/>
      <c r="K33" s="84">
        <v>2</v>
      </c>
      <c r="L33" s="84">
        <v>1</v>
      </c>
      <c r="M33" s="84">
        <v>4</v>
      </c>
      <c r="N33" s="84">
        <v>3</v>
      </c>
      <c r="O33" s="84">
        <v>2</v>
      </c>
      <c r="P33" s="84">
        <v>3</v>
      </c>
      <c r="Q33" s="84">
        <v>1</v>
      </c>
      <c r="R33" s="126"/>
      <c r="S33" s="125">
        <f t="shared" si="0"/>
        <v>16</v>
      </c>
    </row>
    <row r="34" spans="1:19" ht="13.5" customHeight="1">
      <c r="A34" s="40">
        <v>184</v>
      </c>
      <c r="B34" s="46" t="s">
        <v>84</v>
      </c>
      <c r="C34" s="71" t="s">
        <v>171</v>
      </c>
      <c r="D34" s="85">
        <v>2</v>
      </c>
      <c r="E34" s="85">
        <v>3</v>
      </c>
      <c r="F34" s="85">
        <v>2</v>
      </c>
      <c r="G34" s="85">
        <v>6</v>
      </c>
      <c r="H34" s="85">
        <v>12</v>
      </c>
      <c r="I34" s="85">
        <v>11</v>
      </c>
      <c r="J34" s="84">
        <v>8</v>
      </c>
      <c r="K34" s="84">
        <v>12</v>
      </c>
      <c r="L34" s="84">
        <v>3</v>
      </c>
      <c r="M34" s="84">
        <v>17</v>
      </c>
      <c r="N34" s="84">
        <v>15</v>
      </c>
      <c r="O34" s="84">
        <v>22</v>
      </c>
      <c r="P34" s="84">
        <v>18</v>
      </c>
      <c r="Q34" s="84">
        <v>7</v>
      </c>
      <c r="R34" s="126">
        <v>4</v>
      </c>
      <c r="S34" s="125">
        <f t="shared" si="0"/>
        <v>142</v>
      </c>
    </row>
    <row r="35" spans="1:19" ht="13.5">
      <c r="A35" s="40">
        <v>191</v>
      </c>
      <c r="B35" s="46" t="s">
        <v>84</v>
      </c>
      <c r="C35" s="71" t="s">
        <v>172</v>
      </c>
      <c r="D35" s="85">
        <v>10</v>
      </c>
      <c r="E35" s="85">
        <v>7</v>
      </c>
      <c r="F35" s="85">
        <v>6</v>
      </c>
      <c r="G35" s="85">
        <v>12</v>
      </c>
      <c r="H35" s="85">
        <v>39</v>
      </c>
      <c r="I35" s="85">
        <v>38</v>
      </c>
      <c r="J35" s="84">
        <v>61</v>
      </c>
      <c r="K35" s="84">
        <v>34</v>
      </c>
      <c r="L35" s="84">
        <v>23</v>
      </c>
      <c r="M35" s="84">
        <v>8</v>
      </c>
      <c r="N35" s="84">
        <v>30</v>
      </c>
      <c r="O35" s="84">
        <v>28</v>
      </c>
      <c r="P35" s="84">
        <v>32</v>
      </c>
      <c r="Q35" s="84">
        <v>99</v>
      </c>
      <c r="R35" s="126">
        <v>36</v>
      </c>
      <c r="S35" s="125">
        <f t="shared" si="0"/>
        <v>463</v>
      </c>
    </row>
    <row r="36" spans="1:19" ht="13.5">
      <c r="A36" s="40">
        <v>196</v>
      </c>
      <c r="B36" s="46" t="s">
        <v>76</v>
      </c>
      <c r="C36" s="71" t="s">
        <v>259</v>
      </c>
      <c r="D36" s="85"/>
      <c r="E36" s="85"/>
      <c r="F36" s="85"/>
      <c r="G36" s="85"/>
      <c r="H36" s="85"/>
      <c r="I36" s="85"/>
      <c r="J36" s="84"/>
      <c r="K36" s="84"/>
      <c r="L36" s="84"/>
      <c r="M36" s="84"/>
      <c r="N36" s="84"/>
      <c r="O36" s="84">
        <v>2</v>
      </c>
      <c r="P36" s="84"/>
      <c r="Q36" s="84"/>
      <c r="R36" s="126"/>
      <c r="S36" s="125">
        <f t="shared" si="0"/>
        <v>2</v>
      </c>
    </row>
    <row r="37" spans="1:19" ht="13.5">
      <c r="A37" s="40">
        <v>204</v>
      </c>
      <c r="B37" s="46" t="s">
        <v>76</v>
      </c>
      <c r="C37" s="71" t="s">
        <v>254</v>
      </c>
      <c r="D37" s="85">
        <v>2</v>
      </c>
      <c r="E37" s="85"/>
      <c r="F37" s="85"/>
      <c r="G37" s="85"/>
      <c r="H37" s="85"/>
      <c r="I37" s="85"/>
      <c r="J37" s="84"/>
      <c r="K37" s="84"/>
      <c r="L37" s="84"/>
      <c r="M37" s="84"/>
      <c r="N37" s="84"/>
      <c r="O37" s="84"/>
      <c r="P37" s="84"/>
      <c r="Q37" s="84"/>
      <c r="R37" s="126"/>
      <c r="S37" s="125">
        <f t="shared" si="0"/>
        <v>2</v>
      </c>
    </row>
    <row r="38" spans="1:19" ht="13.5">
      <c r="A38" s="40">
        <v>216</v>
      </c>
      <c r="B38" s="46" t="s">
        <v>76</v>
      </c>
      <c r="C38" s="71" t="s">
        <v>235</v>
      </c>
      <c r="D38" s="85">
        <v>3</v>
      </c>
      <c r="E38" s="85">
        <v>2</v>
      </c>
      <c r="F38" s="85"/>
      <c r="G38" s="85"/>
      <c r="H38" s="85"/>
      <c r="I38" s="85"/>
      <c r="J38" s="84"/>
      <c r="K38" s="84"/>
      <c r="L38" s="84"/>
      <c r="M38" s="84"/>
      <c r="N38" s="84"/>
      <c r="O38" s="84"/>
      <c r="P38" s="84"/>
      <c r="Q38" s="84"/>
      <c r="R38" s="126"/>
      <c r="S38" s="125">
        <f t="shared" si="0"/>
        <v>5</v>
      </c>
    </row>
    <row r="39" spans="1:19" ht="13.5">
      <c r="A39" s="40">
        <v>220</v>
      </c>
      <c r="B39" s="46" t="s">
        <v>76</v>
      </c>
      <c r="C39" s="71" t="s">
        <v>260</v>
      </c>
      <c r="D39" s="85"/>
      <c r="E39" s="85"/>
      <c r="F39" s="85">
        <v>1</v>
      </c>
      <c r="G39" s="85"/>
      <c r="H39" s="85">
        <v>2</v>
      </c>
      <c r="I39" s="85"/>
      <c r="J39" s="84"/>
      <c r="K39" s="84">
        <v>1</v>
      </c>
      <c r="L39" s="84"/>
      <c r="M39" s="84">
        <v>5</v>
      </c>
      <c r="N39" s="84">
        <v>1</v>
      </c>
      <c r="O39" s="84">
        <v>4</v>
      </c>
      <c r="P39" s="84">
        <v>2</v>
      </c>
      <c r="Q39" s="84">
        <v>4</v>
      </c>
      <c r="R39" s="126">
        <v>4</v>
      </c>
      <c r="S39" s="125">
        <f aca="true" t="shared" si="1" ref="S39:S70">SUM(D39:R39)</f>
        <v>24</v>
      </c>
    </row>
    <row r="40" spans="1:19" ht="13.5">
      <c r="A40" s="40">
        <v>223</v>
      </c>
      <c r="B40" s="46" t="s">
        <v>76</v>
      </c>
      <c r="C40" s="71" t="s">
        <v>215</v>
      </c>
      <c r="D40" s="85"/>
      <c r="E40" s="85">
        <v>1</v>
      </c>
      <c r="F40" s="85"/>
      <c r="G40" s="85"/>
      <c r="H40" s="85"/>
      <c r="I40" s="85"/>
      <c r="J40" s="84"/>
      <c r="K40" s="84"/>
      <c r="L40" s="84"/>
      <c r="M40" s="84"/>
      <c r="N40" s="84">
        <v>1</v>
      </c>
      <c r="O40" s="84">
        <v>1</v>
      </c>
      <c r="P40" s="84">
        <v>1</v>
      </c>
      <c r="Q40" s="84">
        <v>1</v>
      </c>
      <c r="R40" s="126"/>
      <c r="S40" s="125">
        <f t="shared" si="1"/>
        <v>5</v>
      </c>
    </row>
    <row r="41" spans="1:19" ht="13.5">
      <c r="A41" s="40">
        <v>224</v>
      </c>
      <c r="B41" s="46" t="s">
        <v>76</v>
      </c>
      <c r="C41" s="71" t="s">
        <v>236</v>
      </c>
      <c r="D41" s="85"/>
      <c r="E41" s="85"/>
      <c r="F41" s="85"/>
      <c r="G41" s="85"/>
      <c r="H41" s="85"/>
      <c r="I41" s="85"/>
      <c r="J41" s="84"/>
      <c r="K41" s="84"/>
      <c r="L41" s="84"/>
      <c r="M41" s="84">
        <v>3</v>
      </c>
      <c r="N41" s="84">
        <v>4</v>
      </c>
      <c r="O41" s="84">
        <v>4</v>
      </c>
      <c r="P41" s="84"/>
      <c r="Q41" s="84">
        <v>4</v>
      </c>
      <c r="R41" s="126"/>
      <c r="S41" s="125">
        <f t="shared" si="1"/>
        <v>15</v>
      </c>
    </row>
    <row r="42" spans="1:19" ht="13.5">
      <c r="A42" s="40">
        <v>226</v>
      </c>
      <c r="B42" s="46" t="s">
        <v>76</v>
      </c>
      <c r="C42" s="71" t="s">
        <v>188</v>
      </c>
      <c r="D42" s="85"/>
      <c r="E42" s="85"/>
      <c r="F42" s="85"/>
      <c r="G42" s="85">
        <v>1</v>
      </c>
      <c r="H42" s="85"/>
      <c r="I42" s="85"/>
      <c r="J42" s="84"/>
      <c r="K42" s="84"/>
      <c r="L42" s="84"/>
      <c r="M42" s="84"/>
      <c r="N42" s="84"/>
      <c r="O42" s="84">
        <v>3</v>
      </c>
      <c r="P42" s="84"/>
      <c r="Q42" s="84"/>
      <c r="R42" s="126"/>
      <c r="S42" s="125">
        <f t="shared" si="1"/>
        <v>4</v>
      </c>
    </row>
    <row r="43" spans="1:19" ht="13.5">
      <c r="A43" s="40">
        <v>227</v>
      </c>
      <c r="B43" s="46" t="s">
        <v>76</v>
      </c>
      <c r="C43" s="71" t="s">
        <v>111</v>
      </c>
      <c r="D43" s="85">
        <v>1</v>
      </c>
      <c r="E43" s="85">
        <v>1</v>
      </c>
      <c r="F43" s="85">
        <v>3</v>
      </c>
      <c r="G43" s="85">
        <v>3</v>
      </c>
      <c r="H43" s="85">
        <v>6</v>
      </c>
      <c r="I43" s="85">
        <v>4</v>
      </c>
      <c r="J43" s="84">
        <v>4</v>
      </c>
      <c r="K43" s="84">
        <v>3</v>
      </c>
      <c r="L43" s="84">
        <v>2</v>
      </c>
      <c r="M43" s="84">
        <v>5</v>
      </c>
      <c r="N43" s="84">
        <v>7</v>
      </c>
      <c r="O43" s="84">
        <v>6</v>
      </c>
      <c r="P43" s="84">
        <v>1</v>
      </c>
      <c r="Q43" s="84">
        <v>1</v>
      </c>
      <c r="R43" s="126">
        <v>4</v>
      </c>
      <c r="S43" s="125">
        <f t="shared" si="1"/>
        <v>51</v>
      </c>
    </row>
    <row r="44" spans="1:19" ht="13.5">
      <c r="A44" s="40">
        <v>228</v>
      </c>
      <c r="B44" s="46" t="s">
        <v>76</v>
      </c>
      <c r="C44" s="71" t="s">
        <v>261</v>
      </c>
      <c r="D44" s="85"/>
      <c r="E44" s="85"/>
      <c r="F44" s="85"/>
      <c r="G44" s="85"/>
      <c r="H44" s="85">
        <v>1</v>
      </c>
      <c r="I44" s="85"/>
      <c r="J44" s="84"/>
      <c r="K44" s="84"/>
      <c r="L44" s="84"/>
      <c r="M44" s="84"/>
      <c r="N44" s="84"/>
      <c r="O44" s="84"/>
      <c r="P44" s="84"/>
      <c r="Q44" s="84"/>
      <c r="R44" s="126"/>
      <c r="S44" s="125">
        <f t="shared" si="1"/>
        <v>1</v>
      </c>
    </row>
    <row r="45" spans="1:19" ht="13.5">
      <c r="A45" s="40">
        <v>234</v>
      </c>
      <c r="B45" s="46" t="s">
        <v>76</v>
      </c>
      <c r="C45" s="71" t="s">
        <v>237</v>
      </c>
      <c r="D45" s="85"/>
      <c r="E45" s="85"/>
      <c r="F45" s="85"/>
      <c r="G45" s="85">
        <v>2</v>
      </c>
      <c r="H45" s="85">
        <v>1</v>
      </c>
      <c r="I45" s="85"/>
      <c r="J45" s="84"/>
      <c r="K45" s="84"/>
      <c r="L45" s="84"/>
      <c r="M45" s="84"/>
      <c r="N45" s="84"/>
      <c r="O45" s="84"/>
      <c r="P45" s="84"/>
      <c r="Q45" s="84"/>
      <c r="R45" s="126"/>
      <c r="S45" s="125">
        <f t="shared" si="1"/>
        <v>3</v>
      </c>
    </row>
    <row r="46" spans="1:19" ht="13.5">
      <c r="A46" s="40">
        <v>239</v>
      </c>
      <c r="B46" s="46" t="s">
        <v>76</v>
      </c>
      <c r="C46" s="71" t="s">
        <v>113</v>
      </c>
      <c r="D46" s="85">
        <v>5</v>
      </c>
      <c r="E46" s="85">
        <v>4</v>
      </c>
      <c r="F46" s="85">
        <v>7</v>
      </c>
      <c r="G46" s="85">
        <v>6</v>
      </c>
      <c r="H46" s="85"/>
      <c r="I46" s="85"/>
      <c r="J46" s="84"/>
      <c r="K46" s="84"/>
      <c r="L46" s="84"/>
      <c r="M46" s="84"/>
      <c r="N46" s="84"/>
      <c r="O46" s="84"/>
      <c r="P46" s="84"/>
      <c r="Q46" s="84">
        <v>2</v>
      </c>
      <c r="R46" s="126"/>
      <c r="S46" s="125">
        <f t="shared" si="1"/>
        <v>24</v>
      </c>
    </row>
    <row r="47" spans="1:19" ht="13.5">
      <c r="A47" s="40">
        <v>242</v>
      </c>
      <c r="B47" s="46" t="s">
        <v>76</v>
      </c>
      <c r="C47" s="71" t="s">
        <v>262</v>
      </c>
      <c r="D47" s="85"/>
      <c r="E47" s="85"/>
      <c r="F47" s="85"/>
      <c r="G47" s="85"/>
      <c r="H47" s="85"/>
      <c r="I47" s="85"/>
      <c r="J47" s="84"/>
      <c r="K47" s="84"/>
      <c r="L47" s="84"/>
      <c r="M47" s="84"/>
      <c r="N47" s="84"/>
      <c r="O47" s="84">
        <v>1</v>
      </c>
      <c r="P47" s="84">
        <v>2</v>
      </c>
      <c r="Q47" s="84"/>
      <c r="R47" s="126"/>
      <c r="S47" s="125">
        <f t="shared" si="1"/>
        <v>3</v>
      </c>
    </row>
    <row r="48" spans="1:19" ht="13.5">
      <c r="A48" s="40">
        <v>256</v>
      </c>
      <c r="B48" s="46" t="s">
        <v>5</v>
      </c>
      <c r="C48" s="71" t="s">
        <v>114</v>
      </c>
      <c r="D48" s="85">
        <v>145</v>
      </c>
      <c r="E48" s="85">
        <v>254</v>
      </c>
      <c r="F48" s="85">
        <v>180</v>
      </c>
      <c r="G48" s="85">
        <v>13</v>
      </c>
      <c r="H48" s="85">
        <v>4</v>
      </c>
      <c r="I48" s="85"/>
      <c r="J48" s="84"/>
      <c r="K48" s="84"/>
      <c r="L48" s="84"/>
      <c r="M48" s="84"/>
      <c r="N48" s="84"/>
      <c r="O48" s="84">
        <v>5</v>
      </c>
      <c r="P48" s="84"/>
      <c r="Q48" s="84"/>
      <c r="R48" s="126"/>
      <c r="S48" s="125">
        <f t="shared" si="1"/>
        <v>601</v>
      </c>
    </row>
    <row r="49" spans="1:19" ht="13.5">
      <c r="A49" s="40">
        <v>257</v>
      </c>
      <c r="B49" s="46" t="s">
        <v>5</v>
      </c>
      <c r="C49" s="71" t="s">
        <v>256</v>
      </c>
      <c r="D49" s="85"/>
      <c r="E49" s="85">
        <v>1</v>
      </c>
      <c r="F49" s="85">
        <v>2</v>
      </c>
      <c r="G49" s="85"/>
      <c r="H49" s="85"/>
      <c r="I49" s="85"/>
      <c r="J49" s="84"/>
      <c r="K49" s="84"/>
      <c r="L49" s="84"/>
      <c r="M49" s="84"/>
      <c r="N49" s="84"/>
      <c r="O49" s="84"/>
      <c r="P49" s="84"/>
      <c r="Q49" s="84"/>
      <c r="R49" s="126">
        <v>3</v>
      </c>
      <c r="S49" s="125">
        <f t="shared" si="1"/>
        <v>6</v>
      </c>
    </row>
    <row r="50" spans="1:19" ht="13.5">
      <c r="A50" s="40">
        <v>275</v>
      </c>
      <c r="B50" s="46" t="s">
        <v>5</v>
      </c>
      <c r="C50" s="71" t="s">
        <v>257</v>
      </c>
      <c r="D50" s="85"/>
      <c r="E50" s="85"/>
      <c r="F50" s="85"/>
      <c r="G50" s="85"/>
      <c r="H50" s="85"/>
      <c r="I50" s="85"/>
      <c r="J50" s="84"/>
      <c r="K50" s="84"/>
      <c r="L50" s="84"/>
      <c r="M50" s="84">
        <v>27</v>
      </c>
      <c r="N50" s="84"/>
      <c r="O50" s="84"/>
      <c r="P50" s="84"/>
      <c r="Q50" s="84"/>
      <c r="R50" s="126"/>
      <c r="S50" s="125">
        <f t="shared" si="1"/>
        <v>27</v>
      </c>
    </row>
    <row r="51" spans="1:19" ht="13.5">
      <c r="A51" s="40">
        <v>282</v>
      </c>
      <c r="B51" s="46" t="s">
        <v>5</v>
      </c>
      <c r="C51" s="71" t="s">
        <v>173</v>
      </c>
      <c r="D51" s="85"/>
      <c r="E51" s="85"/>
      <c r="F51" s="85">
        <v>8</v>
      </c>
      <c r="G51" s="85">
        <v>8</v>
      </c>
      <c r="H51" s="85">
        <v>14</v>
      </c>
      <c r="I51" s="85">
        <v>89</v>
      </c>
      <c r="J51" s="84">
        <v>46</v>
      </c>
      <c r="K51" s="84">
        <v>8</v>
      </c>
      <c r="L51" s="84"/>
      <c r="M51" s="84"/>
      <c r="N51" s="84"/>
      <c r="O51" s="84"/>
      <c r="P51" s="84"/>
      <c r="Q51" s="84"/>
      <c r="R51" s="126"/>
      <c r="S51" s="125">
        <f t="shared" si="1"/>
        <v>173</v>
      </c>
    </row>
    <row r="52" spans="1:19" ht="13.5">
      <c r="A52" s="40">
        <v>307</v>
      </c>
      <c r="B52" s="46" t="s">
        <v>77</v>
      </c>
      <c r="C52" s="71" t="s">
        <v>115</v>
      </c>
      <c r="D52" s="85">
        <v>32</v>
      </c>
      <c r="E52" s="85">
        <v>51</v>
      </c>
      <c r="F52" s="85">
        <v>51</v>
      </c>
      <c r="G52" s="85">
        <v>41</v>
      </c>
      <c r="H52" s="85">
        <v>66</v>
      </c>
      <c r="I52" s="85">
        <v>46</v>
      </c>
      <c r="J52" s="84">
        <v>55</v>
      </c>
      <c r="K52" s="84">
        <v>34</v>
      </c>
      <c r="L52" s="84">
        <v>41</v>
      </c>
      <c r="M52" s="84">
        <v>36</v>
      </c>
      <c r="N52" s="84">
        <v>79</v>
      </c>
      <c r="O52" s="84">
        <v>59</v>
      </c>
      <c r="P52" s="84">
        <v>69</v>
      </c>
      <c r="Q52" s="84">
        <v>48</v>
      </c>
      <c r="R52" s="126">
        <v>73</v>
      </c>
      <c r="S52" s="125">
        <f t="shared" si="1"/>
        <v>781</v>
      </c>
    </row>
    <row r="53" spans="1:19" ht="13.5">
      <c r="A53" s="40">
        <v>313</v>
      </c>
      <c r="B53" s="46" t="s">
        <v>23</v>
      </c>
      <c r="C53" s="71" t="s">
        <v>117</v>
      </c>
      <c r="D53" s="85"/>
      <c r="E53" s="85"/>
      <c r="F53" s="85"/>
      <c r="G53" s="85"/>
      <c r="H53" s="85"/>
      <c r="I53" s="85">
        <v>1</v>
      </c>
      <c r="J53" s="84"/>
      <c r="K53" s="84"/>
      <c r="L53" s="84">
        <v>1</v>
      </c>
      <c r="M53" s="84">
        <v>2</v>
      </c>
      <c r="N53" s="84">
        <v>2</v>
      </c>
      <c r="O53" s="84">
        <v>2</v>
      </c>
      <c r="P53" s="84">
        <v>1</v>
      </c>
      <c r="Q53" s="84"/>
      <c r="R53" s="126"/>
      <c r="S53" s="125">
        <f t="shared" si="1"/>
        <v>9</v>
      </c>
    </row>
    <row r="54" spans="1:19" ht="13.5">
      <c r="A54" s="40">
        <v>314</v>
      </c>
      <c r="B54" s="46" t="s">
        <v>23</v>
      </c>
      <c r="C54" s="71" t="s">
        <v>189</v>
      </c>
      <c r="D54" s="85"/>
      <c r="E54" s="85"/>
      <c r="F54" s="85"/>
      <c r="G54" s="85"/>
      <c r="H54" s="85"/>
      <c r="I54" s="85"/>
      <c r="J54" s="84"/>
      <c r="K54" s="84"/>
      <c r="L54" s="84"/>
      <c r="M54" s="84">
        <v>1</v>
      </c>
      <c r="N54" s="84">
        <v>1</v>
      </c>
      <c r="O54" s="84"/>
      <c r="P54" s="84">
        <v>3</v>
      </c>
      <c r="Q54" s="84">
        <v>2</v>
      </c>
      <c r="R54" s="126"/>
      <c r="S54" s="125">
        <f t="shared" si="1"/>
        <v>7</v>
      </c>
    </row>
    <row r="55" spans="1:19" ht="13.5">
      <c r="A55" s="40">
        <v>315</v>
      </c>
      <c r="B55" s="46" t="s">
        <v>23</v>
      </c>
      <c r="C55" s="71" t="s">
        <v>200</v>
      </c>
      <c r="D55" s="85"/>
      <c r="E55" s="85"/>
      <c r="F55" s="85"/>
      <c r="G55" s="85"/>
      <c r="H55" s="85"/>
      <c r="I55" s="85">
        <v>1</v>
      </c>
      <c r="J55" s="84"/>
      <c r="K55" s="84"/>
      <c r="L55" s="84"/>
      <c r="M55" s="84"/>
      <c r="N55" s="84"/>
      <c r="O55" s="84"/>
      <c r="P55" s="84"/>
      <c r="Q55" s="84"/>
      <c r="R55" s="126"/>
      <c r="S55" s="125">
        <f t="shared" si="1"/>
        <v>1</v>
      </c>
    </row>
    <row r="56" spans="1:19" ht="13.5">
      <c r="A56" s="40">
        <v>328</v>
      </c>
      <c r="B56" s="46" t="s">
        <v>28</v>
      </c>
      <c r="C56" s="71" t="s">
        <v>263</v>
      </c>
      <c r="D56" s="85"/>
      <c r="E56" s="85"/>
      <c r="F56" s="85"/>
      <c r="G56" s="85"/>
      <c r="H56" s="85"/>
      <c r="I56" s="85"/>
      <c r="J56" s="84"/>
      <c r="K56" s="84"/>
      <c r="L56" s="84"/>
      <c r="M56" s="84"/>
      <c r="N56" s="84"/>
      <c r="O56" s="84">
        <v>1</v>
      </c>
      <c r="P56" s="84"/>
      <c r="Q56" s="84"/>
      <c r="R56" s="126"/>
      <c r="S56" s="125">
        <f t="shared" si="1"/>
        <v>1</v>
      </c>
    </row>
    <row r="57" spans="1:19" ht="13.5">
      <c r="A57" s="40">
        <v>331</v>
      </c>
      <c r="B57" s="46" t="s">
        <v>1</v>
      </c>
      <c r="C57" s="71" t="s">
        <v>202</v>
      </c>
      <c r="D57" s="85"/>
      <c r="E57" s="85"/>
      <c r="F57" s="85"/>
      <c r="G57" s="85"/>
      <c r="H57" s="85"/>
      <c r="I57" s="85"/>
      <c r="J57" s="84"/>
      <c r="K57" s="84"/>
      <c r="L57" s="84"/>
      <c r="M57" s="84"/>
      <c r="N57" s="84"/>
      <c r="O57" s="84"/>
      <c r="P57" s="84"/>
      <c r="Q57" s="84"/>
      <c r="R57" s="126">
        <v>3</v>
      </c>
      <c r="S57" s="125">
        <f t="shared" si="1"/>
        <v>3</v>
      </c>
    </row>
    <row r="58" spans="1:19" ht="13.5">
      <c r="A58" s="40">
        <v>337</v>
      </c>
      <c r="B58" s="46" t="s">
        <v>7</v>
      </c>
      <c r="C58" s="71" t="s">
        <v>118</v>
      </c>
      <c r="D58" s="85">
        <v>2</v>
      </c>
      <c r="E58" s="85">
        <v>2</v>
      </c>
      <c r="F58" s="85">
        <v>4</v>
      </c>
      <c r="G58" s="85">
        <v>2</v>
      </c>
      <c r="H58" s="85">
        <v>3</v>
      </c>
      <c r="I58" s="85">
        <v>3</v>
      </c>
      <c r="J58" s="84">
        <v>3</v>
      </c>
      <c r="K58" s="84">
        <v>3</v>
      </c>
      <c r="L58" s="84">
        <v>1</v>
      </c>
      <c r="M58" s="84">
        <v>3</v>
      </c>
      <c r="N58" s="84">
        <v>4</v>
      </c>
      <c r="O58" s="84">
        <v>3</v>
      </c>
      <c r="P58" s="84">
        <v>1</v>
      </c>
      <c r="Q58" s="84">
        <v>1</v>
      </c>
      <c r="R58" s="126"/>
      <c r="S58" s="125">
        <f t="shared" si="1"/>
        <v>35</v>
      </c>
    </row>
    <row r="59" spans="1:19" ht="13.5">
      <c r="A59" s="40">
        <v>347</v>
      </c>
      <c r="B59" s="46" t="s">
        <v>85</v>
      </c>
      <c r="C59" s="71" t="s">
        <v>217</v>
      </c>
      <c r="D59" s="85"/>
      <c r="E59" s="85"/>
      <c r="F59" s="85"/>
      <c r="G59" s="85"/>
      <c r="H59" s="85"/>
      <c r="I59" s="85"/>
      <c r="J59" s="84"/>
      <c r="K59" s="84"/>
      <c r="L59" s="84"/>
      <c r="M59" s="84"/>
      <c r="N59" s="84"/>
      <c r="O59" s="84"/>
      <c r="P59" s="84"/>
      <c r="Q59" s="84">
        <v>1</v>
      </c>
      <c r="R59" s="126">
        <v>3</v>
      </c>
      <c r="S59" s="125">
        <f t="shared" si="1"/>
        <v>4</v>
      </c>
    </row>
    <row r="60" spans="1:19" ht="13.5">
      <c r="A60" s="40">
        <v>356</v>
      </c>
      <c r="B60" s="46" t="s">
        <v>19</v>
      </c>
      <c r="C60" s="71" t="s">
        <v>119</v>
      </c>
      <c r="D60" s="85"/>
      <c r="E60" s="85">
        <v>3</v>
      </c>
      <c r="F60" s="85">
        <v>3</v>
      </c>
      <c r="G60" s="85"/>
      <c r="H60" s="85">
        <v>5</v>
      </c>
      <c r="I60" s="85">
        <v>2</v>
      </c>
      <c r="J60" s="84">
        <v>2</v>
      </c>
      <c r="K60" s="84"/>
      <c r="L60" s="84">
        <v>3</v>
      </c>
      <c r="M60" s="84">
        <v>2</v>
      </c>
      <c r="N60" s="84">
        <v>2</v>
      </c>
      <c r="O60" s="84">
        <v>4</v>
      </c>
      <c r="P60" s="84">
        <v>1</v>
      </c>
      <c r="Q60" s="84">
        <v>4</v>
      </c>
      <c r="R60" s="126">
        <v>3</v>
      </c>
      <c r="S60" s="125">
        <f t="shared" si="1"/>
        <v>34</v>
      </c>
    </row>
    <row r="61" spans="1:19" ht="13.5">
      <c r="A61" s="40">
        <v>358</v>
      </c>
      <c r="B61" s="46" t="s">
        <v>16</v>
      </c>
      <c r="C61" s="71" t="s">
        <v>240</v>
      </c>
      <c r="D61" s="85"/>
      <c r="E61" s="85"/>
      <c r="F61" s="85"/>
      <c r="G61" s="85"/>
      <c r="H61" s="85"/>
      <c r="I61" s="85"/>
      <c r="J61" s="84"/>
      <c r="K61" s="84"/>
      <c r="L61" s="84"/>
      <c r="M61" s="84"/>
      <c r="N61" s="84"/>
      <c r="O61" s="84"/>
      <c r="P61" s="84"/>
      <c r="Q61" s="84"/>
      <c r="R61" s="126">
        <v>232</v>
      </c>
      <c r="S61" s="125">
        <f t="shared" si="1"/>
        <v>232</v>
      </c>
    </row>
    <row r="62" spans="1:19" ht="13.5">
      <c r="A62" s="40">
        <v>359</v>
      </c>
      <c r="B62" s="46" t="s">
        <v>16</v>
      </c>
      <c r="C62" s="71" t="s">
        <v>120</v>
      </c>
      <c r="D62" s="85">
        <v>6</v>
      </c>
      <c r="E62" s="85">
        <v>8</v>
      </c>
      <c r="F62" s="85">
        <v>8</v>
      </c>
      <c r="G62" s="85">
        <v>8</v>
      </c>
      <c r="H62" s="85">
        <v>12</v>
      </c>
      <c r="I62" s="85">
        <v>45</v>
      </c>
      <c r="J62" s="84">
        <v>42</v>
      </c>
      <c r="K62" s="84">
        <v>22</v>
      </c>
      <c r="L62" s="84">
        <v>31</v>
      </c>
      <c r="M62" s="84">
        <v>11</v>
      </c>
      <c r="N62" s="84">
        <v>66</v>
      </c>
      <c r="O62" s="84">
        <v>22</v>
      </c>
      <c r="P62" s="84">
        <v>14</v>
      </c>
      <c r="Q62" s="84">
        <v>1</v>
      </c>
      <c r="R62" s="126"/>
      <c r="S62" s="125">
        <f t="shared" si="1"/>
        <v>296</v>
      </c>
    </row>
    <row r="63" spans="1:19" ht="13.5">
      <c r="A63" s="40">
        <v>366</v>
      </c>
      <c r="B63" s="46" t="s">
        <v>78</v>
      </c>
      <c r="C63" s="71" t="s">
        <v>122</v>
      </c>
      <c r="D63" s="85">
        <v>1</v>
      </c>
      <c r="E63" s="85"/>
      <c r="F63" s="85"/>
      <c r="G63" s="85">
        <v>2</v>
      </c>
      <c r="H63" s="85"/>
      <c r="I63" s="85"/>
      <c r="J63" s="84"/>
      <c r="K63" s="84"/>
      <c r="L63" s="84"/>
      <c r="M63" s="84">
        <v>1</v>
      </c>
      <c r="N63" s="84">
        <v>1</v>
      </c>
      <c r="O63" s="84"/>
      <c r="P63" s="84">
        <v>2</v>
      </c>
      <c r="Q63" s="84">
        <v>3</v>
      </c>
      <c r="R63" s="126">
        <v>3</v>
      </c>
      <c r="S63" s="125">
        <f t="shared" si="1"/>
        <v>13</v>
      </c>
    </row>
    <row r="64" spans="1:19" ht="13.5">
      <c r="A64" s="40">
        <v>367</v>
      </c>
      <c r="B64" s="46" t="s">
        <v>78</v>
      </c>
      <c r="C64" s="71" t="s">
        <v>123</v>
      </c>
      <c r="D64" s="85">
        <v>24</v>
      </c>
      <c r="E64" s="85"/>
      <c r="F64" s="85"/>
      <c r="G64" s="85"/>
      <c r="H64" s="85">
        <v>1</v>
      </c>
      <c r="I64" s="85"/>
      <c r="J64" s="84"/>
      <c r="K64" s="84"/>
      <c r="L64" s="84"/>
      <c r="M64" s="84"/>
      <c r="N64" s="84"/>
      <c r="O64" s="84"/>
      <c r="P64" s="84"/>
      <c r="Q64" s="84"/>
      <c r="R64" s="126">
        <v>13</v>
      </c>
      <c r="S64" s="125">
        <f t="shared" si="1"/>
        <v>38</v>
      </c>
    </row>
    <row r="65" spans="1:19" ht="13.5">
      <c r="A65" s="40">
        <v>368</v>
      </c>
      <c r="B65" s="46" t="s">
        <v>78</v>
      </c>
      <c r="C65" s="71" t="s">
        <v>124</v>
      </c>
      <c r="D65" s="85">
        <v>1</v>
      </c>
      <c r="E65" s="85">
        <v>1</v>
      </c>
      <c r="F65" s="85">
        <v>2</v>
      </c>
      <c r="G65" s="85">
        <v>6</v>
      </c>
      <c r="H65" s="85">
        <v>3</v>
      </c>
      <c r="I65" s="85">
        <v>3</v>
      </c>
      <c r="J65" s="84">
        <v>4</v>
      </c>
      <c r="K65" s="84">
        <v>2</v>
      </c>
      <c r="L65" s="84">
        <v>4</v>
      </c>
      <c r="M65" s="84">
        <v>6</v>
      </c>
      <c r="N65" s="84">
        <v>3</v>
      </c>
      <c r="O65" s="84">
        <v>4</v>
      </c>
      <c r="P65" s="84">
        <v>8</v>
      </c>
      <c r="Q65" s="84">
        <v>3</v>
      </c>
      <c r="R65" s="126">
        <v>7</v>
      </c>
      <c r="S65" s="125">
        <f t="shared" si="1"/>
        <v>57</v>
      </c>
    </row>
    <row r="66" spans="1:19" ht="13.5">
      <c r="A66" s="40">
        <v>372</v>
      </c>
      <c r="B66" s="46" t="s">
        <v>78</v>
      </c>
      <c r="C66" s="71" t="s">
        <v>125</v>
      </c>
      <c r="D66" s="85">
        <v>4</v>
      </c>
      <c r="E66" s="85"/>
      <c r="F66" s="85">
        <v>1</v>
      </c>
      <c r="G66" s="85"/>
      <c r="H66" s="85"/>
      <c r="I66" s="85"/>
      <c r="J66" s="84"/>
      <c r="K66" s="84"/>
      <c r="L66" s="84"/>
      <c r="M66" s="84"/>
      <c r="N66" s="84"/>
      <c r="O66" s="84"/>
      <c r="P66" s="84"/>
      <c r="Q66" s="84"/>
      <c r="R66" s="126"/>
      <c r="S66" s="125">
        <f t="shared" si="1"/>
        <v>5</v>
      </c>
    </row>
    <row r="67" spans="1:19" ht="13.5">
      <c r="A67" s="40">
        <v>375</v>
      </c>
      <c r="B67" s="46" t="s">
        <v>78</v>
      </c>
      <c r="C67" s="71" t="s">
        <v>190</v>
      </c>
      <c r="D67" s="85">
        <v>4</v>
      </c>
      <c r="E67" s="85"/>
      <c r="F67" s="85"/>
      <c r="G67" s="85"/>
      <c r="H67" s="85"/>
      <c r="I67" s="85"/>
      <c r="J67" s="84"/>
      <c r="K67" s="84"/>
      <c r="L67" s="84"/>
      <c r="M67" s="84"/>
      <c r="N67" s="84"/>
      <c r="O67" s="84"/>
      <c r="P67" s="84"/>
      <c r="Q67" s="84"/>
      <c r="R67" s="126"/>
      <c r="S67" s="125">
        <f t="shared" si="1"/>
        <v>4</v>
      </c>
    </row>
    <row r="68" spans="1:19" ht="13.5">
      <c r="A68" s="40">
        <v>377</v>
      </c>
      <c r="B68" s="46" t="s">
        <v>12</v>
      </c>
      <c r="C68" s="71" t="s">
        <v>126</v>
      </c>
      <c r="D68" s="85"/>
      <c r="E68" s="85"/>
      <c r="F68" s="85">
        <v>5</v>
      </c>
      <c r="G68" s="85"/>
      <c r="H68" s="85"/>
      <c r="I68" s="85"/>
      <c r="J68" s="84"/>
      <c r="K68" s="84"/>
      <c r="L68" s="84"/>
      <c r="M68" s="84"/>
      <c r="N68" s="84"/>
      <c r="O68" s="84"/>
      <c r="P68" s="84"/>
      <c r="Q68" s="84"/>
      <c r="R68" s="126"/>
      <c r="S68" s="125">
        <f t="shared" si="1"/>
        <v>5</v>
      </c>
    </row>
    <row r="69" spans="1:19" ht="13.5">
      <c r="A69" s="40">
        <v>379</v>
      </c>
      <c r="B69" s="46" t="s">
        <v>20</v>
      </c>
      <c r="C69" s="71" t="s">
        <v>127</v>
      </c>
      <c r="D69" s="85">
        <v>39</v>
      </c>
      <c r="E69" s="85">
        <v>30</v>
      </c>
      <c r="F69" s="85">
        <v>96</v>
      </c>
      <c r="G69" s="85">
        <v>104</v>
      </c>
      <c r="H69" s="85">
        <v>11</v>
      </c>
      <c r="I69" s="85">
        <v>5</v>
      </c>
      <c r="J69" s="84">
        <v>10</v>
      </c>
      <c r="K69" s="84">
        <v>11</v>
      </c>
      <c r="L69" s="84">
        <v>9</v>
      </c>
      <c r="M69" s="84">
        <v>6</v>
      </c>
      <c r="N69" s="84">
        <v>39</v>
      </c>
      <c r="O69" s="84">
        <v>28</v>
      </c>
      <c r="P69" s="84">
        <v>27</v>
      </c>
      <c r="Q69" s="84">
        <v>16</v>
      </c>
      <c r="R69" s="126">
        <v>231</v>
      </c>
      <c r="S69" s="125">
        <f t="shared" si="1"/>
        <v>662</v>
      </c>
    </row>
    <row r="70" spans="1:19" ht="16.5" customHeight="1">
      <c r="A70" s="40">
        <v>381</v>
      </c>
      <c r="B70" s="46" t="s">
        <v>27</v>
      </c>
      <c r="C70" s="71" t="s">
        <v>128</v>
      </c>
      <c r="D70" s="85">
        <v>5</v>
      </c>
      <c r="E70" s="85">
        <v>5</v>
      </c>
      <c r="F70" s="85">
        <v>8</v>
      </c>
      <c r="G70" s="85">
        <v>7</v>
      </c>
      <c r="H70" s="85">
        <v>19</v>
      </c>
      <c r="I70" s="85">
        <v>19</v>
      </c>
      <c r="J70" s="84">
        <v>25</v>
      </c>
      <c r="K70" s="84">
        <v>5</v>
      </c>
      <c r="L70" s="84">
        <v>9</v>
      </c>
      <c r="M70" s="84">
        <v>7</v>
      </c>
      <c r="N70" s="84">
        <v>9</v>
      </c>
      <c r="O70" s="84">
        <v>11</v>
      </c>
      <c r="P70" s="84">
        <v>8</v>
      </c>
      <c r="Q70" s="84">
        <v>18</v>
      </c>
      <c r="R70" s="126">
        <v>15</v>
      </c>
      <c r="S70" s="125">
        <f t="shared" si="1"/>
        <v>170</v>
      </c>
    </row>
    <row r="71" spans="1:19" ht="16.5" customHeight="1">
      <c r="A71" s="40">
        <v>397</v>
      </c>
      <c r="B71" s="46" t="s">
        <v>79</v>
      </c>
      <c r="C71" s="71" t="s">
        <v>264</v>
      </c>
      <c r="D71" s="85"/>
      <c r="E71" s="85"/>
      <c r="F71" s="85">
        <v>2</v>
      </c>
      <c r="G71" s="85"/>
      <c r="H71" s="85"/>
      <c r="I71" s="85"/>
      <c r="J71" s="84"/>
      <c r="K71" s="84"/>
      <c r="L71" s="84"/>
      <c r="M71" s="84"/>
      <c r="N71" s="84"/>
      <c r="O71" s="84"/>
      <c r="P71" s="84"/>
      <c r="Q71" s="84"/>
      <c r="R71" s="126"/>
      <c r="S71" s="125">
        <f aca="true" t="shared" si="2" ref="S71:S101">SUM(D71:R71)</f>
        <v>2</v>
      </c>
    </row>
    <row r="72" spans="1:19" ht="16.5" customHeight="1">
      <c r="A72" s="40">
        <v>399</v>
      </c>
      <c r="B72" s="46" t="s">
        <v>79</v>
      </c>
      <c r="C72" s="71" t="s">
        <v>131</v>
      </c>
      <c r="D72" s="85">
        <v>3</v>
      </c>
      <c r="E72" s="85"/>
      <c r="F72" s="85"/>
      <c r="G72" s="85"/>
      <c r="H72" s="85"/>
      <c r="I72" s="85"/>
      <c r="J72" s="84"/>
      <c r="K72" s="84"/>
      <c r="L72" s="84"/>
      <c r="M72" s="84"/>
      <c r="N72" s="84"/>
      <c r="O72" s="84"/>
      <c r="P72" s="84"/>
      <c r="Q72" s="84"/>
      <c r="R72" s="126">
        <v>2</v>
      </c>
      <c r="S72" s="125">
        <f t="shared" si="2"/>
        <v>5</v>
      </c>
    </row>
    <row r="73" spans="1:19" ht="13.5">
      <c r="A73" s="40">
        <v>400</v>
      </c>
      <c r="B73" s="46" t="s">
        <v>79</v>
      </c>
      <c r="C73" s="71" t="s">
        <v>192</v>
      </c>
      <c r="D73" s="85"/>
      <c r="E73" s="85">
        <v>1</v>
      </c>
      <c r="F73" s="85"/>
      <c r="G73" s="85"/>
      <c r="H73" s="85"/>
      <c r="I73" s="85"/>
      <c r="J73" s="84"/>
      <c r="K73" s="84"/>
      <c r="L73" s="84"/>
      <c r="M73" s="84"/>
      <c r="N73" s="84"/>
      <c r="O73" s="84"/>
      <c r="P73" s="84"/>
      <c r="Q73" s="84"/>
      <c r="R73" s="126"/>
      <c r="S73" s="125">
        <f t="shared" si="2"/>
        <v>1</v>
      </c>
    </row>
    <row r="74" spans="1:19" ht="13.5">
      <c r="A74" s="40">
        <v>410</v>
      </c>
      <c r="B74" s="46" t="s">
        <v>79</v>
      </c>
      <c r="C74" s="71" t="s">
        <v>132</v>
      </c>
      <c r="D74" s="85">
        <v>1</v>
      </c>
      <c r="E74" s="85">
        <v>1</v>
      </c>
      <c r="F74" s="85">
        <v>2</v>
      </c>
      <c r="G74" s="85"/>
      <c r="H74" s="85"/>
      <c r="I74" s="85"/>
      <c r="J74" s="84"/>
      <c r="K74" s="84"/>
      <c r="L74" s="84"/>
      <c r="M74" s="84"/>
      <c r="N74" s="84"/>
      <c r="O74" s="84"/>
      <c r="P74" s="84"/>
      <c r="Q74" s="84"/>
      <c r="R74" s="126"/>
      <c r="S74" s="125">
        <f t="shared" si="2"/>
        <v>4</v>
      </c>
    </row>
    <row r="75" spans="1:19" ht="13.5">
      <c r="A75" s="40">
        <v>415</v>
      </c>
      <c r="B75" s="46" t="s">
        <v>79</v>
      </c>
      <c r="C75" s="71" t="s">
        <v>133</v>
      </c>
      <c r="D75" s="85"/>
      <c r="E75" s="85"/>
      <c r="F75" s="85">
        <v>1</v>
      </c>
      <c r="G75" s="85">
        <v>1</v>
      </c>
      <c r="H75" s="85"/>
      <c r="I75" s="85"/>
      <c r="J75" s="85"/>
      <c r="K75" s="85"/>
      <c r="L75" s="84"/>
      <c r="M75" s="84"/>
      <c r="N75" s="84"/>
      <c r="O75" s="84"/>
      <c r="P75" s="84"/>
      <c r="Q75" s="84"/>
      <c r="R75" s="126"/>
      <c r="S75" s="125">
        <f t="shared" si="2"/>
        <v>2</v>
      </c>
    </row>
    <row r="76" spans="1:19" ht="13.5">
      <c r="A76" s="40">
        <v>417</v>
      </c>
      <c r="B76" s="46" t="s">
        <v>79</v>
      </c>
      <c r="C76" s="71" t="s">
        <v>134</v>
      </c>
      <c r="D76" s="85">
        <v>4</v>
      </c>
      <c r="E76" s="85">
        <v>2</v>
      </c>
      <c r="F76" s="85">
        <v>2</v>
      </c>
      <c r="G76" s="85"/>
      <c r="H76" s="85"/>
      <c r="I76" s="85"/>
      <c r="J76" s="84"/>
      <c r="K76" s="84"/>
      <c r="L76" s="84"/>
      <c r="M76" s="84"/>
      <c r="N76" s="84"/>
      <c r="O76" s="84"/>
      <c r="P76" s="84"/>
      <c r="Q76" s="84"/>
      <c r="R76" s="126"/>
      <c r="S76" s="125">
        <f t="shared" si="2"/>
        <v>8</v>
      </c>
    </row>
    <row r="77" spans="1:19" ht="13.5">
      <c r="A77" s="40">
        <v>420</v>
      </c>
      <c r="B77" s="46" t="s">
        <v>79</v>
      </c>
      <c r="C77" s="71" t="s">
        <v>135</v>
      </c>
      <c r="D77" s="85">
        <v>55</v>
      </c>
      <c r="E77" s="85">
        <v>60</v>
      </c>
      <c r="F77" s="85">
        <v>16</v>
      </c>
      <c r="G77" s="85">
        <v>2</v>
      </c>
      <c r="H77" s="85"/>
      <c r="I77" s="85"/>
      <c r="J77" s="84"/>
      <c r="K77" s="84"/>
      <c r="L77" s="84"/>
      <c r="M77" s="84"/>
      <c r="N77" s="84"/>
      <c r="O77" s="84"/>
      <c r="P77" s="84"/>
      <c r="Q77" s="84"/>
      <c r="R77" s="126"/>
      <c r="S77" s="125">
        <f t="shared" si="2"/>
        <v>133</v>
      </c>
    </row>
    <row r="78" spans="1:19" ht="13.5">
      <c r="A78" s="40">
        <v>424</v>
      </c>
      <c r="B78" s="46" t="s">
        <v>81</v>
      </c>
      <c r="C78" s="71" t="s">
        <v>136</v>
      </c>
      <c r="D78" s="85"/>
      <c r="E78" s="85"/>
      <c r="F78" s="85">
        <v>1</v>
      </c>
      <c r="G78" s="85"/>
      <c r="H78" s="85"/>
      <c r="I78" s="85"/>
      <c r="J78" s="84"/>
      <c r="K78" s="84"/>
      <c r="L78" s="84"/>
      <c r="M78" s="84"/>
      <c r="N78" s="84"/>
      <c r="O78" s="84"/>
      <c r="P78" s="84"/>
      <c r="Q78" s="84"/>
      <c r="R78" s="126"/>
      <c r="S78" s="125">
        <f t="shared" si="2"/>
        <v>1</v>
      </c>
    </row>
    <row r="79" spans="1:19" ht="13.5">
      <c r="A79" s="40">
        <v>425</v>
      </c>
      <c r="B79" s="46" t="s">
        <v>81</v>
      </c>
      <c r="C79" s="71" t="s">
        <v>137</v>
      </c>
      <c r="D79" s="85">
        <v>6</v>
      </c>
      <c r="E79" s="85">
        <v>7</v>
      </c>
      <c r="F79" s="85">
        <v>3</v>
      </c>
      <c r="G79" s="85"/>
      <c r="H79" s="85"/>
      <c r="I79" s="85"/>
      <c r="J79" s="84"/>
      <c r="K79" s="84"/>
      <c r="L79" s="84"/>
      <c r="M79" s="84"/>
      <c r="N79" s="84"/>
      <c r="O79" s="84"/>
      <c r="P79" s="84"/>
      <c r="Q79" s="84"/>
      <c r="R79" s="126"/>
      <c r="S79" s="125">
        <f t="shared" si="2"/>
        <v>16</v>
      </c>
    </row>
    <row r="80" spans="1:19" ht="13.5">
      <c r="A80" s="40">
        <v>430</v>
      </c>
      <c r="B80" s="46" t="s">
        <v>81</v>
      </c>
      <c r="C80" s="71" t="s">
        <v>265</v>
      </c>
      <c r="D80" s="85"/>
      <c r="E80" s="85"/>
      <c r="F80" s="85"/>
      <c r="G80" s="85"/>
      <c r="H80" s="85"/>
      <c r="I80" s="85"/>
      <c r="J80" s="84"/>
      <c r="K80" s="84"/>
      <c r="L80" s="84"/>
      <c r="M80" s="84"/>
      <c r="N80" s="84">
        <v>1</v>
      </c>
      <c r="O80" s="84">
        <v>1</v>
      </c>
      <c r="P80" s="84"/>
      <c r="Q80" s="84"/>
      <c r="R80" s="126"/>
      <c r="S80" s="125">
        <f t="shared" si="2"/>
        <v>2</v>
      </c>
    </row>
    <row r="81" spans="1:19" ht="13.5">
      <c r="A81" s="40">
        <v>431</v>
      </c>
      <c r="B81" s="46" t="s">
        <v>81</v>
      </c>
      <c r="C81" s="71" t="s">
        <v>174</v>
      </c>
      <c r="D81" s="85"/>
      <c r="E81" s="85"/>
      <c r="F81" s="85">
        <v>1</v>
      </c>
      <c r="G81" s="85">
        <v>2</v>
      </c>
      <c r="H81" s="85">
        <v>3</v>
      </c>
      <c r="I81" s="85">
        <v>6</v>
      </c>
      <c r="J81" s="84">
        <v>7</v>
      </c>
      <c r="K81" s="84"/>
      <c r="L81" s="84"/>
      <c r="M81" s="84">
        <v>3</v>
      </c>
      <c r="N81" s="84">
        <v>4</v>
      </c>
      <c r="O81" s="84"/>
      <c r="P81" s="84">
        <v>1</v>
      </c>
      <c r="Q81" s="84"/>
      <c r="R81" s="126"/>
      <c r="S81" s="125">
        <f t="shared" si="2"/>
        <v>27</v>
      </c>
    </row>
    <row r="82" spans="1:19" ht="13.5">
      <c r="A82" s="40">
        <v>435</v>
      </c>
      <c r="B82" s="46" t="s">
        <v>81</v>
      </c>
      <c r="C82" s="71" t="s">
        <v>138</v>
      </c>
      <c r="D82" s="85"/>
      <c r="E82" s="85"/>
      <c r="F82" s="85"/>
      <c r="G82" s="85"/>
      <c r="H82" s="85">
        <v>5</v>
      </c>
      <c r="I82" s="85"/>
      <c r="J82" s="84"/>
      <c r="K82" s="84"/>
      <c r="L82" s="84"/>
      <c r="M82" s="84"/>
      <c r="N82" s="84"/>
      <c r="O82" s="84">
        <v>3</v>
      </c>
      <c r="P82" s="84"/>
      <c r="Q82" s="84">
        <v>1</v>
      </c>
      <c r="R82" s="126">
        <v>2</v>
      </c>
      <c r="S82" s="125">
        <f t="shared" si="2"/>
        <v>11</v>
      </c>
    </row>
    <row r="83" spans="1:19" ht="13.5">
      <c r="A83" s="40">
        <v>436</v>
      </c>
      <c r="B83" s="46" t="s">
        <v>81</v>
      </c>
      <c r="C83" s="71" t="s">
        <v>139</v>
      </c>
      <c r="D83" s="85"/>
      <c r="E83" s="85"/>
      <c r="F83" s="85">
        <v>1</v>
      </c>
      <c r="G83" s="85">
        <v>4</v>
      </c>
      <c r="H83" s="85"/>
      <c r="I83" s="85"/>
      <c r="J83" s="84"/>
      <c r="K83" s="84"/>
      <c r="L83" s="84"/>
      <c r="M83" s="84"/>
      <c r="N83" s="84"/>
      <c r="O83" s="84">
        <v>1</v>
      </c>
      <c r="P83" s="84"/>
      <c r="Q83" s="84"/>
      <c r="R83" s="126"/>
      <c r="S83" s="125">
        <f t="shared" si="2"/>
        <v>6</v>
      </c>
    </row>
    <row r="84" spans="1:19" ht="13.5">
      <c r="A84" s="40">
        <v>437</v>
      </c>
      <c r="B84" s="46" t="s">
        <v>81</v>
      </c>
      <c r="C84" s="71" t="s">
        <v>140</v>
      </c>
      <c r="D84" s="85"/>
      <c r="E84" s="85"/>
      <c r="F84" s="85">
        <v>5</v>
      </c>
      <c r="G84" s="85"/>
      <c r="H84" s="85"/>
      <c r="I84" s="85"/>
      <c r="J84" s="84"/>
      <c r="K84" s="84"/>
      <c r="L84" s="84"/>
      <c r="M84" s="84"/>
      <c r="N84" s="84"/>
      <c r="O84" s="84">
        <v>1</v>
      </c>
      <c r="P84" s="84"/>
      <c r="Q84" s="84"/>
      <c r="R84" s="126"/>
      <c r="S84" s="125">
        <f t="shared" si="2"/>
        <v>6</v>
      </c>
    </row>
    <row r="85" spans="1:19" ht="13.5">
      <c r="A85" s="40">
        <v>440</v>
      </c>
      <c r="B85" s="46" t="s">
        <v>81</v>
      </c>
      <c r="C85" s="71" t="s">
        <v>194</v>
      </c>
      <c r="D85" s="85"/>
      <c r="E85" s="85">
        <v>2</v>
      </c>
      <c r="F85" s="85"/>
      <c r="G85" s="85"/>
      <c r="H85" s="85"/>
      <c r="I85" s="85">
        <v>1</v>
      </c>
      <c r="J85" s="84">
        <v>1</v>
      </c>
      <c r="K85" s="84"/>
      <c r="L85" s="84"/>
      <c r="M85" s="84">
        <v>1</v>
      </c>
      <c r="N85" s="84">
        <v>1</v>
      </c>
      <c r="O85" s="84">
        <v>2</v>
      </c>
      <c r="P85" s="84">
        <v>1</v>
      </c>
      <c r="Q85" s="84">
        <v>1</v>
      </c>
      <c r="R85" s="126"/>
      <c r="S85" s="125">
        <f t="shared" si="2"/>
        <v>10</v>
      </c>
    </row>
    <row r="86" spans="1:19" ht="13.5">
      <c r="A86" s="40">
        <v>442</v>
      </c>
      <c r="B86" s="46" t="s">
        <v>82</v>
      </c>
      <c r="C86" s="71" t="s">
        <v>141</v>
      </c>
      <c r="D86" s="85"/>
      <c r="E86" s="85"/>
      <c r="F86" s="85">
        <v>2</v>
      </c>
      <c r="G86" s="85"/>
      <c r="H86" s="85"/>
      <c r="I86" s="85"/>
      <c r="J86" s="84"/>
      <c r="K86" s="84"/>
      <c r="L86" s="84"/>
      <c r="M86" s="84"/>
      <c r="N86" s="84"/>
      <c r="O86" s="84"/>
      <c r="P86" s="84"/>
      <c r="Q86" s="84"/>
      <c r="R86" s="126">
        <v>2</v>
      </c>
      <c r="S86" s="125">
        <f t="shared" si="2"/>
        <v>4</v>
      </c>
    </row>
    <row r="87" spans="1:19" ht="13.5">
      <c r="A87" s="40">
        <v>445</v>
      </c>
      <c r="B87" s="46" t="s">
        <v>82</v>
      </c>
      <c r="C87" s="71" t="s">
        <v>142</v>
      </c>
      <c r="D87" s="85"/>
      <c r="E87" s="85">
        <v>1</v>
      </c>
      <c r="F87" s="85">
        <v>1</v>
      </c>
      <c r="G87" s="85"/>
      <c r="H87" s="85"/>
      <c r="I87" s="85"/>
      <c r="J87" s="84"/>
      <c r="K87" s="84"/>
      <c r="L87" s="84"/>
      <c r="M87" s="84"/>
      <c r="N87" s="84"/>
      <c r="O87" s="84">
        <v>1</v>
      </c>
      <c r="P87" s="84"/>
      <c r="Q87" s="84"/>
      <c r="R87" s="126"/>
      <c r="S87" s="125">
        <f t="shared" si="2"/>
        <v>3</v>
      </c>
    </row>
    <row r="88" spans="1:19" ht="13.5">
      <c r="A88" s="40">
        <v>446</v>
      </c>
      <c r="B88" s="46" t="s">
        <v>82</v>
      </c>
      <c r="C88" s="71" t="s">
        <v>266</v>
      </c>
      <c r="D88" s="85"/>
      <c r="E88" s="85"/>
      <c r="F88" s="85"/>
      <c r="G88" s="85"/>
      <c r="H88" s="85">
        <v>1</v>
      </c>
      <c r="I88" s="85"/>
      <c r="J88" s="84"/>
      <c r="K88" s="84"/>
      <c r="L88" s="84"/>
      <c r="M88" s="84"/>
      <c r="N88" s="84"/>
      <c r="O88" s="84"/>
      <c r="P88" s="84"/>
      <c r="Q88" s="84">
        <v>1</v>
      </c>
      <c r="R88" s="126"/>
      <c r="S88" s="125">
        <f t="shared" si="2"/>
        <v>2</v>
      </c>
    </row>
    <row r="89" spans="1:19" ht="13.5">
      <c r="A89" s="40">
        <v>447</v>
      </c>
      <c r="B89" s="46" t="s">
        <v>82</v>
      </c>
      <c r="C89" s="71" t="s">
        <v>143</v>
      </c>
      <c r="D89" s="85"/>
      <c r="E89" s="85"/>
      <c r="F89" s="85"/>
      <c r="G89" s="85"/>
      <c r="H89" s="85"/>
      <c r="I89" s="85"/>
      <c r="J89" s="84"/>
      <c r="K89" s="84"/>
      <c r="L89" s="84"/>
      <c r="M89" s="84"/>
      <c r="N89" s="84"/>
      <c r="O89" s="84"/>
      <c r="P89" s="84"/>
      <c r="Q89" s="84">
        <v>2</v>
      </c>
      <c r="R89" s="126">
        <v>4</v>
      </c>
      <c r="S89" s="125">
        <f t="shared" si="2"/>
        <v>6</v>
      </c>
    </row>
    <row r="90" spans="1:19" ht="13.5">
      <c r="A90" s="40">
        <v>448</v>
      </c>
      <c r="B90" s="46" t="s">
        <v>82</v>
      </c>
      <c r="C90" s="71" t="s">
        <v>144</v>
      </c>
      <c r="D90" s="85"/>
      <c r="E90" s="85"/>
      <c r="F90" s="85"/>
      <c r="G90" s="85"/>
      <c r="H90" s="85"/>
      <c r="I90" s="85"/>
      <c r="J90" s="84"/>
      <c r="K90" s="84"/>
      <c r="L90" s="84"/>
      <c r="M90" s="84"/>
      <c r="N90" s="84">
        <v>1</v>
      </c>
      <c r="O90" s="84">
        <v>3</v>
      </c>
      <c r="P90" s="84"/>
      <c r="Q90" s="84"/>
      <c r="R90" s="126"/>
      <c r="S90" s="125">
        <f t="shared" si="2"/>
        <v>4</v>
      </c>
    </row>
    <row r="91" spans="1:19" ht="13.5">
      <c r="A91" s="40">
        <v>451</v>
      </c>
      <c r="B91" s="46" t="s">
        <v>3</v>
      </c>
      <c r="C91" s="71" t="s">
        <v>145</v>
      </c>
      <c r="D91" s="85">
        <v>3</v>
      </c>
      <c r="E91" s="85">
        <v>3</v>
      </c>
      <c r="F91" s="85">
        <v>2</v>
      </c>
      <c r="G91" s="85"/>
      <c r="H91" s="85"/>
      <c r="I91" s="85"/>
      <c r="J91" s="84"/>
      <c r="K91" s="84"/>
      <c r="L91" s="84"/>
      <c r="M91" s="84"/>
      <c r="N91" s="84"/>
      <c r="O91" s="84"/>
      <c r="P91" s="84"/>
      <c r="Q91" s="84"/>
      <c r="R91" s="126">
        <v>12</v>
      </c>
      <c r="S91" s="125">
        <f t="shared" si="2"/>
        <v>20</v>
      </c>
    </row>
    <row r="92" spans="1:19" ht="13.5">
      <c r="A92" s="40">
        <v>457</v>
      </c>
      <c r="B92" s="46" t="s">
        <v>13</v>
      </c>
      <c r="C92" s="71" t="s">
        <v>148</v>
      </c>
      <c r="D92" s="85">
        <v>4</v>
      </c>
      <c r="E92" s="85"/>
      <c r="F92" s="85"/>
      <c r="G92" s="85"/>
      <c r="H92" s="85"/>
      <c r="I92" s="85"/>
      <c r="J92" s="84"/>
      <c r="K92" s="84"/>
      <c r="L92" s="84"/>
      <c r="M92" s="84"/>
      <c r="N92" s="84"/>
      <c r="O92" s="84"/>
      <c r="P92" s="84"/>
      <c r="Q92" s="84"/>
      <c r="R92" s="126">
        <v>9</v>
      </c>
      <c r="S92" s="125">
        <f t="shared" si="2"/>
        <v>13</v>
      </c>
    </row>
    <row r="93" spans="1:19" ht="13.5">
      <c r="A93" s="40">
        <v>460</v>
      </c>
      <c r="B93" s="46" t="s">
        <v>26</v>
      </c>
      <c r="C93" s="71" t="s">
        <v>149</v>
      </c>
      <c r="D93" s="85">
        <v>32</v>
      </c>
      <c r="E93" s="85">
        <v>2</v>
      </c>
      <c r="F93" s="85">
        <v>4</v>
      </c>
      <c r="G93" s="85"/>
      <c r="H93" s="85"/>
      <c r="I93" s="85"/>
      <c r="J93" s="84">
        <v>1</v>
      </c>
      <c r="K93" s="84">
        <v>1</v>
      </c>
      <c r="L93" s="84"/>
      <c r="M93" s="84">
        <v>2</v>
      </c>
      <c r="N93" s="84"/>
      <c r="O93" s="84">
        <v>2</v>
      </c>
      <c r="P93" s="84">
        <v>1</v>
      </c>
      <c r="Q93" s="84"/>
      <c r="R93" s="126">
        <v>36</v>
      </c>
      <c r="S93" s="125">
        <f t="shared" si="2"/>
        <v>81</v>
      </c>
    </row>
    <row r="94" spans="1:19" ht="13.5">
      <c r="A94" s="40">
        <v>465</v>
      </c>
      <c r="B94" s="46" t="s">
        <v>22</v>
      </c>
      <c r="C94" s="71" t="s">
        <v>150</v>
      </c>
      <c r="D94" s="85">
        <v>10</v>
      </c>
      <c r="E94" s="85">
        <v>16</v>
      </c>
      <c r="F94" s="85">
        <v>10</v>
      </c>
      <c r="G94" s="85">
        <v>8</v>
      </c>
      <c r="H94" s="85">
        <v>8</v>
      </c>
      <c r="I94" s="85">
        <v>13</v>
      </c>
      <c r="J94" s="84">
        <v>10</v>
      </c>
      <c r="K94" s="84">
        <v>16</v>
      </c>
      <c r="L94" s="84">
        <v>6</v>
      </c>
      <c r="M94" s="84">
        <v>7</v>
      </c>
      <c r="N94" s="84">
        <v>20</v>
      </c>
      <c r="O94" s="84">
        <v>12</v>
      </c>
      <c r="P94" s="84">
        <v>6</v>
      </c>
      <c r="Q94" s="84">
        <v>7</v>
      </c>
      <c r="R94" s="126">
        <v>15</v>
      </c>
      <c r="S94" s="125">
        <f t="shared" si="2"/>
        <v>164</v>
      </c>
    </row>
    <row r="95" spans="1:19" ht="13.5">
      <c r="A95" s="40">
        <v>471</v>
      </c>
      <c r="B95" s="46" t="s">
        <v>22</v>
      </c>
      <c r="C95" s="71" t="s">
        <v>151</v>
      </c>
      <c r="D95" s="85">
        <v>39</v>
      </c>
      <c r="E95" s="85"/>
      <c r="F95" s="85"/>
      <c r="G95" s="85"/>
      <c r="H95" s="85"/>
      <c r="I95" s="85"/>
      <c r="J95" s="84"/>
      <c r="K95" s="84"/>
      <c r="L95" s="84"/>
      <c r="M95" s="84"/>
      <c r="N95" s="84"/>
      <c r="O95" s="84"/>
      <c r="P95" s="84"/>
      <c r="Q95" s="84"/>
      <c r="R95" s="126"/>
      <c r="S95" s="125">
        <f t="shared" si="2"/>
        <v>39</v>
      </c>
    </row>
    <row r="96" spans="1:19" ht="13.5">
      <c r="A96" s="40">
        <v>477</v>
      </c>
      <c r="B96" s="46" t="s">
        <v>22</v>
      </c>
      <c r="C96" s="71" t="s">
        <v>154</v>
      </c>
      <c r="D96" s="85">
        <v>30</v>
      </c>
      <c r="E96" s="85">
        <v>32</v>
      </c>
      <c r="F96" s="85">
        <v>18</v>
      </c>
      <c r="G96" s="85">
        <v>4</v>
      </c>
      <c r="H96" s="85"/>
      <c r="I96" s="85"/>
      <c r="J96" s="84"/>
      <c r="K96" s="84"/>
      <c r="L96" s="84"/>
      <c r="M96" s="84"/>
      <c r="N96" s="84"/>
      <c r="O96" s="84"/>
      <c r="P96" s="84"/>
      <c r="Q96" s="84"/>
      <c r="R96" s="126"/>
      <c r="S96" s="125">
        <f t="shared" si="2"/>
        <v>84</v>
      </c>
    </row>
    <row r="97" spans="1:19" ht="13.5">
      <c r="A97" s="40">
        <v>480</v>
      </c>
      <c r="B97" s="46" t="s">
        <v>22</v>
      </c>
      <c r="C97" s="71" t="s">
        <v>242</v>
      </c>
      <c r="D97" s="85">
        <v>4</v>
      </c>
      <c r="E97" s="85"/>
      <c r="F97" s="85"/>
      <c r="G97" s="85"/>
      <c r="H97" s="85"/>
      <c r="I97" s="85"/>
      <c r="J97" s="84"/>
      <c r="K97" s="84"/>
      <c r="L97" s="84"/>
      <c r="M97" s="84"/>
      <c r="N97" s="84"/>
      <c r="O97" s="84"/>
      <c r="P97" s="84"/>
      <c r="Q97" s="84"/>
      <c r="R97" s="126"/>
      <c r="S97" s="125">
        <f t="shared" si="2"/>
        <v>4</v>
      </c>
    </row>
    <row r="98" spans="1:19" ht="13.5">
      <c r="A98" s="40">
        <v>488</v>
      </c>
      <c r="B98" s="46" t="s">
        <v>0</v>
      </c>
      <c r="C98" s="71" t="s">
        <v>156</v>
      </c>
      <c r="D98" s="85">
        <v>7</v>
      </c>
      <c r="E98" s="85">
        <v>7</v>
      </c>
      <c r="F98" s="85">
        <v>6</v>
      </c>
      <c r="G98" s="85">
        <v>5</v>
      </c>
      <c r="H98" s="85">
        <v>13</v>
      </c>
      <c r="I98" s="85">
        <v>10</v>
      </c>
      <c r="J98" s="84">
        <v>14</v>
      </c>
      <c r="K98" s="84">
        <v>8</v>
      </c>
      <c r="L98" s="84">
        <v>2</v>
      </c>
      <c r="M98" s="84">
        <v>3</v>
      </c>
      <c r="N98" s="84">
        <v>8</v>
      </c>
      <c r="O98" s="84">
        <v>15</v>
      </c>
      <c r="P98" s="84">
        <v>3</v>
      </c>
      <c r="Q98" s="84">
        <v>13</v>
      </c>
      <c r="R98" s="126">
        <v>4</v>
      </c>
      <c r="S98" s="125">
        <f t="shared" si="2"/>
        <v>118</v>
      </c>
    </row>
    <row r="99" spans="1:19" ht="13.5">
      <c r="A99" s="40">
        <v>498</v>
      </c>
      <c r="B99" s="46" t="s">
        <v>0</v>
      </c>
      <c r="C99" s="71" t="s">
        <v>158</v>
      </c>
      <c r="D99" s="85">
        <v>3</v>
      </c>
      <c r="E99" s="85"/>
      <c r="F99" s="85"/>
      <c r="G99" s="85"/>
      <c r="H99" s="85"/>
      <c r="I99" s="85"/>
      <c r="J99" s="84"/>
      <c r="K99" s="84"/>
      <c r="L99" s="84"/>
      <c r="M99" s="84"/>
      <c r="N99" s="84"/>
      <c r="O99" s="84"/>
      <c r="P99" s="84"/>
      <c r="Q99" s="84"/>
      <c r="R99" s="126"/>
      <c r="S99" s="125">
        <f t="shared" si="2"/>
        <v>3</v>
      </c>
    </row>
    <row r="100" spans="1:19" ht="13.5">
      <c r="A100" s="40">
        <v>502</v>
      </c>
      <c r="B100" s="46" t="s">
        <v>0</v>
      </c>
      <c r="C100" s="71" t="s">
        <v>159</v>
      </c>
      <c r="D100" s="85"/>
      <c r="E100" s="85">
        <v>1</v>
      </c>
      <c r="F100" s="85"/>
      <c r="G100" s="85"/>
      <c r="H100" s="85"/>
      <c r="I100" s="85"/>
      <c r="J100" s="84"/>
      <c r="K100" s="84"/>
      <c r="L100" s="84"/>
      <c r="M100" s="84"/>
      <c r="N100" s="84"/>
      <c r="O100" s="84"/>
      <c r="P100" s="84"/>
      <c r="Q100" s="84"/>
      <c r="R100" s="126"/>
      <c r="S100" s="125">
        <f t="shared" si="2"/>
        <v>1</v>
      </c>
    </row>
    <row r="101" spans="1:19" ht="13.5">
      <c r="A101" s="40">
        <v>503</v>
      </c>
      <c r="B101" s="46" t="s">
        <v>0</v>
      </c>
      <c r="C101" s="71" t="s">
        <v>160</v>
      </c>
      <c r="D101" s="85">
        <v>8</v>
      </c>
      <c r="E101" s="85">
        <v>13</v>
      </c>
      <c r="F101" s="85">
        <v>3</v>
      </c>
      <c r="G101" s="85"/>
      <c r="H101" s="85"/>
      <c r="I101" s="85"/>
      <c r="J101" s="84"/>
      <c r="K101" s="84"/>
      <c r="L101" s="84"/>
      <c r="M101" s="84"/>
      <c r="N101" s="84"/>
      <c r="O101" s="84"/>
      <c r="P101" s="84"/>
      <c r="Q101" s="84"/>
      <c r="R101" s="126"/>
      <c r="S101" s="125">
        <f t="shared" si="2"/>
        <v>24</v>
      </c>
    </row>
    <row r="102" spans="1:19" ht="13.5">
      <c r="A102" s="40">
        <v>505</v>
      </c>
      <c r="B102" s="46" t="s">
        <v>359</v>
      </c>
      <c r="C102" s="71" t="s">
        <v>161</v>
      </c>
      <c r="D102" s="85">
        <v>20</v>
      </c>
      <c r="E102" s="85">
        <v>26</v>
      </c>
      <c r="F102" s="85">
        <v>41</v>
      </c>
      <c r="G102" s="85">
        <v>20</v>
      </c>
      <c r="H102" s="85">
        <v>36</v>
      </c>
      <c r="I102" s="85">
        <v>48</v>
      </c>
      <c r="J102" s="84">
        <v>175</v>
      </c>
      <c r="K102" s="84">
        <v>42</v>
      </c>
      <c r="L102" s="84">
        <v>35</v>
      </c>
      <c r="M102" s="84">
        <v>31</v>
      </c>
      <c r="N102" s="84">
        <v>220</v>
      </c>
      <c r="O102" s="84">
        <v>149</v>
      </c>
      <c r="P102" s="84">
        <v>289</v>
      </c>
      <c r="Q102" s="84">
        <v>270</v>
      </c>
      <c r="R102" s="126">
        <v>70</v>
      </c>
      <c r="S102" s="125">
        <f aca="true" t="shared" si="3" ref="S102:S109">SUM(D102:R102)</f>
        <v>1472</v>
      </c>
    </row>
    <row r="103" spans="1:19" ht="13.5">
      <c r="A103" s="40">
        <v>508</v>
      </c>
      <c r="B103" s="46" t="s">
        <v>25</v>
      </c>
      <c r="C103" s="71" t="s">
        <v>258</v>
      </c>
      <c r="D103" s="85"/>
      <c r="E103" s="85"/>
      <c r="F103" s="85">
        <v>16</v>
      </c>
      <c r="G103" s="85"/>
      <c r="H103" s="85">
        <v>1</v>
      </c>
      <c r="I103" s="85"/>
      <c r="J103" s="84"/>
      <c r="K103" s="84">
        <v>1</v>
      </c>
      <c r="L103" s="84"/>
      <c r="M103" s="84"/>
      <c r="N103" s="84">
        <v>11</v>
      </c>
      <c r="O103" s="84"/>
      <c r="P103" s="84">
        <v>1</v>
      </c>
      <c r="Q103" s="84"/>
      <c r="R103" s="126"/>
      <c r="S103" s="125">
        <f t="shared" si="3"/>
        <v>30</v>
      </c>
    </row>
    <row r="104" spans="1:19" ht="13.5">
      <c r="A104" s="40">
        <v>511</v>
      </c>
      <c r="B104" s="46" t="s">
        <v>25</v>
      </c>
      <c r="C104" s="71" t="s">
        <v>162</v>
      </c>
      <c r="D104" s="85">
        <v>5</v>
      </c>
      <c r="E104" s="85">
        <v>11</v>
      </c>
      <c r="F104" s="85">
        <v>12</v>
      </c>
      <c r="G104" s="85">
        <v>10</v>
      </c>
      <c r="H104" s="85">
        <v>21</v>
      </c>
      <c r="I104" s="85">
        <v>112</v>
      </c>
      <c r="J104" s="84">
        <v>48</v>
      </c>
      <c r="K104" s="84">
        <v>38</v>
      </c>
      <c r="L104" s="84">
        <v>60</v>
      </c>
      <c r="M104" s="84">
        <v>5</v>
      </c>
      <c r="N104" s="84">
        <v>28</v>
      </c>
      <c r="O104" s="84">
        <v>25</v>
      </c>
      <c r="P104" s="84">
        <v>20</v>
      </c>
      <c r="Q104" s="84">
        <v>20</v>
      </c>
      <c r="R104" s="126">
        <v>45</v>
      </c>
      <c r="S104" s="125">
        <f t="shared" si="3"/>
        <v>460</v>
      </c>
    </row>
    <row r="105" spans="1:19" ht="13.5">
      <c r="A105" s="40">
        <v>516</v>
      </c>
      <c r="B105" s="46" t="s">
        <v>83</v>
      </c>
      <c r="C105" s="71" t="s">
        <v>163</v>
      </c>
      <c r="D105" s="85">
        <v>4</v>
      </c>
      <c r="E105" s="85"/>
      <c r="F105" s="85">
        <v>6</v>
      </c>
      <c r="G105" s="85"/>
      <c r="H105" s="85"/>
      <c r="I105" s="85"/>
      <c r="J105" s="84"/>
      <c r="K105" s="84"/>
      <c r="L105" s="84"/>
      <c r="M105" s="84"/>
      <c r="N105" s="84"/>
      <c r="O105" s="84"/>
      <c r="P105" s="84"/>
      <c r="Q105" s="84"/>
      <c r="R105" s="126">
        <v>7</v>
      </c>
      <c r="S105" s="125">
        <f t="shared" si="3"/>
        <v>17</v>
      </c>
    </row>
    <row r="106" spans="1:19" ht="13.5">
      <c r="A106" s="40">
        <v>523</v>
      </c>
      <c r="B106" s="46" t="s">
        <v>83</v>
      </c>
      <c r="C106" s="71" t="s">
        <v>164</v>
      </c>
      <c r="D106" s="85">
        <v>6</v>
      </c>
      <c r="E106" s="85">
        <v>7</v>
      </c>
      <c r="F106" s="85">
        <v>8</v>
      </c>
      <c r="G106" s="85">
        <v>7</v>
      </c>
      <c r="H106" s="85">
        <v>15</v>
      </c>
      <c r="I106" s="85">
        <v>12</v>
      </c>
      <c r="J106" s="84">
        <v>11</v>
      </c>
      <c r="K106" s="84">
        <v>13</v>
      </c>
      <c r="L106" s="84">
        <v>7</v>
      </c>
      <c r="M106" s="84">
        <v>12</v>
      </c>
      <c r="N106" s="84">
        <v>18</v>
      </c>
      <c r="O106" s="84">
        <v>12</v>
      </c>
      <c r="P106" s="84">
        <v>8</v>
      </c>
      <c r="Q106" s="84">
        <v>8</v>
      </c>
      <c r="R106" s="126">
        <v>15</v>
      </c>
      <c r="S106" s="125">
        <f t="shared" si="3"/>
        <v>159</v>
      </c>
    </row>
    <row r="107" spans="1:19" ht="13.5">
      <c r="A107" s="40">
        <v>524</v>
      </c>
      <c r="B107" s="46" t="s">
        <v>83</v>
      </c>
      <c r="C107" s="71" t="s">
        <v>165</v>
      </c>
      <c r="D107" s="85">
        <v>1</v>
      </c>
      <c r="E107" s="85">
        <v>2</v>
      </c>
      <c r="F107" s="85">
        <v>3</v>
      </c>
      <c r="G107" s="85">
        <v>2</v>
      </c>
      <c r="H107" s="85">
        <v>5</v>
      </c>
      <c r="I107" s="85">
        <v>4</v>
      </c>
      <c r="J107" s="84">
        <v>3</v>
      </c>
      <c r="K107" s="84">
        <v>4</v>
      </c>
      <c r="L107" s="84"/>
      <c r="M107" s="84">
        <v>2</v>
      </c>
      <c r="N107" s="84">
        <v>2</v>
      </c>
      <c r="O107" s="84">
        <v>1</v>
      </c>
      <c r="P107" s="84">
        <v>2</v>
      </c>
      <c r="Q107" s="84">
        <v>4</v>
      </c>
      <c r="R107" s="126">
        <v>5</v>
      </c>
      <c r="S107" s="125">
        <f t="shared" si="3"/>
        <v>40</v>
      </c>
    </row>
    <row r="108" spans="2:19" ht="13.5">
      <c r="B108" s="46"/>
      <c r="C108" s="71" t="s">
        <v>196</v>
      </c>
      <c r="D108" s="85">
        <v>42</v>
      </c>
      <c r="E108" s="85">
        <v>31</v>
      </c>
      <c r="F108" s="85">
        <v>23</v>
      </c>
      <c r="G108" s="85">
        <v>21</v>
      </c>
      <c r="H108" s="85">
        <v>13</v>
      </c>
      <c r="I108" s="85">
        <v>11</v>
      </c>
      <c r="J108" s="84"/>
      <c r="K108" s="84">
        <v>21</v>
      </c>
      <c r="L108" s="84">
        <v>17</v>
      </c>
      <c r="M108" s="84">
        <v>9</v>
      </c>
      <c r="N108" s="84">
        <v>37</v>
      </c>
      <c r="O108" s="84">
        <v>25</v>
      </c>
      <c r="P108" s="84">
        <v>42</v>
      </c>
      <c r="Q108" s="84">
        <v>15</v>
      </c>
      <c r="R108" s="126">
        <v>28</v>
      </c>
      <c r="S108" s="125">
        <f t="shared" si="3"/>
        <v>335</v>
      </c>
    </row>
    <row r="109" spans="2:19" ht="14.25" thickBot="1">
      <c r="B109" s="61"/>
      <c r="C109" s="71" t="s">
        <v>267</v>
      </c>
      <c r="D109" s="127"/>
      <c r="E109" s="127"/>
      <c r="F109" s="127"/>
      <c r="G109" s="127"/>
      <c r="H109" s="127"/>
      <c r="I109" s="127"/>
      <c r="J109" s="128"/>
      <c r="K109" s="128"/>
      <c r="L109" s="128"/>
      <c r="M109" s="128"/>
      <c r="N109" s="128"/>
      <c r="O109" s="128"/>
      <c r="P109" s="128">
        <v>1</v>
      </c>
      <c r="Q109" s="128"/>
      <c r="R109" s="129"/>
      <c r="S109" s="130">
        <f t="shared" si="3"/>
        <v>1</v>
      </c>
    </row>
    <row r="110" spans="2:19" ht="13.5">
      <c r="B110" s="54"/>
      <c r="C110" s="55" t="s">
        <v>89</v>
      </c>
      <c r="D110" s="56">
        <f>SUM(D7:D109)</f>
        <v>952</v>
      </c>
      <c r="E110" s="57">
        <f aca="true" t="shared" si="4" ref="E110:S110">SUM(E7:E109)</f>
        <v>743</v>
      </c>
      <c r="F110" s="57">
        <f t="shared" si="4"/>
        <v>672</v>
      </c>
      <c r="G110" s="57">
        <f t="shared" si="4"/>
        <v>406</v>
      </c>
      <c r="H110" s="57">
        <f t="shared" si="4"/>
        <v>440</v>
      </c>
      <c r="I110" s="57">
        <f t="shared" si="4"/>
        <v>593</v>
      </c>
      <c r="J110" s="57">
        <f t="shared" si="4"/>
        <v>631</v>
      </c>
      <c r="K110" s="57">
        <f t="shared" si="4"/>
        <v>415</v>
      </c>
      <c r="L110" s="57">
        <f t="shared" si="4"/>
        <v>331</v>
      </c>
      <c r="M110" s="57">
        <f t="shared" si="4"/>
        <v>329</v>
      </c>
      <c r="N110" s="57">
        <f t="shared" si="4"/>
        <v>749</v>
      </c>
      <c r="O110" s="57">
        <f t="shared" si="4"/>
        <v>561</v>
      </c>
      <c r="P110" s="57">
        <f t="shared" si="4"/>
        <v>645</v>
      </c>
      <c r="Q110" s="57">
        <f t="shared" si="4"/>
        <v>637</v>
      </c>
      <c r="R110" s="131">
        <f t="shared" si="4"/>
        <v>1222</v>
      </c>
      <c r="S110" s="132">
        <f t="shared" si="4"/>
        <v>9326</v>
      </c>
    </row>
    <row r="111" spans="2:19" ht="14.25" thickBot="1">
      <c r="B111" s="59"/>
      <c r="C111" s="60" t="s">
        <v>166</v>
      </c>
      <c r="D111" s="61">
        <f>COUNTA(D7:D109)</f>
        <v>51</v>
      </c>
      <c r="E111" s="62">
        <f aca="true" t="shared" si="5" ref="E111:S111">COUNTA(E7:E109)</f>
        <v>51</v>
      </c>
      <c r="F111" s="63">
        <f t="shared" si="5"/>
        <v>58</v>
      </c>
      <c r="G111" s="63">
        <f t="shared" si="5"/>
        <v>41</v>
      </c>
      <c r="H111" s="63">
        <f t="shared" si="5"/>
        <v>41</v>
      </c>
      <c r="I111" s="63">
        <f t="shared" si="5"/>
        <v>37</v>
      </c>
      <c r="J111" s="63">
        <f t="shared" si="5"/>
        <v>32</v>
      </c>
      <c r="K111" s="63">
        <f t="shared" si="5"/>
        <v>35</v>
      </c>
      <c r="L111" s="63">
        <f t="shared" si="5"/>
        <v>29</v>
      </c>
      <c r="M111" s="63">
        <f t="shared" si="5"/>
        <v>39</v>
      </c>
      <c r="N111" s="63">
        <f t="shared" si="5"/>
        <v>41</v>
      </c>
      <c r="O111" s="63">
        <f t="shared" si="5"/>
        <v>46</v>
      </c>
      <c r="P111" s="63">
        <f t="shared" si="5"/>
        <v>41</v>
      </c>
      <c r="Q111" s="63">
        <f t="shared" si="5"/>
        <v>42</v>
      </c>
      <c r="R111" s="133">
        <f t="shared" si="5"/>
        <v>45</v>
      </c>
      <c r="S111" s="134">
        <f t="shared" si="5"/>
        <v>103</v>
      </c>
    </row>
  </sheetData>
  <dataValidations count="1">
    <dataValidation allowBlank="1" showInputMessage="1" showErrorMessage="1" imeMode="off" sqref="I1 D110:S111 D2:S2 D6:R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S56"/>
  <sheetViews>
    <sheetView zoomScale="70" zoomScaleNormal="70" workbookViewId="0" topLeftCell="A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0" width="11.19921875" style="40" bestFit="1" customWidth="1"/>
    <col min="11" max="12" width="11.59765625" style="40" bestFit="1" customWidth="1"/>
    <col min="13" max="15" width="10.5" style="40" bestFit="1" customWidth="1"/>
    <col min="16" max="16384" width="9" style="40" customWidth="1"/>
  </cols>
  <sheetData>
    <row r="1" spans="2:19" s="24" customFormat="1" ht="13.5">
      <c r="B1" s="25"/>
      <c r="C1" s="118"/>
      <c r="D1" s="2" t="s">
        <v>225</v>
      </c>
      <c r="E1" s="3">
        <v>12</v>
      </c>
      <c r="F1" s="3" t="s">
        <v>30</v>
      </c>
      <c r="G1" s="156" t="s">
        <v>350</v>
      </c>
      <c r="H1" s="3"/>
      <c r="I1" s="3"/>
      <c r="J1" s="3" t="s">
        <v>367</v>
      </c>
      <c r="K1" s="3" t="s">
        <v>365</v>
      </c>
      <c r="L1" s="26"/>
      <c r="M1" s="4"/>
      <c r="N1" s="4"/>
      <c r="O1" s="119"/>
      <c r="P1" s="28"/>
      <c r="Q1" s="28"/>
      <c r="R1" s="28"/>
      <c r="S1" s="28"/>
    </row>
    <row r="2" spans="2:15" s="24" customFormat="1" ht="13.5">
      <c r="B2" s="29"/>
      <c r="C2" s="13" t="s">
        <v>226</v>
      </c>
      <c r="D2" s="30">
        <v>30435</v>
      </c>
      <c r="E2" s="30">
        <v>30465</v>
      </c>
      <c r="F2" s="30">
        <v>30496</v>
      </c>
      <c r="G2" s="30">
        <v>30526</v>
      </c>
      <c r="H2" s="30">
        <v>30557</v>
      </c>
      <c r="I2" s="30">
        <v>30577</v>
      </c>
      <c r="J2" s="30">
        <v>30605</v>
      </c>
      <c r="K2" s="30">
        <v>30626</v>
      </c>
      <c r="L2" s="30">
        <v>30681</v>
      </c>
      <c r="M2" s="11">
        <v>30703</v>
      </c>
      <c r="N2" s="11">
        <v>30752</v>
      </c>
      <c r="O2" s="13"/>
    </row>
    <row r="3" spans="2:15" s="24" customFormat="1" ht="13.5">
      <c r="B3" s="29"/>
      <c r="C3" s="13" t="s">
        <v>92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94</v>
      </c>
      <c r="K3" s="11" t="s">
        <v>94</v>
      </c>
      <c r="L3" s="11" t="s">
        <v>94</v>
      </c>
      <c r="M3" s="11" t="s">
        <v>94</v>
      </c>
      <c r="N3" s="11" t="s">
        <v>313</v>
      </c>
      <c r="O3" s="13"/>
    </row>
    <row r="4" spans="2:15" s="24" customFormat="1" ht="13.5">
      <c r="B4" s="29"/>
      <c r="C4" s="13" t="s">
        <v>181</v>
      </c>
      <c r="D4" s="7">
        <v>0.3333333333333333</v>
      </c>
      <c r="E4" s="7">
        <v>0.3333333333333333</v>
      </c>
      <c r="F4" s="7">
        <v>0.3333333333333333</v>
      </c>
      <c r="G4" s="7">
        <v>0.3333333333333333</v>
      </c>
      <c r="H4" s="7">
        <v>0.3333333333333333</v>
      </c>
      <c r="I4" s="8">
        <v>0.3333333333333333</v>
      </c>
      <c r="J4" s="7">
        <v>0.3333333333333333</v>
      </c>
      <c r="K4" s="7">
        <v>0.3333333333333333</v>
      </c>
      <c r="L4" s="7">
        <v>0.3333333333333333</v>
      </c>
      <c r="M4" s="7">
        <v>0.3333333333333333</v>
      </c>
      <c r="N4" s="7">
        <v>0.3333333333333333</v>
      </c>
      <c r="O4" s="18"/>
    </row>
    <row r="5" spans="2:15" s="24" customFormat="1" ht="14.25" thickBot="1">
      <c r="B5" s="29"/>
      <c r="C5" s="37" t="s">
        <v>216</v>
      </c>
      <c r="D5" s="9">
        <v>0.5</v>
      </c>
      <c r="E5" s="9">
        <v>0.5</v>
      </c>
      <c r="F5" s="10">
        <v>0.5</v>
      </c>
      <c r="G5" s="9">
        <v>0.5</v>
      </c>
      <c r="H5" s="10">
        <v>0.5</v>
      </c>
      <c r="I5" s="10">
        <v>0.5</v>
      </c>
      <c r="J5" s="10">
        <v>0.5</v>
      </c>
      <c r="K5" s="9">
        <v>0.5</v>
      </c>
      <c r="L5" s="9">
        <v>0.5</v>
      </c>
      <c r="M5" s="9">
        <v>0.5</v>
      </c>
      <c r="N5" s="9">
        <v>0.5</v>
      </c>
      <c r="O5" s="37"/>
    </row>
    <row r="6" spans="1:15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21">
        <v>11</v>
      </c>
      <c r="O6" s="22" t="s">
        <v>314</v>
      </c>
    </row>
    <row r="7" spans="1:15" ht="13.5">
      <c r="A7" s="40">
        <v>5</v>
      </c>
      <c r="B7" s="56" t="s">
        <v>4</v>
      </c>
      <c r="C7" s="71" t="s">
        <v>52</v>
      </c>
      <c r="D7" s="47"/>
      <c r="E7" s="48">
        <v>1</v>
      </c>
      <c r="F7" s="48">
        <v>3</v>
      </c>
      <c r="G7" s="48">
        <v>6</v>
      </c>
      <c r="H7" s="48">
        <v>6</v>
      </c>
      <c r="I7" s="48">
        <v>1</v>
      </c>
      <c r="J7" s="48"/>
      <c r="K7" s="48"/>
      <c r="L7" s="48"/>
      <c r="M7" s="48">
        <v>1</v>
      </c>
      <c r="N7" s="49"/>
      <c r="O7" s="149">
        <f>SUM(D7:N7)</f>
        <v>18</v>
      </c>
    </row>
    <row r="8" spans="1:15" ht="13.5">
      <c r="A8" s="40">
        <v>43</v>
      </c>
      <c r="B8" s="46" t="s">
        <v>72</v>
      </c>
      <c r="C8" s="71" t="s">
        <v>53</v>
      </c>
      <c r="D8" s="47"/>
      <c r="E8" s="48"/>
      <c r="F8" s="48">
        <v>1</v>
      </c>
      <c r="G8" s="48"/>
      <c r="H8" s="48"/>
      <c r="I8" s="48"/>
      <c r="J8" s="48"/>
      <c r="K8" s="48"/>
      <c r="L8" s="48">
        <v>18</v>
      </c>
      <c r="M8" s="48">
        <v>50</v>
      </c>
      <c r="N8" s="49">
        <v>2</v>
      </c>
      <c r="O8" s="149">
        <f aca="true" t="shared" si="0" ref="O8:O45">SUM(D8:N8)</f>
        <v>71</v>
      </c>
    </row>
    <row r="9" spans="1:15" ht="13.5">
      <c r="A9" s="40">
        <v>56</v>
      </c>
      <c r="B9" s="46" t="s">
        <v>73</v>
      </c>
      <c r="C9" s="71" t="s">
        <v>54</v>
      </c>
      <c r="D9" s="47"/>
      <c r="E9" s="48">
        <v>1</v>
      </c>
      <c r="F9" s="48"/>
      <c r="G9" s="48"/>
      <c r="H9" s="48"/>
      <c r="I9" s="48"/>
      <c r="J9" s="48"/>
      <c r="K9" s="48"/>
      <c r="L9" s="48"/>
      <c r="M9" s="48"/>
      <c r="N9" s="49"/>
      <c r="O9" s="149">
        <f t="shared" si="0"/>
        <v>1</v>
      </c>
    </row>
    <row r="10" spans="1:15" ht="13.5">
      <c r="A10" s="40">
        <v>63</v>
      </c>
      <c r="B10" s="46" t="s">
        <v>73</v>
      </c>
      <c r="C10" s="71" t="s">
        <v>55</v>
      </c>
      <c r="D10" s="47"/>
      <c r="E10" s="48">
        <v>1</v>
      </c>
      <c r="F10" s="48"/>
      <c r="G10" s="48"/>
      <c r="H10" s="48"/>
      <c r="I10" s="48"/>
      <c r="J10" s="48">
        <v>1</v>
      </c>
      <c r="K10" s="48">
        <v>1</v>
      </c>
      <c r="L10" s="48">
        <v>2</v>
      </c>
      <c r="M10" s="48"/>
      <c r="N10" s="49"/>
      <c r="O10" s="149">
        <f t="shared" si="0"/>
        <v>5</v>
      </c>
    </row>
    <row r="11" spans="1:15" ht="13.5">
      <c r="A11" s="40">
        <v>91</v>
      </c>
      <c r="B11" s="46" t="s">
        <v>74</v>
      </c>
      <c r="C11" s="71" t="s">
        <v>56</v>
      </c>
      <c r="D11" s="47"/>
      <c r="E11" s="48"/>
      <c r="F11" s="48"/>
      <c r="G11" s="48"/>
      <c r="H11" s="48"/>
      <c r="I11" s="48"/>
      <c r="J11" s="48"/>
      <c r="K11" s="48"/>
      <c r="L11" s="48">
        <v>500</v>
      </c>
      <c r="M11" s="48">
        <v>600</v>
      </c>
      <c r="N11" s="49">
        <v>100</v>
      </c>
      <c r="O11" s="149">
        <f t="shared" si="0"/>
        <v>1200</v>
      </c>
    </row>
    <row r="12" spans="1:15" ht="13.5">
      <c r="A12" s="40">
        <v>92</v>
      </c>
      <c r="B12" s="46" t="s">
        <v>74</v>
      </c>
      <c r="C12" s="71" t="s">
        <v>57</v>
      </c>
      <c r="D12" s="47">
        <v>1</v>
      </c>
      <c r="E12" s="48">
        <v>4</v>
      </c>
      <c r="F12" s="48">
        <v>6</v>
      </c>
      <c r="G12" s="48">
        <v>5</v>
      </c>
      <c r="H12" s="48">
        <v>6</v>
      </c>
      <c r="I12" s="48"/>
      <c r="J12" s="48">
        <v>2</v>
      </c>
      <c r="K12" s="48">
        <v>4</v>
      </c>
      <c r="L12" s="48">
        <v>1100</v>
      </c>
      <c r="M12" s="84">
        <v>1000</v>
      </c>
      <c r="N12" s="49">
        <v>150</v>
      </c>
      <c r="O12" s="149">
        <f t="shared" si="0"/>
        <v>2278</v>
      </c>
    </row>
    <row r="13" spans="1:15" ht="13.5">
      <c r="A13" s="40">
        <v>93</v>
      </c>
      <c r="B13" s="46" t="s">
        <v>74</v>
      </c>
      <c r="C13" s="71" t="s">
        <v>58</v>
      </c>
      <c r="D13" s="47"/>
      <c r="E13" s="48"/>
      <c r="F13" s="48"/>
      <c r="G13" s="48"/>
      <c r="H13" s="48"/>
      <c r="I13" s="48"/>
      <c r="J13" s="48"/>
      <c r="K13" s="48"/>
      <c r="L13" s="48">
        <v>700</v>
      </c>
      <c r="M13" s="84">
        <v>500</v>
      </c>
      <c r="N13" s="49"/>
      <c r="O13" s="149">
        <f t="shared" si="0"/>
        <v>1200</v>
      </c>
    </row>
    <row r="14" spans="1:15" ht="13.5">
      <c r="A14" s="40">
        <v>99</v>
      </c>
      <c r="B14" s="46" t="s">
        <v>74</v>
      </c>
      <c r="C14" s="71" t="s">
        <v>59</v>
      </c>
      <c r="D14" s="47"/>
      <c r="E14" s="48"/>
      <c r="F14" s="48"/>
      <c r="G14" s="48"/>
      <c r="H14" s="48"/>
      <c r="I14" s="48"/>
      <c r="J14" s="48"/>
      <c r="K14" s="48"/>
      <c r="L14" s="48">
        <v>2</v>
      </c>
      <c r="M14" s="84"/>
      <c r="N14" s="49"/>
      <c r="O14" s="149">
        <f t="shared" si="0"/>
        <v>2</v>
      </c>
    </row>
    <row r="15" spans="1:15" ht="13.5">
      <c r="A15" s="40">
        <v>122</v>
      </c>
      <c r="B15" s="46" t="s">
        <v>75</v>
      </c>
      <c r="C15" s="71" t="s">
        <v>315</v>
      </c>
      <c r="D15" s="47"/>
      <c r="E15" s="48"/>
      <c r="F15" s="48"/>
      <c r="G15" s="48"/>
      <c r="H15" s="48"/>
      <c r="I15" s="48">
        <v>1</v>
      </c>
      <c r="J15" s="48"/>
      <c r="K15" s="48"/>
      <c r="L15" s="48"/>
      <c r="M15" s="84"/>
      <c r="N15" s="49"/>
      <c r="O15" s="149">
        <f t="shared" si="0"/>
        <v>1</v>
      </c>
    </row>
    <row r="16" spans="1:15" ht="13.5">
      <c r="A16" s="40">
        <v>124</v>
      </c>
      <c r="B16" s="46" t="s">
        <v>75</v>
      </c>
      <c r="C16" s="71" t="s">
        <v>31</v>
      </c>
      <c r="D16" s="47">
        <v>3</v>
      </c>
      <c r="E16" s="48">
        <v>1</v>
      </c>
      <c r="F16" s="48">
        <v>4</v>
      </c>
      <c r="G16" s="48"/>
      <c r="H16" s="48">
        <v>1</v>
      </c>
      <c r="I16" s="48">
        <v>1</v>
      </c>
      <c r="J16" s="48"/>
      <c r="K16" s="48"/>
      <c r="L16" s="48"/>
      <c r="M16" s="48">
        <v>1</v>
      </c>
      <c r="N16" s="49"/>
      <c r="O16" s="149">
        <f t="shared" si="0"/>
        <v>11</v>
      </c>
    </row>
    <row r="17" spans="1:15" ht="13.5">
      <c r="A17" s="40">
        <v>133</v>
      </c>
      <c r="B17" s="46" t="s">
        <v>75</v>
      </c>
      <c r="C17" s="71" t="s">
        <v>316</v>
      </c>
      <c r="D17" s="47"/>
      <c r="E17" s="48"/>
      <c r="F17" s="48">
        <v>1</v>
      </c>
      <c r="G17" s="48"/>
      <c r="H17" s="48"/>
      <c r="I17" s="48"/>
      <c r="J17" s="48"/>
      <c r="K17" s="48"/>
      <c r="L17" s="48"/>
      <c r="M17" s="48">
        <v>1</v>
      </c>
      <c r="N17" s="49"/>
      <c r="O17" s="149">
        <f t="shared" si="0"/>
        <v>2</v>
      </c>
    </row>
    <row r="18" spans="1:15" ht="13.5">
      <c r="A18" s="40">
        <v>134</v>
      </c>
      <c r="B18" s="46" t="s">
        <v>75</v>
      </c>
      <c r="C18" s="71" t="s">
        <v>317</v>
      </c>
      <c r="D18" s="47">
        <v>1</v>
      </c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9"/>
      <c r="O18" s="149">
        <f t="shared" si="0"/>
        <v>2</v>
      </c>
    </row>
    <row r="19" spans="1:15" ht="13.5">
      <c r="A19" s="40">
        <v>154</v>
      </c>
      <c r="B19" s="46" t="s">
        <v>8</v>
      </c>
      <c r="C19" s="71" t="s">
        <v>32</v>
      </c>
      <c r="D19" s="47">
        <v>2</v>
      </c>
      <c r="E19" s="48">
        <v>2</v>
      </c>
      <c r="F19" s="48">
        <v>6</v>
      </c>
      <c r="G19" s="48">
        <v>2</v>
      </c>
      <c r="H19" s="48">
        <v>3</v>
      </c>
      <c r="I19" s="48"/>
      <c r="J19" s="48">
        <v>1</v>
      </c>
      <c r="K19" s="48">
        <v>2</v>
      </c>
      <c r="L19" s="48"/>
      <c r="M19" s="48">
        <v>1</v>
      </c>
      <c r="N19" s="49"/>
      <c r="O19" s="149">
        <f t="shared" si="0"/>
        <v>19</v>
      </c>
    </row>
    <row r="20" spans="1:15" ht="13.5">
      <c r="A20" s="40">
        <v>156</v>
      </c>
      <c r="B20" s="46" t="s">
        <v>8</v>
      </c>
      <c r="C20" s="71" t="s">
        <v>33</v>
      </c>
      <c r="D20" s="47">
        <v>7</v>
      </c>
      <c r="E20" s="48">
        <v>3</v>
      </c>
      <c r="F20" s="48">
        <v>2</v>
      </c>
      <c r="G20" s="48"/>
      <c r="H20" s="48"/>
      <c r="I20" s="48"/>
      <c r="J20" s="48"/>
      <c r="K20" s="48">
        <v>1</v>
      </c>
      <c r="L20" s="48"/>
      <c r="M20" s="48">
        <v>2</v>
      </c>
      <c r="N20" s="49"/>
      <c r="O20" s="149">
        <f t="shared" si="0"/>
        <v>15</v>
      </c>
    </row>
    <row r="21" spans="1:15" ht="13.5">
      <c r="A21" s="40">
        <v>173</v>
      </c>
      <c r="B21" s="46" t="s">
        <v>9</v>
      </c>
      <c r="C21" s="71" t="s">
        <v>63</v>
      </c>
      <c r="D21" s="47"/>
      <c r="E21" s="48"/>
      <c r="F21" s="48">
        <v>1</v>
      </c>
      <c r="G21" s="48"/>
      <c r="H21" s="48">
        <v>8</v>
      </c>
      <c r="I21" s="48"/>
      <c r="J21" s="48"/>
      <c r="K21" s="48"/>
      <c r="L21" s="48"/>
      <c r="M21" s="48"/>
      <c r="N21" s="49"/>
      <c r="O21" s="149">
        <f t="shared" si="0"/>
        <v>9</v>
      </c>
    </row>
    <row r="22" spans="1:15" ht="13.5">
      <c r="A22" s="40">
        <v>191</v>
      </c>
      <c r="B22" s="46" t="s">
        <v>84</v>
      </c>
      <c r="C22" s="71" t="s">
        <v>60</v>
      </c>
      <c r="D22" s="47">
        <v>2</v>
      </c>
      <c r="E22" s="48">
        <v>1</v>
      </c>
      <c r="F22" s="48"/>
      <c r="G22" s="48"/>
      <c r="H22" s="48"/>
      <c r="I22" s="48"/>
      <c r="J22" s="48"/>
      <c r="K22" s="48">
        <v>8</v>
      </c>
      <c r="L22" s="48">
        <v>9</v>
      </c>
      <c r="M22" s="48">
        <v>1</v>
      </c>
      <c r="N22" s="49">
        <v>7</v>
      </c>
      <c r="O22" s="149">
        <f t="shared" si="0"/>
        <v>28</v>
      </c>
    </row>
    <row r="23" spans="1:15" ht="13.5">
      <c r="A23" s="40">
        <v>307</v>
      </c>
      <c r="B23" s="46" t="s">
        <v>77</v>
      </c>
      <c r="C23" s="71" t="s">
        <v>34</v>
      </c>
      <c r="D23" s="47">
        <v>3</v>
      </c>
      <c r="E23" s="48">
        <v>1</v>
      </c>
      <c r="F23" s="48">
        <v>5</v>
      </c>
      <c r="G23" s="48">
        <v>10</v>
      </c>
      <c r="H23" s="48">
        <v>10</v>
      </c>
      <c r="I23" s="48">
        <v>10</v>
      </c>
      <c r="J23" s="48">
        <v>12</v>
      </c>
      <c r="K23" s="48">
        <v>13</v>
      </c>
      <c r="L23" s="48">
        <v>5</v>
      </c>
      <c r="M23" s="48">
        <v>10</v>
      </c>
      <c r="N23" s="49">
        <v>5</v>
      </c>
      <c r="O23" s="149">
        <f t="shared" si="0"/>
        <v>84</v>
      </c>
    </row>
    <row r="24" spans="1:15" ht="13.5">
      <c r="A24" s="40">
        <v>359</v>
      </c>
      <c r="B24" s="46" t="s">
        <v>16</v>
      </c>
      <c r="C24" s="71" t="s">
        <v>35</v>
      </c>
      <c r="D24" s="47">
        <v>3</v>
      </c>
      <c r="E24" s="48">
        <v>3</v>
      </c>
      <c r="F24" s="48">
        <v>14</v>
      </c>
      <c r="G24" s="48">
        <v>20</v>
      </c>
      <c r="H24" s="48">
        <v>23</v>
      </c>
      <c r="I24" s="48"/>
      <c r="J24" s="48"/>
      <c r="K24" s="48"/>
      <c r="L24" s="48"/>
      <c r="M24" s="48"/>
      <c r="N24" s="49"/>
      <c r="O24" s="149">
        <f t="shared" si="0"/>
        <v>63</v>
      </c>
    </row>
    <row r="25" spans="1:15" ht="13.5">
      <c r="A25" s="40">
        <v>366</v>
      </c>
      <c r="B25" s="46" t="s">
        <v>78</v>
      </c>
      <c r="C25" s="71" t="s">
        <v>36</v>
      </c>
      <c r="D25" s="47"/>
      <c r="E25" s="48"/>
      <c r="F25" s="48"/>
      <c r="G25" s="48"/>
      <c r="H25" s="48"/>
      <c r="I25" s="48"/>
      <c r="J25" s="48"/>
      <c r="K25" s="48">
        <v>1</v>
      </c>
      <c r="L25" s="48"/>
      <c r="M25" s="48"/>
      <c r="N25" s="49"/>
      <c r="O25" s="149">
        <f t="shared" si="0"/>
        <v>1</v>
      </c>
    </row>
    <row r="26" spans="1:15" ht="13.5">
      <c r="A26" s="40">
        <v>367</v>
      </c>
      <c r="B26" s="46" t="s">
        <v>78</v>
      </c>
      <c r="C26" s="71" t="s">
        <v>61</v>
      </c>
      <c r="D26" s="47"/>
      <c r="E26" s="48"/>
      <c r="F26" s="48"/>
      <c r="G26" s="48"/>
      <c r="H26" s="48"/>
      <c r="I26" s="48"/>
      <c r="J26" s="48"/>
      <c r="K26" s="48">
        <v>4</v>
      </c>
      <c r="L26" s="48">
        <v>7</v>
      </c>
      <c r="M26" s="48">
        <v>4</v>
      </c>
      <c r="N26" s="49">
        <v>3</v>
      </c>
      <c r="O26" s="149">
        <f t="shared" si="0"/>
        <v>18</v>
      </c>
    </row>
    <row r="27" spans="1:15" ht="13.5">
      <c r="A27" s="40">
        <v>368</v>
      </c>
      <c r="B27" s="46" t="s">
        <v>78</v>
      </c>
      <c r="C27" s="71" t="s">
        <v>37</v>
      </c>
      <c r="D27" s="47"/>
      <c r="E27" s="48"/>
      <c r="F27" s="48"/>
      <c r="G27" s="48">
        <v>1</v>
      </c>
      <c r="H27" s="48"/>
      <c r="I27" s="48"/>
      <c r="J27" s="48">
        <v>2</v>
      </c>
      <c r="K27" s="48">
        <v>2</v>
      </c>
      <c r="L27" s="48"/>
      <c r="M27" s="48">
        <v>2</v>
      </c>
      <c r="N27" s="49"/>
      <c r="O27" s="149">
        <f t="shared" si="0"/>
        <v>7</v>
      </c>
    </row>
    <row r="28" spans="1:15" ht="13.5">
      <c r="A28" s="40">
        <v>379</v>
      </c>
      <c r="B28" s="46" t="s">
        <v>20</v>
      </c>
      <c r="C28" s="71" t="s">
        <v>38</v>
      </c>
      <c r="D28" s="47">
        <v>14</v>
      </c>
      <c r="E28" s="48">
        <v>16</v>
      </c>
      <c r="F28" s="48">
        <v>16</v>
      </c>
      <c r="G28" s="48">
        <v>7</v>
      </c>
      <c r="H28" s="48">
        <v>7</v>
      </c>
      <c r="I28" s="48">
        <v>6</v>
      </c>
      <c r="J28" s="48">
        <v>14</v>
      </c>
      <c r="K28" s="48">
        <v>21</v>
      </c>
      <c r="L28" s="48">
        <v>37</v>
      </c>
      <c r="M28" s="48">
        <v>45</v>
      </c>
      <c r="N28" s="49">
        <v>30</v>
      </c>
      <c r="O28" s="149">
        <f t="shared" si="0"/>
        <v>213</v>
      </c>
    </row>
    <row r="29" spans="1:15" ht="13.5">
      <c r="A29" s="40">
        <v>381</v>
      </c>
      <c r="B29" s="46" t="s">
        <v>27</v>
      </c>
      <c r="C29" s="71" t="s">
        <v>39</v>
      </c>
      <c r="D29" s="47">
        <v>2</v>
      </c>
      <c r="E29" s="48">
        <v>1</v>
      </c>
      <c r="F29" s="48">
        <v>1</v>
      </c>
      <c r="G29" s="48">
        <v>2</v>
      </c>
      <c r="H29" s="48">
        <v>1</v>
      </c>
      <c r="I29" s="48">
        <v>5</v>
      </c>
      <c r="J29" s="48">
        <v>5</v>
      </c>
      <c r="K29" s="48">
        <v>10</v>
      </c>
      <c r="L29" s="48">
        <v>3</v>
      </c>
      <c r="M29" s="48">
        <v>4</v>
      </c>
      <c r="N29" s="49">
        <v>1</v>
      </c>
      <c r="O29" s="149">
        <f t="shared" si="0"/>
        <v>35</v>
      </c>
    </row>
    <row r="30" spans="1:15" ht="13.5">
      <c r="A30" s="40">
        <v>399</v>
      </c>
      <c r="B30" s="46" t="s">
        <v>79</v>
      </c>
      <c r="C30" s="71" t="s">
        <v>64</v>
      </c>
      <c r="D30" s="47"/>
      <c r="E30" s="48"/>
      <c r="F30" s="48"/>
      <c r="G30" s="48"/>
      <c r="H30" s="48"/>
      <c r="I30" s="48"/>
      <c r="J30" s="48"/>
      <c r="K30" s="48">
        <v>3</v>
      </c>
      <c r="L30" s="48">
        <v>1</v>
      </c>
      <c r="M30" s="84">
        <v>6</v>
      </c>
      <c r="N30" s="49"/>
      <c r="O30" s="149">
        <f t="shared" si="0"/>
        <v>10</v>
      </c>
    </row>
    <row r="31" spans="1:15" ht="13.5">
      <c r="A31" s="40">
        <v>417</v>
      </c>
      <c r="B31" s="46" t="s">
        <v>79</v>
      </c>
      <c r="C31" s="71" t="s">
        <v>40</v>
      </c>
      <c r="D31" s="47"/>
      <c r="E31" s="48"/>
      <c r="F31" s="48"/>
      <c r="G31" s="48"/>
      <c r="H31" s="48"/>
      <c r="I31" s="48"/>
      <c r="J31" s="48"/>
      <c r="K31" s="48">
        <v>1</v>
      </c>
      <c r="L31" s="48"/>
      <c r="M31" s="48">
        <v>7</v>
      </c>
      <c r="N31" s="49"/>
      <c r="O31" s="149">
        <f t="shared" si="0"/>
        <v>8</v>
      </c>
    </row>
    <row r="32" spans="1:15" ht="13.5">
      <c r="A32" s="40">
        <v>420</v>
      </c>
      <c r="B32" s="46" t="s">
        <v>79</v>
      </c>
      <c r="C32" s="71" t="s">
        <v>41</v>
      </c>
      <c r="D32" s="47"/>
      <c r="E32" s="48"/>
      <c r="F32" s="48"/>
      <c r="G32" s="48"/>
      <c r="H32" s="48"/>
      <c r="I32" s="48"/>
      <c r="J32" s="48"/>
      <c r="K32" s="48"/>
      <c r="L32" s="48">
        <v>78</v>
      </c>
      <c r="M32" s="48">
        <v>31</v>
      </c>
      <c r="N32" s="49">
        <v>10</v>
      </c>
      <c r="O32" s="149">
        <f t="shared" si="0"/>
        <v>119</v>
      </c>
    </row>
    <row r="33" spans="1:15" ht="13.5">
      <c r="A33" s="40">
        <v>425</v>
      </c>
      <c r="B33" s="46" t="s">
        <v>81</v>
      </c>
      <c r="C33" s="71" t="s">
        <v>42</v>
      </c>
      <c r="D33" s="47"/>
      <c r="E33" s="48"/>
      <c r="F33" s="48"/>
      <c r="G33" s="48"/>
      <c r="H33" s="48"/>
      <c r="I33" s="48"/>
      <c r="J33" s="48"/>
      <c r="K33" s="48">
        <v>5</v>
      </c>
      <c r="L33" s="48">
        <v>3</v>
      </c>
      <c r="M33" s="48">
        <v>5</v>
      </c>
      <c r="N33" s="49">
        <v>2</v>
      </c>
      <c r="O33" s="149">
        <f t="shared" si="0"/>
        <v>15</v>
      </c>
    </row>
    <row r="34" spans="1:15" ht="13.5">
      <c r="A34" s="40">
        <v>440</v>
      </c>
      <c r="B34" s="46" t="s">
        <v>81</v>
      </c>
      <c r="C34" s="71" t="s">
        <v>318</v>
      </c>
      <c r="D34" s="47"/>
      <c r="E34" s="48"/>
      <c r="F34" s="48"/>
      <c r="G34" s="48"/>
      <c r="H34" s="48">
        <v>1</v>
      </c>
      <c r="I34" s="48"/>
      <c r="J34" s="48"/>
      <c r="K34" s="48"/>
      <c r="L34" s="48"/>
      <c r="M34" s="84"/>
      <c r="N34" s="49"/>
      <c r="O34" s="149">
        <f t="shared" si="0"/>
        <v>1</v>
      </c>
    </row>
    <row r="35" spans="1:15" ht="13.5">
      <c r="A35" s="40">
        <v>457</v>
      </c>
      <c r="B35" s="46" t="s">
        <v>13</v>
      </c>
      <c r="C35" s="71" t="s">
        <v>43</v>
      </c>
      <c r="D35" s="47"/>
      <c r="E35" s="48"/>
      <c r="F35" s="48"/>
      <c r="G35" s="48"/>
      <c r="H35" s="48"/>
      <c r="I35" s="48"/>
      <c r="J35" s="48"/>
      <c r="K35" s="48">
        <v>4</v>
      </c>
      <c r="L35" s="48">
        <v>10</v>
      </c>
      <c r="M35" s="48">
        <v>11</v>
      </c>
      <c r="N35" s="49">
        <v>10</v>
      </c>
      <c r="O35" s="149">
        <f t="shared" si="0"/>
        <v>35</v>
      </c>
    </row>
    <row r="36" spans="1:15" ht="13.5">
      <c r="A36" s="40">
        <v>460</v>
      </c>
      <c r="B36" s="46" t="s">
        <v>26</v>
      </c>
      <c r="C36" s="71" t="s">
        <v>44</v>
      </c>
      <c r="D36" s="47">
        <v>5</v>
      </c>
      <c r="E36" s="48">
        <v>5</v>
      </c>
      <c r="F36" s="48">
        <v>5</v>
      </c>
      <c r="G36" s="48">
        <v>2</v>
      </c>
      <c r="H36" s="48">
        <v>2</v>
      </c>
      <c r="I36" s="48"/>
      <c r="J36" s="48"/>
      <c r="K36" s="48">
        <v>10</v>
      </c>
      <c r="L36" s="48">
        <v>13</v>
      </c>
      <c r="M36" s="48">
        <v>25</v>
      </c>
      <c r="N36" s="49">
        <v>1</v>
      </c>
      <c r="O36" s="149">
        <f t="shared" si="0"/>
        <v>68</v>
      </c>
    </row>
    <row r="37" spans="1:15" ht="13.5">
      <c r="A37" s="40">
        <v>465</v>
      </c>
      <c r="B37" s="46" t="s">
        <v>22</v>
      </c>
      <c r="C37" s="71" t="s">
        <v>45</v>
      </c>
      <c r="D37" s="47">
        <v>9</v>
      </c>
      <c r="E37" s="48">
        <v>3</v>
      </c>
      <c r="F37" s="48">
        <v>12</v>
      </c>
      <c r="G37" s="48">
        <v>3</v>
      </c>
      <c r="H37" s="48">
        <v>3</v>
      </c>
      <c r="I37" s="48"/>
      <c r="J37" s="48">
        <v>20</v>
      </c>
      <c r="K37" s="48">
        <v>6</v>
      </c>
      <c r="L37" s="48">
        <v>6</v>
      </c>
      <c r="M37" s="48">
        <v>17</v>
      </c>
      <c r="N37" s="49">
        <v>2</v>
      </c>
      <c r="O37" s="149">
        <f t="shared" si="0"/>
        <v>81</v>
      </c>
    </row>
    <row r="38" spans="1:15" ht="13.5">
      <c r="A38" s="40">
        <v>471</v>
      </c>
      <c r="B38" s="46" t="s">
        <v>22</v>
      </c>
      <c r="C38" s="71" t="s">
        <v>65</v>
      </c>
      <c r="D38" s="47"/>
      <c r="E38" s="48"/>
      <c r="F38" s="48"/>
      <c r="G38" s="48"/>
      <c r="H38" s="48"/>
      <c r="I38" s="48"/>
      <c r="J38" s="48"/>
      <c r="K38" s="48">
        <v>44</v>
      </c>
      <c r="L38" s="48">
        <v>13</v>
      </c>
      <c r="M38" s="84">
        <v>55</v>
      </c>
      <c r="N38" s="49">
        <v>25</v>
      </c>
      <c r="O38" s="149">
        <f t="shared" si="0"/>
        <v>137</v>
      </c>
    </row>
    <row r="39" spans="1:15" ht="13.5">
      <c r="A39" s="40">
        <v>477</v>
      </c>
      <c r="B39" s="46" t="s">
        <v>22</v>
      </c>
      <c r="C39" s="71" t="s">
        <v>46</v>
      </c>
      <c r="D39" s="47"/>
      <c r="E39" s="48"/>
      <c r="F39" s="48"/>
      <c r="G39" s="48"/>
      <c r="H39" s="48"/>
      <c r="I39" s="48"/>
      <c r="J39" s="48"/>
      <c r="K39" s="48">
        <v>2</v>
      </c>
      <c r="L39" s="48">
        <v>9</v>
      </c>
      <c r="M39" s="48">
        <v>6</v>
      </c>
      <c r="N39" s="49">
        <v>11</v>
      </c>
      <c r="O39" s="149">
        <f t="shared" si="0"/>
        <v>28</v>
      </c>
    </row>
    <row r="40" spans="1:15" ht="13.5">
      <c r="A40" s="40">
        <v>488</v>
      </c>
      <c r="B40" s="46" t="s">
        <v>0</v>
      </c>
      <c r="C40" s="71" t="s">
        <v>47</v>
      </c>
      <c r="D40" s="47">
        <v>8</v>
      </c>
      <c r="E40" s="48">
        <v>1</v>
      </c>
      <c r="F40" s="48"/>
      <c r="G40" s="48"/>
      <c r="H40" s="48"/>
      <c r="I40" s="48"/>
      <c r="J40" s="48"/>
      <c r="K40" s="48">
        <v>5</v>
      </c>
      <c r="L40" s="48"/>
      <c r="M40" s="48">
        <v>2</v>
      </c>
      <c r="N40" s="49"/>
      <c r="O40" s="149">
        <f t="shared" si="0"/>
        <v>16</v>
      </c>
    </row>
    <row r="41" spans="1:15" ht="13.5">
      <c r="A41" s="40">
        <v>505</v>
      </c>
      <c r="B41" s="46" t="s">
        <v>359</v>
      </c>
      <c r="C41" s="71" t="s">
        <v>48</v>
      </c>
      <c r="D41" s="47">
        <v>25</v>
      </c>
      <c r="E41" s="48">
        <v>52</v>
      </c>
      <c r="F41" s="48">
        <v>35</v>
      </c>
      <c r="G41" s="48">
        <v>34</v>
      </c>
      <c r="H41" s="48">
        <v>34</v>
      </c>
      <c r="I41" s="48">
        <v>1</v>
      </c>
      <c r="J41" s="48">
        <v>50</v>
      </c>
      <c r="K41" s="48">
        <v>25</v>
      </c>
      <c r="L41" s="48">
        <v>5</v>
      </c>
      <c r="M41" s="48">
        <v>7</v>
      </c>
      <c r="N41" s="49">
        <v>45</v>
      </c>
      <c r="O41" s="149">
        <f t="shared" si="0"/>
        <v>313</v>
      </c>
    </row>
    <row r="42" spans="1:15" ht="13.5">
      <c r="A42" s="40">
        <v>511</v>
      </c>
      <c r="B42" s="46" t="s">
        <v>25</v>
      </c>
      <c r="C42" s="71" t="s">
        <v>62</v>
      </c>
      <c r="D42" s="47">
        <v>4</v>
      </c>
      <c r="E42" s="48">
        <v>58</v>
      </c>
      <c r="F42" s="48">
        <v>51</v>
      </c>
      <c r="G42" s="48">
        <v>15</v>
      </c>
      <c r="H42" s="48">
        <v>12</v>
      </c>
      <c r="I42" s="48">
        <v>52</v>
      </c>
      <c r="J42" s="48">
        <v>16</v>
      </c>
      <c r="K42" s="48">
        <v>14</v>
      </c>
      <c r="L42" s="48">
        <v>1</v>
      </c>
      <c r="M42" s="48">
        <v>12</v>
      </c>
      <c r="N42" s="49">
        <v>3</v>
      </c>
      <c r="O42" s="149">
        <f t="shared" si="0"/>
        <v>238</v>
      </c>
    </row>
    <row r="43" spans="1:15" ht="13.5">
      <c r="A43" s="40">
        <v>516</v>
      </c>
      <c r="B43" s="46" t="s">
        <v>83</v>
      </c>
      <c r="C43" s="71" t="s">
        <v>49</v>
      </c>
      <c r="D43" s="47"/>
      <c r="E43" s="48"/>
      <c r="F43" s="48"/>
      <c r="G43" s="48"/>
      <c r="H43" s="48"/>
      <c r="I43" s="48"/>
      <c r="J43" s="48"/>
      <c r="K43" s="48">
        <v>2</v>
      </c>
      <c r="L43" s="48"/>
      <c r="M43" s="48"/>
      <c r="N43" s="49"/>
      <c r="O43" s="149">
        <f t="shared" si="0"/>
        <v>2</v>
      </c>
    </row>
    <row r="44" spans="1:15" ht="13.5">
      <c r="A44" s="40">
        <v>523</v>
      </c>
      <c r="B44" s="46" t="s">
        <v>83</v>
      </c>
      <c r="C44" s="71" t="s">
        <v>50</v>
      </c>
      <c r="D44" s="47">
        <v>1</v>
      </c>
      <c r="E44" s="48">
        <v>20</v>
      </c>
      <c r="F44" s="48">
        <v>7</v>
      </c>
      <c r="G44" s="48">
        <v>2</v>
      </c>
      <c r="H44" s="48">
        <v>1</v>
      </c>
      <c r="I44" s="48">
        <v>12</v>
      </c>
      <c r="J44" s="48">
        <v>4</v>
      </c>
      <c r="K44" s="48">
        <v>1</v>
      </c>
      <c r="L44" s="48">
        <v>1</v>
      </c>
      <c r="M44" s="48">
        <v>4</v>
      </c>
      <c r="N44" s="49">
        <v>1</v>
      </c>
      <c r="O44" s="149">
        <f t="shared" si="0"/>
        <v>54</v>
      </c>
    </row>
    <row r="45" spans="1:15" ht="14.25" thickBot="1">
      <c r="A45" s="40">
        <v>524</v>
      </c>
      <c r="B45" s="61" t="s">
        <v>83</v>
      </c>
      <c r="C45" s="75" t="s">
        <v>51</v>
      </c>
      <c r="D45" s="47">
        <v>45</v>
      </c>
      <c r="E45" s="48">
        <v>13</v>
      </c>
      <c r="F45" s="48">
        <v>7</v>
      </c>
      <c r="G45" s="48">
        <v>8</v>
      </c>
      <c r="H45" s="48">
        <v>8</v>
      </c>
      <c r="I45" s="48">
        <v>3</v>
      </c>
      <c r="J45" s="48">
        <v>3</v>
      </c>
      <c r="K45" s="48">
        <v>1</v>
      </c>
      <c r="L45" s="48">
        <v>1</v>
      </c>
      <c r="M45" s="48">
        <v>4</v>
      </c>
      <c r="N45" s="49">
        <v>2</v>
      </c>
      <c r="O45" s="149">
        <f t="shared" si="0"/>
        <v>95</v>
      </c>
    </row>
    <row r="46" spans="2:15" ht="13.5">
      <c r="B46" s="54"/>
      <c r="C46" s="55" t="s">
        <v>89</v>
      </c>
      <c r="D46" s="56">
        <f>SUM(D7:D45)</f>
        <v>135</v>
      </c>
      <c r="E46" s="57">
        <f aca="true" t="shared" si="1" ref="E46:O46">SUM(E7:E45)</f>
        <v>187</v>
      </c>
      <c r="F46" s="57">
        <f t="shared" si="1"/>
        <v>178</v>
      </c>
      <c r="G46" s="57">
        <f t="shared" si="1"/>
        <v>117</v>
      </c>
      <c r="H46" s="57">
        <f t="shared" si="1"/>
        <v>126</v>
      </c>
      <c r="I46" s="57">
        <f t="shared" si="1"/>
        <v>92</v>
      </c>
      <c r="J46" s="57">
        <f t="shared" si="1"/>
        <v>130</v>
      </c>
      <c r="K46" s="57">
        <f t="shared" si="1"/>
        <v>190</v>
      </c>
      <c r="L46" s="57">
        <f t="shared" si="1"/>
        <v>2524</v>
      </c>
      <c r="M46" s="57">
        <f t="shared" si="1"/>
        <v>2414</v>
      </c>
      <c r="N46" s="131">
        <f t="shared" si="1"/>
        <v>410</v>
      </c>
      <c r="O46" s="150">
        <f t="shared" si="1"/>
        <v>6503</v>
      </c>
    </row>
    <row r="47" spans="2:15" ht="14.25" thickBot="1">
      <c r="B47" s="59"/>
      <c r="C47" s="60" t="s">
        <v>166</v>
      </c>
      <c r="D47" s="61">
        <f>COUNTA(D7:D45)</f>
        <v>17</v>
      </c>
      <c r="E47" s="62">
        <f aca="true" t="shared" si="2" ref="E47:O47">COUNTA(E7:E45)</f>
        <v>19</v>
      </c>
      <c r="F47" s="63">
        <f t="shared" si="2"/>
        <v>19</v>
      </c>
      <c r="G47" s="63">
        <f t="shared" si="2"/>
        <v>14</v>
      </c>
      <c r="H47" s="63">
        <f t="shared" si="2"/>
        <v>16</v>
      </c>
      <c r="I47" s="63">
        <f t="shared" si="2"/>
        <v>10</v>
      </c>
      <c r="J47" s="63">
        <f t="shared" si="2"/>
        <v>12</v>
      </c>
      <c r="K47" s="63">
        <f t="shared" si="2"/>
        <v>25</v>
      </c>
      <c r="L47" s="63">
        <f t="shared" si="2"/>
        <v>23</v>
      </c>
      <c r="M47" s="63">
        <f t="shared" si="2"/>
        <v>29</v>
      </c>
      <c r="N47" s="133">
        <f t="shared" si="2"/>
        <v>19</v>
      </c>
      <c r="O47" s="151">
        <f t="shared" si="2"/>
        <v>39</v>
      </c>
    </row>
    <row r="48" spans="3:15" ht="13.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3:15" ht="13.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3:15" ht="13.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3:15" ht="13.5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3:15" ht="13.5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3:15" ht="13.5">
      <c r="C53" s="148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4:15" ht="13.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4:15" ht="13.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4:15" ht="13.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</sheetData>
  <dataValidations count="1">
    <dataValidation allowBlank="1" showInputMessage="1" showErrorMessage="1" imeMode="off" sqref="D2:N2 D6:O6 D46:O47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P147"/>
  <sheetViews>
    <sheetView zoomScale="70" zoomScaleNormal="70" workbookViewId="0" topLeftCell="C1">
      <pane ySplit="2" topLeftCell="BM3" activePane="bottomLeft" state="frozen"/>
      <selection pane="topLeft" activeCell="A1" sqref="A1"/>
      <selection pane="bottomLeft"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1" width="11.59765625" style="40" bestFit="1" customWidth="1"/>
    <col min="12" max="13" width="10.59765625" style="40" customWidth="1"/>
    <col min="14" max="15" width="10.59765625" style="40" bestFit="1" customWidth="1"/>
    <col min="16" max="16384" width="9" style="40" customWidth="1"/>
  </cols>
  <sheetData>
    <row r="1" spans="2:42" s="24" customFormat="1" ht="13.5">
      <c r="B1" s="25"/>
      <c r="C1" s="118"/>
      <c r="D1" s="2" t="s">
        <v>225</v>
      </c>
      <c r="E1" s="3">
        <v>13</v>
      </c>
      <c r="F1" s="3" t="s">
        <v>30</v>
      </c>
      <c r="G1" s="160" t="s">
        <v>351</v>
      </c>
      <c r="H1" s="3"/>
      <c r="I1" s="3"/>
      <c r="J1" s="3" t="s">
        <v>365</v>
      </c>
      <c r="K1" s="3" t="s">
        <v>365</v>
      </c>
      <c r="L1" s="26"/>
      <c r="M1" s="4"/>
      <c r="N1" s="4"/>
      <c r="O1" s="4"/>
      <c r="P1" s="11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2:16" s="24" customFormat="1" ht="13.5">
      <c r="B2" s="29"/>
      <c r="C2" s="13" t="s">
        <v>226</v>
      </c>
      <c r="D2" s="30">
        <v>30435</v>
      </c>
      <c r="E2" s="30">
        <v>30458</v>
      </c>
      <c r="F2" s="30">
        <v>30486</v>
      </c>
      <c r="G2" s="30">
        <v>30514</v>
      </c>
      <c r="H2" s="30">
        <v>30542</v>
      </c>
      <c r="I2" s="30">
        <v>30574</v>
      </c>
      <c r="J2" s="30">
        <v>30612</v>
      </c>
      <c r="K2" s="30">
        <v>30640</v>
      </c>
      <c r="L2" s="30">
        <v>30661</v>
      </c>
      <c r="M2" s="11">
        <v>30696</v>
      </c>
      <c r="N2" s="11">
        <v>30738</v>
      </c>
      <c r="O2" s="11">
        <v>30750</v>
      </c>
      <c r="P2" s="13"/>
    </row>
    <row r="3" spans="2:16" s="24" customFormat="1" ht="13.5">
      <c r="B3" s="29"/>
      <c r="C3" s="13" t="s">
        <v>92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93</v>
      </c>
      <c r="J3" s="11" t="s">
        <v>94</v>
      </c>
      <c r="K3" s="11" t="s">
        <v>94</v>
      </c>
      <c r="L3" s="136" t="s">
        <v>177</v>
      </c>
      <c r="M3" s="136" t="s">
        <v>273</v>
      </c>
      <c r="N3" s="136" t="s">
        <v>180</v>
      </c>
      <c r="O3" s="1" t="s">
        <v>273</v>
      </c>
      <c r="P3" s="13"/>
    </row>
    <row r="4" spans="2:16" s="24" customFormat="1" ht="13.5">
      <c r="B4" s="29"/>
      <c r="C4" s="13" t="s">
        <v>181</v>
      </c>
      <c r="D4" s="7">
        <v>0.3958333333333333</v>
      </c>
      <c r="E4" s="8">
        <v>0.3541666666666667</v>
      </c>
      <c r="F4" s="8">
        <v>0.3541666666666667</v>
      </c>
      <c r="G4" s="8">
        <v>0.3541666666666667</v>
      </c>
      <c r="H4" s="8">
        <v>0.3645833333333333</v>
      </c>
      <c r="I4" s="8">
        <v>0.3333333333333333</v>
      </c>
      <c r="J4" s="7">
        <v>0.34375</v>
      </c>
      <c r="K4" s="7">
        <v>0.3229166666666667</v>
      </c>
      <c r="L4" s="7">
        <v>0.3333333333333333</v>
      </c>
      <c r="M4" s="7">
        <v>0.34375</v>
      </c>
      <c r="N4" s="7">
        <v>0.375</v>
      </c>
      <c r="O4" s="8">
        <v>0.3611111111111111</v>
      </c>
      <c r="P4" s="13"/>
    </row>
    <row r="5" spans="2:16" s="24" customFormat="1" ht="14.25" thickBot="1">
      <c r="B5" s="29"/>
      <c r="C5" s="37" t="s">
        <v>216</v>
      </c>
      <c r="D5" s="9">
        <v>0.5</v>
      </c>
      <c r="E5" s="10">
        <v>0.4791666666666667</v>
      </c>
      <c r="F5" s="10">
        <v>0.4583333333333333</v>
      </c>
      <c r="G5" s="10">
        <v>0.4861111111111111</v>
      </c>
      <c r="H5" s="10">
        <v>0.6180555555555556</v>
      </c>
      <c r="I5" s="10">
        <v>0.5208333333333334</v>
      </c>
      <c r="J5" s="10">
        <v>0.5</v>
      </c>
      <c r="K5" s="10">
        <v>0.5208333333333334</v>
      </c>
      <c r="L5" s="10">
        <v>0.517361111111111</v>
      </c>
      <c r="M5" s="10">
        <v>0.5277777777777778</v>
      </c>
      <c r="N5" s="10">
        <v>0.5069444444444444</v>
      </c>
      <c r="O5" s="10">
        <v>0.6041666666666666</v>
      </c>
      <c r="P5" s="13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21">
        <v>12</v>
      </c>
      <c r="P6" s="15" t="s">
        <v>89</v>
      </c>
    </row>
    <row r="7" spans="1:16" ht="13.5">
      <c r="A7" s="40">
        <v>5</v>
      </c>
      <c r="B7" s="56" t="s">
        <v>4</v>
      </c>
      <c r="C7" s="71" t="s">
        <v>97</v>
      </c>
      <c r="D7" s="85">
        <v>10</v>
      </c>
      <c r="E7" s="84">
        <v>12</v>
      </c>
      <c r="F7" s="84">
        <v>12</v>
      </c>
      <c r="G7" s="84">
        <v>12</v>
      </c>
      <c r="H7" s="84">
        <v>57</v>
      </c>
      <c r="I7" s="84">
        <v>55</v>
      </c>
      <c r="J7" s="84">
        <v>29</v>
      </c>
      <c r="K7" s="84">
        <v>20</v>
      </c>
      <c r="L7" s="84">
        <v>21</v>
      </c>
      <c r="M7" s="84">
        <v>33</v>
      </c>
      <c r="N7" s="84">
        <v>14</v>
      </c>
      <c r="O7" s="126">
        <v>27</v>
      </c>
      <c r="P7" s="137">
        <f>SUM(D7:O7)</f>
        <v>302</v>
      </c>
    </row>
    <row r="8" spans="1:16" ht="13.5">
      <c r="A8" s="40">
        <v>6</v>
      </c>
      <c r="B8" s="46" t="s">
        <v>4</v>
      </c>
      <c r="C8" s="71" t="s">
        <v>274</v>
      </c>
      <c r="D8" s="85"/>
      <c r="E8" s="84"/>
      <c r="F8" s="84"/>
      <c r="G8" s="84"/>
      <c r="H8" s="84"/>
      <c r="I8" s="84"/>
      <c r="J8" s="84"/>
      <c r="K8" s="84"/>
      <c r="L8" s="84">
        <v>10</v>
      </c>
      <c r="M8" s="84">
        <v>1</v>
      </c>
      <c r="N8" s="84"/>
      <c r="O8" s="126"/>
      <c r="P8" s="137">
        <f aca="true" t="shared" si="0" ref="P8:P71">SUM(D8:O8)</f>
        <v>11</v>
      </c>
    </row>
    <row r="9" spans="1:16" ht="13.5">
      <c r="A9" s="40">
        <v>9</v>
      </c>
      <c r="B9" s="46" t="s">
        <v>4</v>
      </c>
      <c r="C9" s="71" t="s">
        <v>245</v>
      </c>
      <c r="D9" s="85"/>
      <c r="E9" s="84"/>
      <c r="F9" s="84"/>
      <c r="G9" s="84"/>
      <c r="H9" s="84"/>
      <c r="I9" s="84"/>
      <c r="J9" s="84"/>
      <c r="K9" s="84"/>
      <c r="L9" s="84">
        <v>1</v>
      </c>
      <c r="M9" s="84">
        <v>1</v>
      </c>
      <c r="N9" s="84"/>
      <c r="O9" s="126"/>
      <c r="P9" s="137">
        <f t="shared" si="0"/>
        <v>2</v>
      </c>
    </row>
    <row r="10" spans="1:16" ht="13.5">
      <c r="A10" s="40">
        <v>22</v>
      </c>
      <c r="B10" s="46" t="s">
        <v>87</v>
      </c>
      <c r="C10" s="71" t="s">
        <v>275</v>
      </c>
      <c r="D10" s="85"/>
      <c r="E10" s="84"/>
      <c r="F10" s="84"/>
      <c r="G10" s="84"/>
      <c r="H10" s="84"/>
      <c r="I10" s="84">
        <v>600</v>
      </c>
      <c r="J10" s="84"/>
      <c r="K10" s="84"/>
      <c r="L10" s="84"/>
      <c r="M10" s="84"/>
      <c r="N10" s="84"/>
      <c r="O10" s="126"/>
      <c r="P10" s="137">
        <f t="shared" si="0"/>
        <v>600</v>
      </c>
    </row>
    <row r="11" spans="1:16" ht="13.5">
      <c r="A11" s="40">
        <v>43</v>
      </c>
      <c r="B11" s="46" t="s">
        <v>72</v>
      </c>
      <c r="C11" s="71" t="s">
        <v>98</v>
      </c>
      <c r="D11" s="85">
        <v>24</v>
      </c>
      <c r="E11" s="84">
        <v>42</v>
      </c>
      <c r="F11" s="84">
        <v>49</v>
      </c>
      <c r="G11" s="84">
        <v>47</v>
      </c>
      <c r="H11" s="84">
        <v>29</v>
      </c>
      <c r="I11" s="84">
        <v>79</v>
      </c>
      <c r="J11" s="84">
        <v>109</v>
      </c>
      <c r="K11" s="84">
        <v>57</v>
      </c>
      <c r="L11" s="84">
        <v>70</v>
      </c>
      <c r="M11" s="84">
        <v>364</v>
      </c>
      <c r="N11" s="84">
        <v>88</v>
      </c>
      <c r="O11" s="126">
        <v>114</v>
      </c>
      <c r="P11" s="137">
        <f t="shared" si="0"/>
        <v>1072</v>
      </c>
    </row>
    <row r="12" spans="1:16" ht="13.5">
      <c r="A12" s="40">
        <v>56</v>
      </c>
      <c r="B12" s="46" t="s">
        <v>73</v>
      </c>
      <c r="C12" s="71" t="s">
        <v>99</v>
      </c>
      <c r="D12" s="85">
        <v>2</v>
      </c>
      <c r="E12" s="84">
        <v>5</v>
      </c>
      <c r="F12" s="84">
        <v>21</v>
      </c>
      <c r="G12" s="84">
        <v>29</v>
      </c>
      <c r="H12" s="84">
        <v>8</v>
      </c>
      <c r="I12" s="84">
        <v>25</v>
      </c>
      <c r="J12" s="84">
        <v>21</v>
      </c>
      <c r="K12" s="84">
        <v>5</v>
      </c>
      <c r="L12" s="84">
        <v>2</v>
      </c>
      <c r="M12" s="84">
        <v>10</v>
      </c>
      <c r="N12" s="84">
        <v>2</v>
      </c>
      <c r="O12" s="126">
        <v>2</v>
      </c>
      <c r="P12" s="137">
        <f t="shared" si="0"/>
        <v>132</v>
      </c>
    </row>
    <row r="13" spans="1:16" ht="13.5">
      <c r="A13" s="40">
        <v>58</v>
      </c>
      <c r="B13" s="46" t="s">
        <v>73</v>
      </c>
      <c r="C13" s="71" t="s">
        <v>246</v>
      </c>
      <c r="D13" s="85"/>
      <c r="E13" s="84"/>
      <c r="F13" s="84"/>
      <c r="G13" s="84"/>
      <c r="H13" s="84"/>
      <c r="I13" s="84">
        <v>1</v>
      </c>
      <c r="J13" s="84"/>
      <c r="K13" s="84"/>
      <c r="L13" s="84"/>
      <c r="M13" s="84"/>
      <c r="N13" s="84"/>
      <c r="O13" s="126"/>
      <c r="P13" s="137">
        <f t="shared" si="0"/>
        <v>1</v>
      </c>
    </row>
    <row r="14" spans="1:16" ht="13.5">
      <c r="A14" s="40">
        <v>60</v>
      </c>
      <c r="B14" s="46" t="s">
        <v>73</v>
      </c>
      <c r="C14" s="71" t="s">
        <v>197</v>
      </c>
      <c r="D14" s="85">
        <v>9</v>
      </c>
      <c r="E14" s="84">
        <v>20</v>
      </c>
      <c r="F14" s="84">
        <v>26</v>
      </c>
      <c r="G14" s="84">
        <v>73</v>
      </c>
      <c r="H14" s="84">
        <v>88</v>
      </c>
      <c r="I14" s="84">
        <v>116</v>
      </c>
      <c r="J14" s="84">
        <v>3</v>
      </c>
      <c r="K14" s="84"/>
      <c r="L14" s="84">
        <v>1</v>
      </c>
      <c r="M14" s="84"/>
      <c r="N14" s="84"/>
      <c r="O14" s="126"/>
      <c r="P14" s="137">
        <f t="shared" si="0"/>
        <v>336</v>
      </c>
    </row>
    <row r="15" spans="1:16" ht="13.5">
      <c r="A15" s="40">
        <v>61</v>
      </c>
      <c r="B15" s="46" t="s">
        <v>73</v>
      </c>
      <c r="C15" s="71" t="s">
        <v>182</v>
      </c>
      <c r="D15" s="85">
        <v>20</v>
      </c>
      <c r="E15" s="84">
        <v>30</v>
      </c>
      <c r="F15" s="84">
        <v>24</v>
      </c>
      <c r="G15" s="84">
        <v>22</v>
      </c>
      <c r="H15" s="84">
        <v>5</v>
      </c>
      <c r="I15" s="84">
        <v>21</v>
      </c>
      <c r="J15" s="84">
        <v>14</v>
      </c>
      <c r="K15" s="84">
        <v>2</v>
      </c>
      <c r="L15" s="84">
        <v>3</v>
      </c>
      <c r="M15" s="84"/>
      <c r="N15" s="84">
        <v>2</v>
      </c>
      <c r="O15" s="126">
        <v>1</v>
      </c>
      <c r="P15" s="137">
        <f t="shared" si="0"/>
        <v>144</v>
      </c>
    </row>
    <row r="16" spans="1:16" ht="13.5">
      <c r="A16" s="40">
        <v>62</v>
      </c>
      <c r="B16" s="46" t="s">
        <v>73</v>
      </c>
      <c r="C16" s="71" t="s">
        <v>212</v>
      </c>
      <c r="D16" s="85">
        <v>2</v>
      </c>
      <c r="E16" s="84">
        <v>7</v>
      </c>
      <c r="F16" s="84">
        <v>14</v>
      </c>
      <c r="G16" s="84">
        <v>12</v>
      </c>
      <c r="H16" s="84">
        <v>41</v>
      </c>
      <c r="I16" s="84">
        <v>4</v>
      </c>
      <c r="J16" s="84">
        <v>4</v>
      </c>
      <c r="K16" s="84"/>
      <c r="L16" s="84"/>
      <c r="M16" s="84"/>
      <c r="N16" s="84"/>
      <c r="O16" s="126"/>
      <c r="P16" s="137">
        <f t="shared" si="0"/>
        <v>84</v>
      </c>
    </row>
    <row r="17" spans="1:16" ht="13.5">
      <c r="A17" s="40">
        <v>63</v>
      </c>
      <c r="B17" s="46" t="s">
        <v>73</v>
      </c>
      <c r="C17" s="71" t="s">
        <v>100</v>
      </c>
      <c r="D17" s="85">
        <v>43</v>
      </c>
      <c r="E17" s="84">
        <v>53</v>
      </c>
      <c r="F17" s="84">
        <v>109</v>
      </c>
      <c r="G17" s="84">
        <v>124</v>
      </c>
      <c r="H17" s="84">
        <v>76</v>
      </c>
      <c r="I17" s="84">
        <v>160</v>
      </c>
      <c r="J17" s="84">
        <v>155</v>
      </c>
      <c r="K17" s="84">
        <v>55</v>
      </c>
      <c r="L17" s="84">
        <v>48</v>
      </c>
      <c r="M17" s="84">
        <v>36</v>
      </c>
      <c r="N17" s="84">
        <v>22</v>
      </c>
      <c r="O17" s="126">
        <v>16</v>
      </c>
      <c r="P17" s="137">
        <f t="shared" si="0"/>
        <v>897</v>
      </c>
    </row>
    <row r="18" spans="1:16" ht="15.75" customHeight="1">
      <c r="A18" s="40">
        <v>66</v>
      </c>
      <c r="B18" s="46" t="s">
        <v>73</v>
      </c>
      <c r="C18" s="71" t="s">
        <v>101</v>
      </c>
      <c r="D18" s="85">
        <v>8</v>
      </c>
      <c r="E18" s="84">
        <v>21</v>
      </c>
      <c r="F18" s="84">
        <v>34</v>
      </c>
      <c r="G18" s="84">
        <v>41</v>
      </c>
      <c r="H18" s="84">
        <v>11</v>
      </c>
      <c r="I18" s="84">
        <v>63</v>
      </c>
      <c r="J18" s="84">
        <v>64</v>
      </c>
      <c r="K18" s="84">
        <v>51</v>
      </c>
      <c r="L18" s="84">
        <v>88</v>
      </c>
      <c r="M18" s="84">
        <v>67</v>
      </c>
      <c r="N18" s="84">
        <v>13</v>
      </c>
      <c r="O18" s="126">
        <v>7</v>
      </c>
      <c r="P18" s="137">
        <f t="shared" si="0"/>
        <v>468</v>
      </c>
    </row>
    <row r="19" spans="1:16" ht="13.5">
      <c r="A19" s="40">
        <v>91</v>
      </c>
      <c r="B19" s="46" t="s">
        <v>74</v>
      </c>
      <c r="C19" s="71" t="s">
        <v>102</v>
      </c>
      <c r="D19" s="85"/>
      <c r="E19" s="84"/>
      <c r="F19" s="84"/>
      <c r="G19" s="84"/>
      <c r="H19" s="84"/>
      <c r="I19" s="84">
        <v>2</v>
      </c>
      <c r="J19" s="84">
        <v>242</v>
      </c>
      <c r="K19" s="84">
        <v>721</v>
      </c>
      <c r="L19" s="84">
        <v>620</v>
      </c>
      <c r="M19" s="84">
        <v>458</v>
      </c>
      <c r="N19" s="84">
        <v>261</v>
      </c>
      <c r="O19" s="126">
        <v>999</v>
      </c>
      <c r="P19" s="137">
        <f t="shared" si="0"/>
        <v>3303</v>
      </c>
    </row>
    <row r="20" spans="1:16" ht="13.5">
      <c r="A20" s="40">
        <v>92</v>
      </c>
      <c r="B20" s="46" t="s">
        <v>74</v>
      </c>
      <c r="C20" s="71" t="s">
        <v>103</v>
      </c>
      <c r="D20" s="85">
        <v>68</v>
      </c>
      <c r="E20" s="84">
        <v>39</v>
      </c>
      <c r="F20" s="84">
        <v>83</v>
      </c>
      <c r="G20" s="84">
        <v>128</v>
      </c>
      <c r="H20" s="84">
        <v>65</v>
      </c>
      <c r="I20" s="84">
        <v>143</v>
      </c>
      <c r="J20" s="84">
        <v>171</v>
      </c>
      <c r="K20" s="84">
        <v>520</v>
      </c>
      <c r="L20" s="84">
        <v>530</v>
      </c>
      <c r="M20" s="84">
        <v>591</v>
      </c>
      <c r="N20" s="84">
        <v>588</v>
      </c>
      <c r="O20" s="126">
        <v>496</v>
      </c>
      <c r="P20" s="137">
        <f t="shared" si="0"/>
        <v>3422</v>
      </c>
    </row>
    <row r="21" spans="1:16" ht="13.5">
      <c r="A21" s="40">
        <v>93</v>
      </c>
      <c r="B21" s="46" t="s">
        <v>74</v>
      </c>
      <c r="C21" s="71" t="s">
        <v>104</v>
      </c>
      <c r="D21" s="85">
        <v>218</v>
      </c>
      <c r="E21" s="84"/>
      <c r="F21" s="84"/>
      <c r="G21" s="84"/>
      <c r="H21" s="84"/>
      <c r="I21" s="84">
        <v>57</v>
      </c>
      <c r="J21" s="84">
        <v>458</v>
      </c>
      <c r="K21" s="84">
        <v>637</v>
      </c>
      <c r="L21" s="84">
        <v>2090</v>
      </c>
      <c r="M21" s="84">
        <v>2636</v>
      </c>
      <c r="N21" s="84">
        <v>1138</v>
      </c>
      <c r="O21" s="126">
        <v>1449</v>
      </c>
      <c r="P21" s="137">
        <f t="shared" si="0"/>
        <v>8683</v>
      </c>
    </row>
    <row r="22" spans="1:16" ht="13.5">
      <c r="A22" s="40">
        <v>94</v>
      </c>
      <c r="B22" s="46" t="s">
        <v>74</v>
      </c>
      <c r="C22" s="71" t="s">
        <v>247</v>
      </c>
      <c r="D22" s="85"/>
      <c r="E22" s="84"/>
      <c r="F22" s="84"/>
      <c r="G22" s="84"/>
      <c r="H22" s="84"/>
      <c r="I22" s="84"/>
      <c r="J22" s="84">
        <v>1</v>
      </c>
      <c r="K22" s="84"/>
      <c r="L22" s="84"/>
      <c r="M22" s="84"/>
      <c r="N22" s="84"/>
      <c r="O22" s="126"/>
      <c r="P22" s="137">
        <f t="shared" si="0"/>
        <v>1</v>
      </c>
    </row>
    <row r="23" spans="1:16" ht="13.5">
      <c r="A23" s="40">
        <v>95</v>
      </c>
      <c r="B23" s="46" t="s">
        <v>74</v>
      </c>
      <c r="C23" s="71" t="s">
        <v>248</v>
      </c>
      <c r="D23" s="85"/>
      <c r="E23" s="84"/>
      <c r="F23" s="84"/>
      <c r="G23" s="84"/>
      <c r="H23" s="84"/>
      <c r="I23" s="84"/>
      <c r="J23" s="84"/>
      <c r="K23" s="84">
        <v>4</v>
      </c>
      <c r="L23" s="84">
        <v>30</v>
      </c>
      <c r="M23" s="84">
        <v>51</v>
      </c>
      <c r="N23" s="84">
        <v>11</v>
      </c>
      <c r="O23" s="126">
        <v>34</v>
      </c>
      <c r="P23" s="137">
        <f t="shared" si="0"/>
        <v>130</v>
      </c>
    </row>
    <row r="24" spans="1:16" ht="13.5">
      <c r="A24" s="40">
        <v>96</v>
      </c>
      <c r="B24" s="46" t="s">
        <v>74</v>
      </c>
      <c r="C24" s="71" t="s">
        <v>229</v>
      </c>
      <c r="D24" s="85"/>
      <c r="E24" s="84"/>
      <c r="F24" s="84"/>
      <c r="G24" s="84"/>
      <c r="H24" s="84"/>
      <c r="I24" s="84"/>
      <c r="J24" s="84">
        <v>2</v>
      </c>
      <c r="K24" s="84">
        <v>15</v>
      </c>
      <c r="L24" s="84">
        <v>43</v>
      </c>
      <c r="M24" s="84">
        <v>36</v>
      </c>
      <c r="N24" s="84">
        <v>9</v>
      </c>
      <c r="O24" s="126">
        <v>10</v>
      </c>
      <c r="P24" s="137">
        <f t="shared" si="0"/>
        <v>115</v>
      </c>
    </row>
    <row r="25" spans="1:16" ht="13.5">
      <c r="A25" s="40">
        <v>97</v>
      </c>
      <c r="B25" s="46" t="s">
        <v>74</v>
      </c>
      <c r="C25" s="71" t="s">
        <v>222</v>
      </c>
      <c r="D25" s="85">
        <v>11</v>
      </c>
      <c r="E25" s="84"/>
      <c r="F25" s="84"/>
      <c r="G25" s="84"/>
      <c r="H25" s="84"/>
      <c r="I25" s="84"/>
      <c r="J25" s="84">
        <v>408</v>
      </c>
      <c r="K25" s="84">
        <v>1459</v>
      </c>
      <c r="L25" s="84">
        <v>333</v>
      </c>
      <c r="M25" s="84">
        <v>458</v>
      </c>
      <c r="N25" s="84">
        <v>483</v>
      </c>
      <c r="O25" s="126">
        <v>387</v>
      </c>
      <c r="P25" s="137">
        <f t="shared" si="0"/>
        <v>3539</v>
      </c>
    </row>
    <row r="26" spans="1:16" ht="13.5">
      <c r="A26" s="40">
        <v>98</v>
      </c>
      <c r="B26" s="46" t="s">
        <v>74</v>
      </c>
      <c r="C26" s="71" t="s">
        <v>276</v>
      </c>
      <c r="D26" s="85"/>
      <c r="E26" s="84"/>
      <c r="F26" s="84"/>
      <c r="G26" s="84"/>
      <c r="H26" s="84"/>
      <c r="I26" s="84"/>
      <c r="J26" s="84"/>
      <c r="K26" s="84">
        <v>1</v>
      </c>
      <c r="L26" s="84">
        <v>1</v>
      </c>
      <c r="M26" s="84">
        <v>2</v>
      </c>
      <c r="N26" s="84"/>
      <c r="O26" s="126"/>
      <c r="P26" s="137">
        <f t="shared" si="0"/>
        <v>4</v>
      </c>
    </row>
    <row r="27" spans="1:16" ht="13.5">
      <c r="A27" s="40">
        <v>99</v>
      </c>
      <c r="B27" s="46" t="s">
        <v>74</v>
      </c>
      <c r="C27" s="71" t="s">
        <v>105</v>
      </c>
      <c r="D27" s="85">
        <v>3</v>
      </c>
      <c r="E27" s="84"/>
      <c r="F27" s="84"/>
      <c r="G27" s="84"/>
      <c r="H27" s="84"/>
      <c r="I27" s="84">
        <v>3</v>
      </c>
      <c r="J27" s="84">
        <v>3540</v>
      </c>
      <c r="K27" s="84">
        <v>3092</v>
      </c>
      <c r="L27" s="84">
        <v>5684</v>
      </c>
      <c r="M27" s="84">
        <v>4554</v>
      </c>
      <c r="N27" s="84">
        <v>639</v>
      </c>
      <c r="O27" s="126">
        <v>183</v>
      </c>
      <c r="P27" s="137">
        <f t="shared" si="0"/>
        <v>17698</v>
      </c>
    </row>
    <row r="28" spans="1:16" ht="13.5">
      <c r="A28" s="40">
        <v>100</v>
      </c>
      <c r="B28" s="46" t="s">
        <v>74</v>
      </c>
      <c r="C28" s="71" t="s">
        <v>249</v>
      </c>
      <c r="D28" s="85"/>
      <c r="E28" s="84"/>
      <c r="F28" s="84"/>
      <c r="G28" s="84"/>
      <c r="H28" s="84"/>
      <c r="I28" s="84">
        <v>2</v>
      </c>
      <c r="J28" s="84"/>
      <c r="K28" s="84"/>
      <c r="L28" s="84"/>
      <c r="M28" s="84"/>
      <c r="N28" s="84"/>
      <c r="O28" s="126"/>
      <c r="P28" s="137">
        <f t="shared" si="0"/>
        <v>2</v>
      </c>
    </row>
    <row r="29" spans="1:16" ht="13.5">
      <c r="A29" s="40">
        <v>101</v>
      </c>
      <c r="B29" s="46" t="s">
        <v>74</v>
      </c>
      <c r="C29" s="71" t="s">
        <v>167</v>
      </c>
      <c r="D29" s="85"/>
      <c r="E29" s="84"/>
      <c r="F29" s="84"/>
      <c r="G29" s="84"/>
      <c r="H29" s="84"/>
      <c r="I29" s="84">
        <v>3</v>
      </c>
      <c r="J29" s="84">
        <v>79</v>
      </c>
      <c r="K29" s="84">
        <v>47</v>
      </c>
      <c r="L29" s="84">
        <v>336</v>
      </c>
      <c r="M29" s="84">
        <v>248</v>
      </c>
      <c r="N29" s="84">
        <v>20</v>
      </c>
      <c r="O29" s="126">
        <v>154</v>
      </c>
      <c r="P29" s="137">
        <f t="shared" si="0"/>
        <v>887</v>
      </c>
    </row>
    <row r="30" spans="1:16" ht="13.5">
      <c r="A30" s="40">
        <v>103</v>
      </c>
      <c r="B30" s="46" t="s">
        <v>74</v>
      </c>
      <c r="C30" s="71" t="s">
        <v>223</v>
      </c>
      <c r="D30" s="85"/>
      <c r="E30" s="84"/>
      <c r="F30" s="84"/>
      <c r="G30" s="84"/>
      <c r="H30" s="84">
        <v>1</v>
      </c>
      <c r="I30" s="84"/>
      <c r="J30" s="84">
        <v>287</v>
      </c>
      <c r="K30" s="84">
        <v>1615</v>
      </c>
      <c r="L30" s="84">
        <v>9272</v>
      </c>
      <c r="M30" s="84">
        <v>2353</v>
      </c>
      <c r="N30" s="84">
        <v>157</v>
      </c>
      <c r="O30" s="126">
        <v>288</v>
      </c>
      <c r="P30" s="137">
        <f t="shared" si="0"/>
        <v>13973</v>
      </c>
    </row>
    <row r="31" spans="1:16" ht="13.5">
      <c r="A31" s="40">
        <v>108</v>
      </c>
      <c r="B31" s="46" t="s">
        <v>74</v>
      </c>
      <c r="C31" s="71" t="s">
        <v>168</v>
      </c>
      <c r="D31" s="85">
        <v>4</v>
      </c>
      <c r="E31" s="84"/>
      <c r="F31" s="84"/>
      <c r="G31" s="84"/>
      <c r="H31" s="84"/>
      <c r="I31" s="84"/>
      <c r="J31" s="84">
        <v>140</v>
      </c>
      <c r="K31" s="84">
        <v>22</v>
      </c>
      <c r="L31" s="84">
        <v>147</v>
      </c>
      <c r="M31" s="84">
        <v>1567</v>
      </c>
      <c r="N31" s="84">
        <v>98</v>
      </c>
      <c r="O31" s="126">
        <v>263</v>
      </c>
      <c r="P31" s="137">
        <f t="shared" si="0"/>
        <v>2241</v>
      </c>
    </row>
    <row r="32" spans="1:16" ht="13.5">
      <c r="A32" s="40">
        <v>109</v>
      </c>
      <c r="B32" s="46" t="s">
        <v>74</v>
      </c>
      <c r="C32" s="71" t="s">
        <v>277</v>
      </c>
      <c r="D32" s="85">
        <v>1</v>
      </c>
      <c r="E32" s="84"/>
      <c r="F32" s="84"/>
      <c r="G32" s="84">
        <v>1</v>
      </c>
      <c r="H32" s="84"/>
      <c r="I32" s="84"/>
      <c r="J32" s="84">
        <v>492</v>
      </c>
      <c r="K32" s="84">
        <v>80489</v>
      </c>
      <c r="L32" s="84">
        <v>70004</v>
      </c>
      <c r="M32" s="84">
        <v>89000</v>
      </c>
      <c r="N32" s="84">
        <v>363</v>
      </c>
      <c r="O32" s="126">
        <v>65</v>
      </c>
      <c r="P32" s="137">
        <f t="shared" si="0"/>
        <v>240415</v>
      </c>
    </row>
    <row r="33" spans="1:16" ht="13.5">
      <c r="A33" s="40">
        <v>112</v>
      </c>
      <c r="B33" s="46" t="s">
        <v>74</v>
      </c>
      <c r="C33" s="71" t="s">
        <v>278</v>
      </c>
      <c r="D33" s="85"/>
      <c r="E33" s="84"/>
      <c r="F33" s="84"/>
      <c r="G33" s="84"/>
      <c r="H33" s="84"/>
      <c r="I33" s="84"/>
      <c r="J33" s="84"/>
      <c r="K33" s="84"/>
      <c r="L33" s="84">
        <v>18</v>
      </c>
      <c r="M33" s="84"/>
      <c r="N33" s="84"/>
      <c r="O33" s="126"/>
      <c r="P33" s="137">
        <f t="shared" si="0"/>
        <v>18</v>
      </c>
    </row>
    <row r="34" spans="1:16" ht="13.5">
      <c r="A34" s="40">
        <v>117</v>
      </c>
      <c r="B34" s="46" t="s">
        <v>74</v>
      </c>
      <c r="C34" s="71" t="s">
        <v>250</v>
      </c>
      <c r="D34" s="85"/>
      <c r="E34" s="84"/>
      <c r="F34" s="84"/>
      <c r="G34" s="84"/>
      <c r="H34" s="84"/>
      <c r="I34" s="84"/>
      <c r="J34" s="84"/>
      <c r="K34" s="84">
        <v>7</v>
      </c>
      <c r="L34" s="84">
        <v>51</v>
      </c>
      <c r="M34" s="84">
        <v>106</v>
      </c>
      <c r="N34" s="84">
        <v>10</v>
      </c>
      <c r="O34" s="126">
        <v>9</v>
      </c>
      <c r="P34" s="137">
        <f t="shared" si="0"/>
        <v>183</v>
      </c>
    </row>
    <row r="35" spans="1:16" ht="13.5">
      <c r="A35" s="40">
        <v>119</v>
      </c>
      <c r="B35" s="46" t="s">
        <v>74</v>
      </c>
      <c r="C35" s="71" t="s">
        <v>169</v>
      </c>
      <c r="D35" s="85"/>
      <c r="E35" s="84"/>
      <c r="F35" s="84"/>
      <c r="G35" s="84"/>
      <c r="H35" s="84"/>
      <c r="I35" s="84"/>
      <c r="J35" s="84"/>
      <c r="K35" s="84"/>
      <c r="L35" s="84">
        <v>3</v>
      </c>
      <c r="M35" s="84"/>
      <c r="N35" s="84"/>
      <c r="O35" s="126"/>
      <c r="P35" s="137">
        <f t="shared" si="0"/>
        <v>3</v>
      </c>
    </row>
    <row r="36" spans="1:16" ht="13.5">
      <c r="A36" s="40">
        <v>120</v>
      </c>
      <c r="B36" s="46" t="s">
        <v>74</v>
      </c>
      <c r="C36" s="71" t="s">
        <v>279</v>
      </c>
      <c r="D36" s="85"/>
      <c r="E36" s="84"/>
      <c r="F36" s="84"/>
      <c r="G36" s="84"/>
      <c r="H36" s="84"/>
      <c r="I36" s="84"/>
      <c r="J36" s="84"/>
      <c r="K36" s="84"/>
      <c r="L36" s="84">
        <v>15</v>
      </c>
      <c r="M36" s="84">
        <v>32</v>
      </c>
      <c r="N36" s="84">
        <v>12</v>
      </c>
      <c r="O36" s="126">
        <v>25</v>
      </c>
      <c r="P36" s="137">
        <f t="shared" si="0"/>
        <v>84</v>
      </c>
    </row>
    <row r="37" spans="1:16" ht="13.5">
      <c r="A37" s="40">
        <v>122</v>
      </c>
      <c r="B37" s="46" t="s">
        <v>75</v>
      </c>
      <c r="C37" s="71" t="s">
        <v>280</v>
      </c>
      <c r="D37" s="85"/>
      <c r="E37" s="84"/>
      <c r="F37" s="84"/>
      <c r="G37" s="84"/>
      <c r="H37" s="84"/>
      <c r="I37" s="84"/>
      <c r="J37" s="84">
        <v>3</v>
      </c>
      <c r="K37" s="84"/>
      <c r="L37" s="84">
        <v>1</v>
      </c>
      <c r="M37" s="84"/>
      <c r="N37" s="84"/>
      <c r="O37" s="126"/>
      <c r="P37" s="137">
        <f t="shared" si="0"/>
        <v>4</v>
      </c>
    </row>
    <row r="38" spans="1:16" ht="13.5">
      <c r="A38" s="40">
        <v>124</v>
      </c>
      <c r="B38" s="46" t="s">
        <v>75</v>
      </c>
      <c r="C38" s="71" t="s">
        <v>107</v>
      </c>
      <c r="D38" s="85">
        <v>10</v>
      </c>
      <c r="E38" s="84">
        <v>25</v>
      </c>
      <c r="F38" s="84">
        <v>29</v>
      </c>
      <c r="G38" s="84">
        <v>40</v>
      </c>
      <c r="H38" s="84">
        <v>47</v>
      </c>
      <c r="I38" s="84">
        <v>63</v>
      </c>
      <c r="J38" s="84">
        <v>58</v>
      </c>
      <c r="K38" s="84">
        <v>67</v>
      </c>
      <c r="L38" s="84">
        <v>74</v>
      </c>
      <c r="M38" s="84">
        <v>85</v>
      </c>
      <c r="N38" s="84">
        <v>21</v>
      </c>
      <c r="O38" s="126">
        <v>39</v>
      </c>
      <c r="P38" s="137">
        <f t="shared" si="0"/>
        <v>558</v>
      </c>
    </row>
    <row r="39" spans="1:16" ht="13.5">
      <c r="A39" s="40">
        <v>133</v>
      </c>
      <c r="B39" s="46" t="s">
        <v>75</v>
      </c>
      <c r="C39" s="71" t="s">
        <v>184</v>
      </c>
      <c r="D39" s="85"/>
      <c r="E39" s="84"/>
      <c r="F39" s="84"/>
      <c r="G39" s="84"/>
      <c r="H39" s="84"/>
      <c r="I39" s="84"/>
      <c r="J39" s="84">
        <v>1</v>
      </c>
      <c r="K39" s="84"/>
      <c r="L39" s="84"/>
      <c r="M39" s="84"/>
      <c r="N39" s="84"/>
      <c r="O39" s="126"/>
      <c r="P39" s="137">
        <f t="shared" si="0"/>
        <v>1</v>
      </c>
    </row>
    <row r="40" spans="1:16" ht="13.5">
      <c r="A40" s="40">
        <v>134</v>
      </c>
      <c r="B40" s="46" t="s">
        <v>75</v>
      </c>
      <c r="C40" s="71" t="s">
        <v>199</v>
      </c>
      <c r="D40" s="85"/>
      <c r="E40" s="84">
        <v>2</v>
      </c>
      <c r="F40" s="84"/>
      <c r="G40" s="84"/>
      <c r="H40" s="84"/>
      <c r="I40" s="84"/>
      <c r="J40" s="84">
        <v>7</v>
      </c>
      <c r="K40" s="84"/>
      <c r="L40" s="84"/>
      <c r="M40" s="84"/>
      <c r="N40" s="84"/>
      <c r="O40" s="126"/>
      <c r="P40" s="137">
        <f t="shared" si="0"/>
        <v>9</v>
      </c>
    </row>
    <row r="41" spans="1:16" ht="13.5">
      <c r="A41" s="40">
        <v>143</v>
      </c>
      <c r="B41" s="46" t="s">
        <v>75</v>
      </c>
      <c r="C41" s="71" t="s">
        <v>232</v>
      </c>
      <c r="D41" s="85"/>
      <c r="E41" s="84"/>
      <c r="F41" s="84"/>
      <c r="G41" s="84"/>
      <c r="H41" s="84"/>
      <c r="I41" s="84">
        <v>2</v>
      </c>
      <c r="J41" s="84"/>
      <c r="K41" s="84">
        <v>1</v>
      </c>
      <c r="L41" s="84"/>
      <c r="M41" s="84">
        <v>1</v>
      </c>
      <c r="N41" s="84"/>
      <c r="O41" s="126"/>
      <c r="P41" s="137">
        <f t="shared" si="0"/>
        <v>4</v>
      </c>
    </row>
    <row r="42" spans="1:16" ht="13.5">
      <c r="A42" s="40">
        <v>145</v>
      </c>
      <c r="B42" s="46" t="s">
        <v>18</v>
      </c>
      <c r="C42" s="71" t="s">
        <v>185</v>
      </c>
      <c r="D42" s="85"/>
      <c r="E42" s="84"/>
      <c r="F42" s="84"/>
      <c r="G42" s="84"/>
      <c r="H42" s="84"/>
      <c r="I42" s="84"/>
      <c r="J42" s="84"/>
      <c r="K42" s="84"/>
      <c r="L42" s="84"/>
      <c r="M42" s="84">
        <v>1</v>
      </c>
      <c r="N42" s="84"/>
      <c r="O42" s="126"/>
      <c r="P42" s="137">
        <f t="shared" si="0"/>
        <v>1</v>
      </c>
    </row>
    <row r="43" spans="1:16" ht="13.5">
      <c r="A43" s="40">
        <v>150</v>
      </c>
      <c r="B43" s="46" t="s">
        <v>18</v>
      </c>
      <c r="C43" s="71" t="s">
        <v>186</v>
      </c>
      <c r="D43" s="85"/>
      <c r="E43" s="84"/>
      <c r="F43" s="84"/>
      <c r="G43" s="84"/>
      <c r="H43" s="84"/>
      <c r="I43" s="84">
        <v>1</v>
      </c>
      <c r="J43" s="84"/>
      <c r="K43" s="84"/>
      <c r="L43" s="84">
        <v>3</v>
      </c>
      <c r="M43" s="84"/>
      <c r="N43" s="84"/>
      <c r="O43" s="126"/>
      <c r="P43" s="137">
        <f t="shared" si="0"/>
        <v>4</v>
      </c>
    </row>
    <row r="44" spans="1:16" ht="13.5">
      <c r="A44" s="40">
        <v>154</v>
      </c>
      <c r="B44" s="46" t="s">
        <v>8</v>
      </c>
      <c r="C44" s="71" t="s">
        <v>108</v>
      </c>
      <c r="D44" s="85"/>
      <c r="E44" s="84"/>
      <c r="F44" s="84">
        <v>1</v>
      </c>
      <c r="G44" s="84"/>
      <c r="H44" s="84"/>
      <c r="I44" s="84">
        <v>1</v>
      </c>
      <c r="J44" s="84"/>
      <c r="K44" s="84"/>
      <c r="L44" s="84"/>
      <c r="M44" s="84"/>
      <c r="N44" s="84"/>
      <c r="O44" s="126"/>
      <c r="P44" s="137">
        <f t="shared" si="0"/>
        <v>2</v>
      </c>
    </row>
    <row r="45" spans="1:16" ht="13.5">
      <c r="A45" s="40">
        <v>156</v>
      </c>
      <c r="B45" s="46" t="s">
        <v>8</v>
      </c>
      <c r="C45" s="71" t="s">
        <v>109</v>
      </c>
      <c r="D45" s="85">
        <v>1</v>
      </c>
      <c r="E45" s="84">
        <v>1</v>
      </c>
      <c r="F45" s="84"/>
      <c r="G45" s="84"/>
      <c r="H45" s="84">
        <v>3</v>
      </c>
      <c r="I45" s="84">
        <v>4</v>
      </c>
      <c r="J45" s="84">
        <v>12</v>
      </c>
      <c r="K45" s="84">
        <v>2</v>
      </c>
      <c r="L45" s="84"/>
      <c r="M45" s="84"/>
      <c r="N45" s="84"/>
      <c r="O45" s="126"/>
      <c r="P45" s="137">
        <f t="shared" si="0"/>
        <v>23</v>
      </c>
    </row>
    <row r="46" spans="1:16" ht="13.5">
      <c r="A46" s="40">
        <v>169</v>
      </c>
      <c r="B46" s="46" t="s">
        <v>9</v>
      </c>
      <c r="C46" s="71" t="s">
        <v>281</v>
      </c>
      <c r="D46" s="85"/>
      <c r="E46" s="84"/>
      <c r="F46" s="84"/>
      <c r="G46" s="84"/>
      <c r="H46" s="84"/>
      <c r="I46" s="84">
        <v>4</v>
      </c>
      <c r="J46" s="84"/>
      <c r="K46" s="84"/>
      <c r="L46" s="84"/>
      <c r="M46" s="84"/>
      <c r="N46" s="84"/>
      <c r="O46" s="126"/>
      <c r="P46" s="137">
        <f t="shared" si="0"/>
        <v>4</v>
      </c>
    </row>
    <row r="47" spans="1:16" ht="13.5">
      <c r="A47" s="40">
        <v>173</v>
      </c>
      <c r="B47" s="46" t="s">
        <v>9</v>
      </c>
      <c r="C47" s="71" t="s">
        <v>110</v>
      </c>
      <c r="D47" s="85">
        <v>7</v>
      </c>
      <c r="E47" s="84">
        <v>3</v>
      </c>
      <c r="F47" s="84">
        <v>9</v>
      </c>
      <c r="G47" s="84">
        <v>3</v>
      </c>
      <c r="H47" s="84">
        <v>4</v>
      </c>
      <c r="I47" s="84">
        <v>7</v>
      </c>
      <c r="J47" s="84">
        <v>10</v>
      </c>
      <c r="K47" s="84">
        <v>1</v>
      </c>
      <c r="L47" s="84">
        <v>3</v>
      </c>
      <c r="M47" s="84">
        <v>1</v>
      </c>
      <c r="N47" s="84">
        <v>1</v>
      </c>
      <c r="O47" s="126"/>
      <c r="P47" s="137">
        <f t="shared" si="0"/>
        <v>49</v>
      </c>
    </row>
    <row r="48" spans="1:16" ht="13.5">
      <c r="A48" s="40">
        <v>179</v>
      </c>
      <c r="B48" s="46" t="s">
        <v>15</v>
      </c>
      <c r="C48" s="71" t="s">
        <v>213</v>
      </c>
      <c r="D48" s="85">
        <v>2</v>
      </c>
      <c r="E48" s="84"/>
      <c r="F48" s="84"/>
      <c r="G48" s="84"/>
      <c r="H48" s="84">
        <v>2</v>
      </c>
      <c r="I48" s="84"/>
      <c r="J48" s="84"/>
      <c r="K48" s="84"/>
      <c r="L48" s="84"/>
      <c r="M48" s="84"/>
      <c r="N48" s="84"/>
      <c r="O48" s="126"/>
      <c r="P48" s="137">
        <f t="shared" si="0"/>
        <v>4</v>
      </c>
    </row>
    <row r="49" spans="1:16" ht="13.5">
      <c r="A49" s="40">
        <v>181</v>
      </c>
      <c r="B49" s="46" t="s">
        <v>84</v>
      </c>
      <c r="C49" s="71" t="s">
        <v>282</v>
      </c>
      <c r="D49" s="85"/>
      <c r="E49" s="84"/>
      <c r="F49" s="84"/>
      <c r="G49" s="84"/>
      <c r="H49" s="84"/>
      <c r="I49" s="84">
        <v>2</v>
      </c>
      <c r="J49" s="84">
        <v>2</v>
      </c>
      <c r="K49" s="84">
        <v>1</v>
      </c>
      <c r="L49" s="84">
        <v>2</v>
      </c>
      <c r="M49" s="84">
        <v>2</v>
      </c>
      <c r="N49" s="84"/>
      <c r="O49" s="126"/>
      <c r="P49" s="137">
        <f t="shared" si="0"/>
        <v>9</v>
      </c>
    </row>
    <row r="50" spans="1:16" ht="13.5">
      <c r="A50" s="40">
        <v>182</v>
      </c>
      <c r="B50" s="46" t="s">
        <v>84</v>
      </c>
      <c r="C50" s="71" t="s">
        <v>170</v>
      </c>
      <c r="D50" s="85">
        <v>8</v>
      </c>
      <c r="E50" s="84">
        <v>6</v>
      </c>
      <c r="F50" s="84">
        <v>6</v>
      </c>
      <c r="G50" s="84">
        <v>18</v>
      </c>
      <c r="H50" s="84">
        <v>89</v>
      </c>
      <c r="I50" s="84">
        <v>77</v>
      </c>
      <c r="J50" s="84"/>
      <c r="K50" s="84"/>
      <c r="L50" s="84"/>
      <c r="M50" s="84"/>
      <c r="N50" s="84">
        <v>1</v>
      </c>
      <c r="O50" s="126">
        <v>3</v>
      </c>
      <c r="P50" s="137">
        <f t="shared" si="0"/>
        <v>208</v>
      </c>
    </row>
    <row r="51" spans="1:16" ht="13.5">
      <c r="A51" s="40">
        <v>184</v>
      </c>
      <c r="B51" s="46" t="s">
        <v>84</v>
      </c>
      <c r="C51" s="71" t="s">
        <v>171</v>
      </c>
      <c r="D51" s="85">
        <v>35</v>
      </c>
      <c r="E51" s="84">
        <v>21</v>
      </c>
      <c r="F51" s="84">
        <v>15</v>
      </c>
      <c r="G51" s="84">
        <v>11</v>
      </c>
      <c r="H51" s="84">
        <v>338</v>
      </c>
      <c r="I51" s="84">
        <v>141</v>
      </c>
      <c r="J51" s="84">
        <v>147</v>
      </c>
      <c r="K51" s="84">
        <v>178</v>
      </c>
      <c r="L51" s="84">
        <v>89</v>
      </c>
      <c r="M51" s="84">
        <v>149</v>
      </c>
      <c r="N51" s="84">
        <v>9</v>
      </c>
      <c r="O51" s="126">
        <v>51</v>
      </c>
      <c r="P51" s="137">
        <f t="shared" si="0"/>
        <v>1184</v>
      </c>
    </row>
    <row r="52" spans="1:16" ht="13.5">
      <c r="A52" s="40">
        <v>185</v>
      </c>
      <c r="B52" s="46" t="s">
        <v>84</v>
      </c>
      <c r="C52" s="71" t="s">
        <v>283</v>
      </c>
      <c r="D52" s="85">
        <v>172</v>
      </c>
      <c r="E52" s="84">
        <v>4</v>
      </c>
      <c r="F52" s="84"/>
      <c r="G52" s="84">
        <v>1</v>
      </c>
      <c r="H52" s="84">
        <v>39</v>
      </c>
      <c r="I52" s="84">
        <v>34</v>
      </c>
      <c r="J52" s="84">
        <v>39</v>
      </c>
      <c r="K52" s="84"/>
      <c r="L52" s="84">
        <v>1</v>
      </c>
      <c r="M52" s="84">
        <v>4</v>
      </c>
      <c r="N52" s="84">
        <v>6</v>
      </c>
      <c r="O52" s="126">
        <v>4</v>
      </c>
      <c r="P52" s="137">
        <f t="shared" si="0"/>
        <v>304</v>
      </c>
    </row>
    <row r="53" spans="1:16" ht="13.5">
      <c r="A53" s="40">
        <v>189</v>
      </c>
      <c r="B53" s="46" t="s">
        <v>84</v>
      </c>
      <c r="C53" s="71" t="s">
        <v>233</v>
      </c>
      <c r="D53" s="85">
        <v>40</v>
      </c>
      <c r="E53" s="84">
        <v>1</v>
      </c>
      <c r="F53" s="84"/>
      <c r="G53" s="84"/>
      <c r="H53" s="84">
        <v>197</v>
      </c>
      <c r="I53" s="84">
        <v>64</v>
      </c>
      <c r="J53" s="84">
        <v>7</v>
      </c>
      <c r="K53" s="84">
        <v>1</v>
      </c>
      <c r="L53" s="84"/>
      <c r="M53" s="84"/>
      <c r="N53" s="84"/>
      <c r="O53" s="126"/>
      <c r="P53" s="137">
        <f t="shared" si="0"/>
        <v>310</v>
      </c>
    </row>
    <row r="54" spans="1:16" ht="13.5">
      <c r="A54" s="40">
        <v>190</v>
      </c>
      <c r="B54" s="46" t="s">
        <v>84</v>
      </c>
      <c r="C54" s="71" t="s">
        <v>253</v>
      </c>
      <c r="D54" s="85">
        <v>169</v>
      </c>
      <c r="E54" s="84">
        <v>141</v>
      </c>
      <c r="F54" s="84">
        <v>15</v>
      </c>
      <c r="G54" s="84">
        <v>7</v>
      </c>
      <c r="H54" s="84">
        <v>42</v>
      </c>
      <c r="I54" s="84">
        <v>133</v>
      </c>
      <c r="J54" s="84">
        <v>196</v>
      </c>
      <c r="K54" s="84">
        <v>153</v>
      </c>
      <c r="L54" s="84">
        <v>166</v>
      </c>
      <c r="M54" s="84">
        <v>94</v>
      </c>
      <c r="N54" s="84">
        <v>55</v>
      </c>
      <c r="O54" s="126">
        <v>154</v>
      </c>
      <c r="P54" s="137">
        <f t="shared" si="0"/>
        <v>1325</v>
      </c>
    </row>
    <row r="55" spans="1:16" ht="13.5">
      <c r="A55" s="40">
        <v>191</v>
      </c>
      <c r="B55" s="46" t="s">
        <v>84</v>
      </c>
      <c r="C55" s="71" t="s">
        <v>172</v>
      </c>
      <c r="D55" s="85">
        <v>50</v>
      </c>
      <c r="E55" s="84">
        <v>71</v>
      </c>
      <c r="F55" s="84">
        <v>84</v>
      </c>
      <c r="G55" s="84">
        <v>69</v>
      </c>
      <c r="H55" s="84">
        <v>293</v>
      </c>
      <c r="I55" s="84">
        <v>286</v>
      </c>
      <c r="J55" s="84">
        <v>177</v>
      </c>
      <c r="K55" s="84">
        <v>85</v>
      </c>
      <c r="L55" s="84">
        <v>80</v>
      </c>
      <c r="M55" s="84">
        <v>38</v>
      </c>
      <c r="N55" s="84">
        <v>16</v>
      </c>
      <c r="O55" s="126">
        <v>31</v>
      </c>
      <c r="P55" s="137">
        <f t="shared" si="0"/>
        <v>1280</v>
      </c>
    </row>
    <row r="56" spans="1:16" ht="13.5">
      <c r="A56" s="40">
        <v>192</v>
      </c>
      <c r="B56" s="46" t="s">
        <v>84</v>
      </c>
      <c r="C56" s="71" t="s">
        <v>234</v>
      </c>
      <c r="D56" s="85"/>
      <c r="E56" s="84"/>
      <c r="F56" s="84"/>
      <c r="G56" s="84"/>
      <c r="H56" s="84"/>
      <c r="I56" s="84"/>
      <c r="J56" s="84"/>
      <c r="K56" s="84">
        <v>4</v>
      </c>
      <c r="L56" s="84">
        <v>22</v>
      </c>
      <c r="M56" s="84">
        <v>44</v>
      </c>
      <c r="N56" s="84">
        <v>17</v>
      </c>
      <c r="O56" s="126">
        <v>9</v>
      </c>
      <c r="P56" s="137">
        <f t="shared" si="0"/>
        <v>96</v>
      </c>
    </row>
    <row r="57" spans="1:16" ht="13.5">
      <c r="A57" s="40">
        <v>193</v>
      </c>
      <c r="B57" s="46" t="s">
        <v>76</v>
      </c>
      <c r="C57" s="71" t="s">
        <v>284</v>
      </c>
      <c r="D57" s="85">
        <v>36</v>
      </c>
      <c r="E57" s="84">
        <v>27</v>
      </c>
      <c r="F57" s="84"/>
      <c r="G57" s="84"/>
      <c r="H57" s="84">
        <v>18</v>
      </c>
      <c r="I57" s="84"/>
      <c r="J57" s="84"/>
      <c r="K57" s="84"/>
      <c r="L57" s="84"/>
      <c r="M57" s="84"/>
      <c r="N57" s="84"/>
      <c r="O57" s="126"/>
      <c r="P57" s="137">
        <f t="shared" si="0"/>
        <v>81</v>
      </c>
    </row>
    <row r="58" spans="1:16" ht="13.5">
      <c r="A58" s="40">
        <v>196</v>
      </c>
      <c r="B58" s="46" t="s">
        <v>76</v>
      </c>
      <c r="C58" s="71" t="s">
        <v>259</v>
      </c>
      <c r="D58" s="85">
        <v>59</v>
      </c>
      <c r="E58" s="84">
        <v>276</v>
      </c>
      <c r="F58" s="84">
        <v>1</v>
      </c>
      <c r="G58" s="84"/>
      <c r="H58" s="84">
        <v>122</v>
      </c>
      <c r="I58" s="84">
        <v>109</v>
      </c>
      <c r="J58" s="84">
        <v>8</v>
      </c>
      <c r="K58" s="84"/>
      <c r="L58" s="84">
        <v>1</v>
      </c>
      <c r="M58" s="84">
        <v>1</v>
      </c>
      <c r="N58" s="84"/>
      <c r="O58" s="126"/>
      <c r="P58" s="137">
        <f t="shared" si="0"/>
        <v>577</v>
      </c>
    </row>
    <row r="59" spans="1:16" ht="13.5">
      <c r="A59" s="40">
        <v>199</v>
      </c>
      <c r="B59" s="46" t="s">
        <v>76</v>
      </c>
      <c r="C59" s="71" t="s">
        <v>285</v>
      </c>
      <c r="D59" s="85"/>
      <c r="E59" s="84"/>
      <c r="F59" s="84"/>
      <c r="G59" s="84"/>
      <c r="H59" s="84"/>
      <c r="I59" s="84">
        <v>1</v>
      </c>
      <c r="J59" s="84">
        <v>3</v>
      </c>
      <c r="K59" s="84"/>
      <c r="L59" s="84"/>
      <c r="M59" s="84"/>
      <c r="N59" s="84"/>
      <c r="O59" s="126"/>
      <c r="P59" s="137">
        <f t="shared" si="0"/>
        <v>4</v>
      </c>
    </row>
    <row r="60" spans="1:16" ht="13.5">
      <c r="A60" s="40">
        <v>202</v>
      </c>
      <c r="B60" s="46" t="s">
        <v>76</v>
      </c>
      <c r="C60" s="71" t="s">
        <v>286</v>
      </c>
      <c r="D60" s="85">
        <v>27</v>
      </c>
      <c r="E60" s="84">
        <v>15</v>
      </c>
      <c r="F60" s="84"/>
      <c r="G60" s="84"/>
      <c r="H60" s="84">
        <v>2</v>
      </c>
      <c r="I60" s="84"/>
      <c r="J60" s="84"/>
      <c r="K60" s="84"/>
      <c r="L60" s="84"/>
      <c r="M60" s="84"/>
      <c r="N60" s="84"/>
      <c r="O60" s="126"/>
      <c r="P60" s="137">
        <f t="shared" si="0"/>
        <v>44</v>
      </c>
    </row>
    <row r="61" spans="1:16" ht="13.5">
      <c r="A61" s="40">
        <v>204</v>
      </c>
      <c r="B61" s="46" t="s">
        <v>76</v>
      </c>
      <c r="C61" s="71" t="s">
        <v>254</v>
      </c>
      <c r="D61" s="85">
        <v>1745</v>
      </c>
      <c r="E61" s="84">
        <v>95</v>
      </c>
      <c r="F61" s="84">
        <v>1</v>
      </c>
      <c r="G61" s="84"/>
      <c r="H61" s="84">
        <v>38</v>
      </c>
      <c r="I61" s="84">
        <v>235</v>
      </c>
      <c r="J61" s="84">
        <v>1706</v>
      </c>
      <c r="K61" s="84">
        <v>2698</v>
      </c>
      <c r="L61" s="84">
        <v>1450</v>
      </c>
      <c r="M61" s="84">
        <v>1637</v>
      </c>
      <c r="N61" s="84">
        <v>1102</v>
      </c>
      <c r="O61" s="126">
        <v>1535</v>
      </c>
      <c r="P61" s="137">
        <f t="shared" si="0"/>
        <v>12242</v>
      </c>
    </row>
    <row r="62" spans="1:16" ht="13.5">
      <c r="A62" s="40">
        <v>205</v>
      </c>
      <c r="B62" s="46" t="s">
        <v>76</v>
      </c>
      <c r="C62" s="71" t="s">
        <v>287</v>
      </c>
      <c r="D62" s="85">
        <v>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26"/>
      <c r="P62" s="137">
        <f t="shared" si="0"/>
        <v>1</v>
      </c>
    </row>
    <row r="63" spans="1:16" ht="13.5">
      <c r="A63" s="40">
        <v>206</v>
      </c>
      <c r="B63" s="46" t="s">
        <v>76</v>
      </c>
      <c r="C63" s="71" t="s">
        <v>288</v>
      </c>
      <c r="D63" s="85"/>
      <c r="E63" s="84"/>
      <c r="F63" s="84"/>
      <c r="G63" s="84"/>
      <c r="H63" s="84">
        <v>2</v>
      </c>
      <c r="I63" s="84">
        <v>4</v>
      </c>
      <c r="J63" s="84">
        <v>3</v>
      </c>
      <c r="K63" s="84"/>
      <c r="L63" s="84"/>
      <c r="M63" s="84"/>
      <c r="N63" s="84"/>
      <c r="O63" s="126"/>
      <c r="P63" s="137">
        <f t="shared" si="0"/>
        <v>9</v>
      </c>
    </row>
    <row r="64" spans="1:16" ht="13.5">
      <c r="A64" s="40">
        <v>207</v>
      </c>
      <c r="B64" s="46" t="s">
        <v>76</v>
      </c>
      <c r="C64" s="71" t="s">
        <v>289</v>
      </c>
      <c r="D64" s="85">
        <v>8</v>
      </c>
      <c r="E64" s="84">
        <v>3</v>
      </c>
      <c r="F64" s="84"/>
      <c r="G64" s="84"/>
      <c r="H64" s="84">
        <v>1</v>
      </c>
      <c r="I64" s="84">
        <v>29</v>
      </c>
      <c r="J64" s="84">
        <v>5</v>
      </c>
      <c r="K64" s="84"/>
      <c r="L64" s="84"/>
      <c r="M64" s="84"/>
      <c r="N64" s="84"/>
      <c r="O64" s="126"/>
      <c r="P64" s="137">
        <f t="shared" si="0"/>
        <v>46</v>
      </c>
    </row>
    <row r="65" spans="1:16" ht="13.5">
      <c r="A65" s="40">
        <v>210</v>
      </c>
      <c r="B65" s="46" t="s">
        <v>76</v>
      </c>
      <c r="C65" s="71" t="s">
        <v>290</v>
      </c>
      <c r="D65" s="85"/>
      <c r="E65" s="84"/>
      <c r="F65" s="84"/>
      <c r="G65" s="84"/>
      <c r="H65" s="84"/>
      <c r="I65" s="84">
        <v>3</v>
      </c>
      <c r="J65" s="84">
        <v>1</v>
      </c>
      <c r="K65" s="84"/>
      <c r="L65" s="84"/>
      <c r="M65" s="84"/>
      <c r="N65" s="84"/>
      <c r="O65" s="126"/>
      <c r="P65" s="137">
        <f t="shared" si="0"/>
        <v>4</v>
      </c>
    </row>
    <row r="66" spans="1:16" ht="13.5">
      <c r="A66" s="40">
        <v>213</v>
      </c>
      <c r="B66" s="46" t="s">
        <v>76</v>
      </c>
      <c r="C66" s="71" t="s">
        <v>291</v>
      </c>
      <c r="D66" s="85"/>
      <c r="E66" s="84"/>
      <c r="F66" s="84"/>
      <c r="G66" s="84"/>
      <c r="H66" s="84"/>
      <c r="I66" s="84">
        <v>8</v>
      </c>
      <c r="J66" s="84"/>
      <c r="K66" s="84"/>
      <c r="L66" s="84"/>
      <c r="M66" s="84"/>
      <c r="N66" s="84"/>
      <c r="O66" s="126"/>
      <c r="P66" s="137">
        <f t="shared" si="0"/>
        <v>8</v>
      </c>
    </row>
    <row r="67" spans="1:16" ht="13.5">
      <c r="A67" s="40">
        <v>216</v>
      </c>
      <c r="B67" s="46" t="s">
        <v>76</v>
      </c>
      <c r="C67" s="71" t="s">
        <v>235</v>
      </c>
      <c r="D67" s="85">
        <v>22</v>
      </c>
      <c r="E67" s="84">
        <v>52</v>
      </c>
      <c r="F67" s="84"/>
      <c r="G67" s="84"/>
      <c r="H67" s="84"/>
      <c r="I67" s="84">
        <v>1</v>
      </c>
      <c r="J67" s="84">
        <v>1</v>
      </c>
      <c r="K67" s="84"/>
      <c r="L67" s="84"/>
      <c r="M67" s="84"/>
      <c r="N67" s="84"/>
      <c r="O67" s="126"/>
      <c r="P67" s="137">
        <f t="shared" si="0"/>
        <v>76</v>
      </c>
    </row>
    <row r="68" spans="1:16" ht="13.5">
      <c r="A68" s="40">
        <v>219</v>
      </c>
      <c r="B68" s="46" t="s">
        <v>76</v>
      </c>
      <c r="C68" s="71" t="s">
        <v>292</v>
      </c>
      <c r="D68" s="85">
        <v>1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26"/>
      <c r="P68" s="137">
        <f t="shared" si="0"/>
        <v>1</v>
      </c>
    </row>
    <row r="69" spans="1:16" ht="13.5">
      <c r="A69" s="40">
        <v>220</v>
      </c>
      <c r="B69" s="46" t="s">
        <v>76</v>
      </c>
      <c r="C69" s="71" t="s">
        <v>260</v>
      </c>
      <c r="D69" s="85">
        <v>14</v>
      </c>
      <c r="E69" s="84"/>
      <c r="F69" s="84"/>
      <c r="G69" s="84">
        <v>1</v>
      </c>
      <c r="H69" s="84">
        <v>76</v>
      </c>
      <c r="I69" s="84">
        <v>29</v>
      </c>
      <c r="J69" s="84">
        <v>23</v>
      </c>
      <c r="K69" s="84"/>
      <c r="L69" s="84"/>
      <c r="M69" s="84"/>
      <c r="N69" s="84"/>
      <c r="O69" s="126"/>
      <c r="P69" s="137">
        <f t="shared" si="0"/>
        <v>143</v>
      </c>
    </row>
    <row r="70" spans="1:16" ht="13.5">
      <c r="A70" s="40">
        <v>221</v>
      </c>
      <c r="B70" s="46" t="s">
        <v>76</v>
      </c>
      <c r="C70" s="71" t="s">
        <v>293</v>
      </c>
      <c r="D70" s="85"/>
      <c r="E70" s="84"/>
      <c r="F70" s="84"/>
      <c r="G70" s="84"/>
      <c r="H70" s="84"/>
      <c r="I70" s="84"/>
      <c r="J70" s="84">
        <v>1</v>
      </c>
      <c r="K70" s="84"/>
      <c r="L70" s="84">
        <v>1</v>
      </c>
      <c r="M70" s="84">
        <v>1</v>
      </c>
      <c r="N70" s="84">
        <v>1</v>
      </c>
      <c r="O70" s="126">
        <v>1</v>
      </c>
      <c r="P70" s="137">
        <f t="shared" si="0"/>
        <v>5</v>
      </c>
    </row>
    <row r="71" spans="1:16" ht="13.5">
      <c r="A71" s="40">
        <v>223</v>
      </c>
      <c r="B71" s="46" t="s">
        <v>76</v>
      </c>
      <c r="C71" s="71" t="s">
        <v>215</v>
      </c>
      <c r="D71" s="85">
        <v>5</v>
      </c>
      <c r="E71" s="84"/>
      <c r="F71" s="84"/>
      <c r="G71" s="84"/>
      <c r="H71" s="84"/>
      <c r="I71" s="84">
        <v>3</v>
      </c>
      <c r="J71" s="84">
        <v>3</v>
      </c>
      <c r="K71" s="84">
        <v>1</v>
      </c>
      <c r="L71" s="84"/>
      <c r="M71" s="84"/>
      <c r="N71" s="84"/>
      <c r="O71" s="126">
        <v>1</v>
      </c>
      <c r="P71" s="137">
        <f t="shared" si="0"/>
        <v>13</v>
      </c>
    </row>
    <row r="72" spans="1:16" ht="13.5">
      <c r="A72" s="40">
        <v>224</v>
      </c>
      <c r="B72" s="46" t="s">
        <v>76</v>
      </c>
      <c r="C72" s="71" t="s">
        <v>236</v>
      </c>
      <c r="D72" s="85">
        <v>256</v>
      </c>
      <c r="E72" s="84">
        <v>3</v>
      </c>
      <c r="F72" s="84"/>
      <c r="G72" s="84">
        <v>13</v>
      </c>
      <c r="H72" s="84">
        <v>192</v>
      </c>
      <c r="I72" s="84">
        <v>57</v>
      </c>
      <c r="J72" s="84">
        <v>25</v>
      </c>
      <c r="K72" s="84">
        <v>1</v>
      </c>
      <c r="L72" s="84"/>
      <c r="M72" s="84"/>
      <c r="N72" s="84"/>
      <c r="O72" s="126"/>
      <c r="P72" s="137">
        <f aca="true" t="shared" si="1" ref="P72:P136">SUM(D72:O72)</f>
        <v>547</v>
      </c>
    </row>
    <row r="73" spans="1:16" ht="13.5">
      <c r="A73" s="40">
        <v>226</v>
      </c>
      <c r="B73" s="46" t="s">
        <v>76</v>
      </c>
      <c r="C73" s="71" t="s">
        <v>188</v>
      </c>
      <c r="D73" s="85">
        <v>10</v>
      </c>
      <c r="E73" s="84">
        <v>183</v>
      </c>
      <c r="F73" s="84">
        <v>3</v>
      </c>
      <c r="G73" s="84">
        <v>2</v>
      </c>
      <c r="H73" s="84">
        <v>221</v>
      </c>
      <c r="I73" s="84">
        <v>31</v>
      </c>
      <c r="J73" s="84"/>
      <c r="K73" s="84"/>
      <c r="L73" s="84"/>
      <c r="M73" s="84"/>
      <c r="N73" s="84"/>
      <c r="O73" s="126"/>
      <c r="P73" s="137">
        <f t="shared" si="1"/>
        <v>450</v>
      </c>
    </row>
    <row r="74" spans="1:16" ht="13.5">
      <c r="A74" s="40">
        <v>227</v>
      </c>
      <c r="B74" s="46" t="s">
        <v>76</v>
      </c>
      <c r="C74" s="71" t="s">
        <v>111</v>
      </c>
      <c r="D74" s="85">
        <v>10</v>
      </c>
      <c r="E74" s="84">
        <v>7</v>
      </c>
      <c r="F74" s="84">
        <v>5</v>
      </c>
      <c r="G74" s="84">
        <v>20</v>
      </c>
      <c r="H74" s="84">
        <v>28</v>
      </c>
      <c r="I74" s="84">
        <v>25</v>
      </c>
      <c r="J74" s="84">
        <v>6</v>
      </c>
      <c r="K74" s="84">
        <v>6</v>
      </c>
      <c r="L74" s="84">
        <v>17</v>
      </c>
      <c r="M74" s="84">
        <v>3</v>
      </c>
      <c r="N74" s="84">
        <v>4</v>
      </c>
      <c r="O74" s="126">
        <v>2</v>
      </c>
      <c r="P74" s="137">
        <f t="shared" si="1"/>
        <v>133</v>
      </c>
    </row>
    <row r="75" spans="1:16" ht="13.5">
      <c r="A75" s="40">
        <v>228</v>
      </c>
      <c r="B75" s="46" t="s">
        <v>76</v>
      </c>
      <c r="C75" s="71" t="s">
        <v>261</v>
      </c>
      <c r="D75" s="85"/>
      <c r="E75" s="84">
        <v>28</v>
      </c>
      <c r="F75" s="84"/>
      <c r="G75" s="84">
        <v>3</v>
      </c>
      <c r="H75" s="84">
        <v>41</v>
      </c>
      <c r="I75" s="84">
        <v>24</v>
      </c>
      <c r="J75" s="84"/>
      <c r="K75" s="84"/>
      <c r="L75" s="84"/>
      <c r="M75" s="84"/>
      <c r="N75" s="84"/>
      <c r="O75" s="126"/>
      <c r="P75" s="137">
        <f t="shared" si="1"/>
        <v>96</v>
      </c>
    </row>
    <row r="76" spans="1:16" ht="13.5">
      <c r="A76" s="40">
        <v>229</v>
      </c>
      <c r="B76" s="46" t="s">
        <v>76</v>
      </c>
      <c r="C76" s="71" t="s">
        <v>294</v>
      </c>
      <c r="D76" s="85"/>
      <c r="E76" s="84">
        <v>2</v>
      </c>
      <c r="F76" s="84"/>
      <c r="G76" s="84"/>
      <c r="H76" s="84">
        <v>2</v>
      </c>
      <c r="I76" s="84">
        <v>20</v>
      </c>
      <c r="J76" s="84">
        <v>1</v>
      </c>
      <c r="K76" s="84"/>
      <c r="L76" s="84"/>
      <c r="M76" s="84"/>
      <c r="N76" s="84"/>
      <c r="O76" s="126"/>
      <c r="P76" s="137">
        <f t="shared" si="1"/>
        <v>25</v>
      </c>
    </row>
    <row r="77" spans="1:16" ht="13.5">
      <c r="A77" s="40">
        <v>230</v>
      </c>
      <c r="B77" s="46" t="s">
        <v>76</v>
      </c>
      <c r="C77" s="71" t="s">
        <v>295</v>
      </c>
      <c r="D77" s="85">
        <v>17</v>
      </c>
      <c r="E77" s="84">
        <v>16</v>
      </c>
      <c r="F77" s="84">
        <v>2</v>
      </c>
      <c r="G77" s="84"/>
      <c r="H77" s="84">
        <v>5</v>
      </c>
      <c r="I77" s="84">
        <v>12</v>
      </c>
      <c r="J77" s="84">
        <v>5</v>
      </c>
      <c r="K77" s="84"/>
      <c r="L77" s="84"/>
      <c r="M77" s="84"/>
      <c r="N77" s="84"/>
      <c r="O77" s="126"/>
      <c r="P77" s="137">
        <f t="shared" si="1"/>
        <v>57</v>
      </c>
    </row>
    <row r="78" spans="1:16" ht="13.5">
      <c r="A78" s="40">
        <v>231</v>
      </c>
      <c r="B78" s="46" t="s">
        <v>76</v>
      </c>
      <c r="C78" s="71" t="s">
        <v>296</v>
      </c>
      <c r="D78" s="85">
        <v>2</v>
      </c>
      <c r="E78" s="84">
        <v>1</v>
      </c>
      <c r="F78" s="84"/>
      <c r="G78" s="84"/>
      <c r="H78" s="84"/>
      <c r="I78" s="84"/>
      <c r="J78" s="84"/>
      <c r="K78" s="84"/>
      <c r="L78" s="84"/>
      <c r="M78" s="84"/>
      <c r="N78" s="84"/>
      <c r="O78" s="126"/>
      <c r="P78" s="137">
        <f t="shared" si="1"/>
        <v>3</v>
      </c>
    </row>
    <row r="79" spans="1:16" ht="13.5">
      <c r="A79" s="40">
        <v>232</v>
      </c>
      <c r="B79" s="46" t="s">
        <v>76</v>
      </c>
      <c r="C79" s="71" t="s">
        <v>297</v>
      </c>
      <c r="D79" s="85">
        <v>6</v>
      </c>
      <c r="E79" s="84">
        <v>3</v>
      </c>
      <c r="F79" s="84"/>
      <c r="G79" s="84"/>
      <c r="H79" s="84"/>
      <c r="I79" s="84">
        <v>2</v>
      </c>
      <c r="J79" s="84"/>
      <c r="K79" s="84"/>
      <c r="L79" s="84"/>
      <c r="M79" s="84"/>
      <c r="N79" s="84"/>
      <c r="O79" s="126"/>
      <c r="P79" s="137">
        <f t="shared" si="1"/>
        <v>11</v>
      </c>
    </row>
    <row r="80" spans="1:16" ht="13.5">
      <c r="A80" s="40">
        <v>234</v>
      </c>
      <c r="B80" s="46" t="s">
        <v>76</v>
      </c>
      <c r="C80" s="71" t="s">
        <v>237</v>
      </c>
      <c r="D80" s="85">
        <v>87</v>
      </c>
      <c r="E80" s="84">
        <v>32</v>
      </c>
      <c r="F80" s="84"/>
      <c r="G80" s="84"/>
      <c r="H80" s="84">
        <v>27</v>
      </c>
      <c r="I80" s="84">
        <v>9</v>
      </c>
      <c r="J80" s="84"/>
      <c r="K80" s="84"/>
      <c r="L80" s="84"/>
      <c r="M80" s="84"/>
      <c r="N80" s="84"/>
      <c r="O80" s="126"/>
      <c r="P80" s="137">
        <f t="shared" si="1"/>
        <v>155</v>
      </c>
    </row>
    <row r="81" spans="1:16" ht="13.5">
      <c r="A81" s="40">
        <v>239</v>
      </c>
      <c r="B81" s="46" t="s">
        <v>76</v>
      </c>
      <c r="C81" s="71" t="s">
        <v>113</v>
      </c>
      <c r="D81" s="85">
        <v>27</v>
      </c>
      <c r="E81" s="84">
        <v>1</v>
      </c>
      <c r="F81" s="84"/>
      <c r="G81" s="84"/>
      <c r="H81" s="84"/>
      <c r="I81" s="84">
        <v>43</v>
      </c>
      <c r="J81" s="84">
        <v>23</v>
      </c>
      <c r="K81" s="84"/>
      <c r="L81" s="84">
        <v>7</v>
      </c>
      <c r="M81" s="84">
        <v>1</v>
      </c>
      <c r="N81" s="84">
        <v>6</v>
      </c>
      <c r="O81" s="126">
        <v>20</v>
      </c>
      <c r="P81" s="137">
        <f t="shared" si="1"/>
        <v>128</v>
      </c>
    </row>
    <row r="82" spans="1:16" ht="13.5">
      <c r="A82" s="40">
        <v>245</v>
      </c>
      <c r="B82" s="46" t="s">
        <v>14</v>
      </c>
      <c r="C82" s="71" t="s">
        <v>298</v>
      </c>
      <c r="D82" s="85"/>
      <c r="E82" s="84"/>
      <c r="F82" s="84"/>
      <c r="G82" s="84"/>
      <c r="H82" s="84"/>
      <c r="I82" s="84">
        <v>2</v>
      </c>
      <c r="J82" s="84">
        <v>1</v>
      </c>
      <c r="K82" s="84"/>
      <c r="L82" s="84"/>
      <c r="M82" s="84"/>
      <c r="N82" s="84"/>
      <c r="O82" s="126"/>
      <c r="P82" s="137">
        <f t="shared" si="1"/>
        <v>3</v>
      </c>
    </row>
    <row r="83" spans="1:16" ht="13.5">
      <c r="A83" s="40">
        <v>246</v>
      </c>
      <c r="B83" s="46" t="s">
        <v>14</v>
      </c>
      <c r="C83" s="71" t="s">
        <v>299</v>
      </c>
      <c r="D83" s="85"/>
      <c r="E83" s="84"/>
      <c r="F83" s="84"/>
      <c r="G83" s="84"/>
      <c r="H83" s="84"/>
      <c r="I83" s="84"/>
      <c r="J83" s="84"/>
      <c r="K83" s="84"/>
      <c r="L83" s="84"/>
      <c r="M83" s="84">
        <v>1</v>
      </c>
      <c r="N83" s="84"/>
      <c r="O83" s="126"/>
      <c r="P83" s="137">
        <f t="shared" si="1"/>
        <v>1</v>
      </c>
    </row>
    <row r="84" spans="1:16" ht="13.5">
      <c r="A84" s="40">
        <v>248</v>
      </c>
      <c r="B84" s="46" t="s">
        <v>88</v>
      </c>
      <c r="C84" s="71" t="s">
        <v>300</v>
      </c>
      <c r="D84" s="85"/>
      <c r="E84" s="84"/>
      <c r="F84" s="84"/>
      <c r="G84" s="84"/>
      <c r="H84" s="84"/>
      <c r="I84" s="84">
        <v>1</v>
      </c>
      <c r="J84" s="84"/>
      <c r="K84" s="84"/>
      <c r="L84" s="84"/>
      <c r="M84" s="84"/>
      <c r="N84" s="84"/>
      <c r="O84" s="126"/>
      <c r="P84" s="137">
        <f t="shared" si="1"/>
        <v>1</v>
      </c>
    </row>
    <row r="85" spans="1:16" ht="13.5">
      <c r="A85" s="40">
        <v>249</v>
      </c>
      <c r="B85" s="46" t="s">
        <v>17</v>
      </c>
      <c r="C85" s="71" t="s">
        <v>238</v>
      </c>
      <c r="D85" s="85"/>
      <c r="E85" s="84">
        <v>4</v>
      </c>
      <c r="F85" s="84">
        <v>2</v>
      </c>
      <c r="G85" s="84">
        <v>4</v>
      </c>
      <c r="H85" s="84">
        <v>62</v>
      </c>
      <c r="I85" s="84">
        <v>23</v>
      </c>
      <c r="J85" s="84">
        <v>3</v>
      </c>
      <c r="K85" s="84"/>
      <c r="L85" s="84"/>
      <c r="M85" s="84"/>
      <c r="N85" s="84"/>
      <c r="O85" s="126"/>
      <c r="P85" s="137">
        <f t="shared" si="1"/>
        <v>98</v>
      </c>
    </row>
    <row r="86" spans="1:16" ht="13.5">
      <c r="A86" s="40">
        <v>256</v>
      </c>
      <c r="B86" s="46" t="s">
        <v>5</v>
      </c>
      <c r="C86" s="71" t="s">
        <v>114</v>
      </c>
      <c r="D86" s="85">
        <v>120</v>
      </c>
      <c r="E86" s="84"/>
      <c r="F86" s="84"/>
      <c r="G86" s="84"/>
      <c r="H86" s="84">
        <v>2</v>
      </c>
      <c r="I86" s="84"/>
      <c r="J86" s="84">
        <v>42</v>
      </c>
      <c r="K86" s="84">
        <v>104</v>
      </c>
      <c r="L86" s="84">
        <v>83</v>
      </c>
      <c r="M86" s="84">
        <v>574</v>
      </c>
      <c r="N86" s="84">
        <v>99</v>
      </c>
      <c r="O86" s="126">
        <v>18</v>
      </c>
      <c r="P86" s="137">
        <f t="shared" si="1"/>
        <v>1042</v>
      </c>
    </row>
    <row r="87" spans="1:16" ht="13.5">
      <c r="A87" s="40">
        <v>257</v>
      </c>
      <c r="B87" s="46" t="s">
        <v>5</v>
      </c>
      <c r="C87" s="71" t="s">
        <v>256</v>
      </c>
      <c r="D87" s="85"/>
      <c r="E87" s="84"/>
      <c r="F87" s="84"/>
      <c r="G87" s="84"/>
      <c r="H87" s="84"/>
      <c r="I87" s="84"/>
      <c r="J87" s="84"/>
      <c r="K87" s="84"/>
      <c r="L87" s="84">
        <v>3</v>
      </c>
      <c r="M87" s="84">
        <v>5</v>
      </c>
      <c r="N87" s="84">
        <v>40</v>
      </c>
      <c r="O87" s="126">
        <v>2</v>
      </c>
      <c r="P87" s="137">
        <f t="shared" si="1"/>
        <v>50</v>
      </c>
    </row>
    <row r="88" spans="1:16" ht="13.5">
      <c r="A88" s="40">
        <v>262</v>
      </c>
      <c r="B88" s="46" t="s">
        <v>5</v>
      </c>
      <c r="C88" s="71" t="s">
        <v>301</v>
      </c>
      <c r="D88" s="85"/>
      <c r="E88" s="84"/>
      <c r="F88" s="84">
        <v>12</v>
      </c>
      <c r="G88" s="84">
        <v>204</v>
      </c>
      <c r="H88" s="84">
        <v>235</v>
      </c>
      <c r="I88" s="84">
        <v>270</v>
      </c>
      <c r="J88" s="84">
        <v>34</v>
      </c>
      <c r="K88" s="84">
        <v>5</v>
      </c>
      <c r="L88" s="84">
        <v>1</v>
      </c>
      <c r="M88" s="84"/>
      <c r="N88" s="84">
        <v>108</v>
      </c>
      <c r="O88" s="126"/>
      <c r="P88" s="137">
        <f t="shared" si="1"/>
        <v>869</v>
      </c>
    </row>
    <row r="89" spans="1:16" ht="13.5">
      <c r="A89" s="40">
        <v>263</v>
      </c>
      <c r="B89" s="46" t="s">
        <v>5</v>
      </c>
      <c r="C89" s="71" t="s">
        <v>302</v>
      </c>
      <c r="D89" s="85"/>
      <c r="E89" s="84"/>
      <c r="F89" s="84"/>
      <c r="G89" s="84"/>
      <c r="H89" s="84"/>
      <c r="I89" s="84"/>
      <c r="J89" s="84">
        <v>1</v>
      </c>
      <c r="K89" s="84"/>
      <c r="L89" s="84"/>
      <c r="M89" s="84"/>
      <c r="N89" s="84"/>
      <c r="O89" s="126"/>
      <c r="P89" s="137">
        <f t="shared" si="1"/>
        <v>1</v>
      </c>
    </row>
    <row r="90" spans="1:16" ht="13.5">
      <c r="A90" s="40">
        <v>282</v>
      </c>
      <c r="B90" s="46" t="s">
        <v>5</v>
      </c>
      <c r="C90" s="71" t="s">
        <v>173</v>
      </c>
      <c r="D90" s="85">
        <v>91</v>
      </c>
      <c r="E90" s="84">
        <v>89</v>
      </c>
      <c r="F90" s="84">
        <v>76</v>
      </c>
      <c r="G90" s="84">
        <v>160</v>
      </c>
      <c r="H90" s="84">
        <v>236</v>
      </c>
      <c r="I90" s="84">
        <v>12</v>
      </c>
      <c r="J90" s="84"/>
      <c r="K90" s="84"/>
      <c r="L90" s="84"/>
      <c r="M90" s="84"/>
      <c r="N90" s="84"/>
      <c r="O90" s="126"/>
      <c r="P90" s="137">
        <f t="shared" si="1"/>
        <v>664</v>
      </c>
    </row>
    <row r="91" spans="1:16" ht="13.5">
      <c r="A91" s="40">
        <v>307</v>
      </c>
      <c r="B91" s="46" t="s">
        <v>77</v>
      </c>
      <c r="C91" s="71" t="s">
        <v>115</v>
      </c>
      <c r="D91" s="85">
        <v>22</v>
      </c>
      <c r="E91" s="84">
        <v>9</v>
      </c>
      <c r="F91" s="84">
        <v>31</v>
      </c>
      <c r="G91" s="84">
        <v>14</v>
      </c>
      <c r="H91" s="84">
        <v>34</v>
      </c>
      <c r="I91" s="84">
        <v>78</v>
      </c>
      <c r="J91" s="84">
        <v>48</v>
      </c>
      <c r="K91" s="84">
        <v>37</v>
      </c>
      <c r="L91" s="84">
        <v>146</v>
      </c>
      <c r="M91" s="84">
        <v>191</v>
      </c>
      <c r="N91" s="84">
        <v>43</v>
      </c>
      <c r="O91" s="126">
        <v>51</v>
      </c>
      <c r="P91" s="137">
        <f t="shared" si="1"/>
        <v>704</v>
      </c>
    </row>
    <row r="92" spans="1:16" ht="13.5">
      <c r="A92" s="40">
        <v>315</v>
      </c>
      <c r="B92" s="46" t="s">
        <v>23</v>
      </c>
      <c r="C92" s="71" t="s">
        <v>200</v>
      </c>
      <c r="D92" s="85"/>
      <c r="E92" s="84"/>
      <c r="F92" s="84"/>
      <c r="G92" s="84"/>
      <c r="H92" s="84"/>
      <c r="I92" s="84">
        <v>1</v>
      </c>
      <c r="J92" s="84"/>
      <c r="K92" s="84"/>
      <c r="L92" s="84"/>
      <c r="M92" s="84"/>
      <c r="N92" s="84"/>
      <c r="O92" s="126"/>
      <c r="P92" s="137">
        <f t="shared" si="1"/>
        <v>1</v>
      </c>
    </row>
    <row r="93" spans="1:16" ht="13.5">
      <c r="A93" s="40">
        <v>331</v>
      </c>
      <c r="B93" s="46" t="s">
        <v>1</v>
      </c>
      <c r="C93" s="71" t="s">
        <v>202</v>
      </c>
      <c r="D93" s="85">
        <v>1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126"/>
      <c r="P93" s="137">
        <f t="shared" si="1"/>
        <v>1</v>
      </c>
    </row>
    <row r="94" spans="1:16" ht="13.5">
      <c r="A94" s="40">
        <v>337</v>
      </c>
      <c r="B94" s="46" t="s">
        <v>7</v>
      </c>
      <c r="C94" s="71" t="s">
        <v>118</v>
      </c>
      <c r="D94" s="85"/>
      <c r="E94" s="84"/>
      <c r="F94" s="84"/>
      <c r="G94" s="84"/>
      <c r="H94" s="84"/>
      <c r="I94" s="84">
        <v>1</v>
      </c>
      <c r="J94" s="84"/>
      <c r="K94" s="84"/>
      <c r="L94" s="84"/>
      <c r="M94" s="84"/>
      <c r="N94" s="84"/>
      <c r="O94" s="126"/>
      <c r="P94" s="137">
        <f t="shared" si="1"/>
        <v>1</v>
      </c>
    </row>
    <row r="95" spans="1:16" ht="13.5">
      <c r="A95" s="40">
        <v>356</v>
      </c>
      <c r="B95" s="46" t="s">
        <v>19</v>
      </c>
      <c r="C95" s="71" t="s">
        <v>119</v>
      </c>
      <c r="D95" s="85">
        <v>114</v>
      </c>
      <c r="E95" s="84">
        <v>156</v>
      </c>
      <c r="F95" s="84">
        <v>130</v>
      </c>
      <c r="G95" s="84">
        <v>117</v>
      </c>
      <c r="H95" s="84">
        <v>109</v>
      </c>
      <c r="I95" s="84">
        <v>100</v>
      </c>
      <c r="J95" s="84">
        <v>186</v>
      </c>
      <c r="K95" s="84">
        <v>111</v>
      </c>
      <c r="L95" s="84">
        <v>73</v>
      </c>
      <c r="M95" s="84">
        <v>253</v>
      </c>
      <c r="N95" s="84">
        <v>220</v>
      </c>
      <c r="O95" s="126">
        <v>294</v>
      </c>
      <c r="P95" s="137">
        <f t="shared" si="1"/>
        <v>1863</v>
      </c>
    </row>
    <row r="96" spans="1:16" ht="13.5">
      <c r="A96" s="40">
        <v>358</v>
      </c>
      <c r="B96" s="46" t="s">
        <v>16</v>
      </c>
      <c r="C96" s="71" t="s">
        <v>240</v>
      </c>
      <c r="D96" s="85"/>
      <c r="E96" s="84"/>
      <c r="F96" s="84"/>
      <c r="G96" s="84"/>
      <c r="H96" s="84"/>
      <c r="I96" s="84"/>
      <c r="J96" s="84">
        <v>413</v>
      </c>
      <c r="K96" s="84"/>
      <c r="L96" s="84"/>
      <c r="M96" s="84"/>
      <c r="N96" s="84"/>
      <c r="O96" s="126"/>
      <c r="P96" s="137">
        <f t="shared" si="1"/>
        <v>413</v>
      </c>
    </row>
    <row r="97" spans="1:16" ht="13.5">
      <c r="A97" s="40">
        <v>359</v>
      </c>
      <c r="B97" s="46" t="s">
        <v>16</v>
      </c>
      <c r="C97" s="71" t="s">
        <v>120</v>
      </c>
      <c r="D97" s="85">
        <v>29</v>
      </c>
      <c r="E97" s="84">
        <v>33</v>
      </c>
      <c r="F97" s="84">
        <v>124</v>
      </c>
      <c r="G97" s="84">
        <v>141</v>
      </c>
      <c r="H97" s="84">
        <v>60</v>
      </c>
      <c r="I97" s="84">
        <v>140</v>
      </c>
      <c r="J97" s="84">
        <v>17</v>
      </c>
      <c r="K97" s="84"/>
      <c r="L97" s="84"/>
      <c r="M97" s="84"/>
      <c r="N97" s="84"/>
      <c r="O97" s="126"/>
      <c r="P97" s="137">
        <f t="shared" si="1"/>
        <v>544</v>
      </c>
    </row>
    <row r="98" spans="1:16" ht="13.5">
      <c r="A98" s="40">
        <v>361</v>
      </c>
      <c r="B98" s="46" t="s">
        <v>16</v>
      </c>
      <c r="C98" s="71" t="s">
        <v>121</v>
      </c>
      <c r="D98" s="85"/>
      <c r="E98" s="84"/>
      <c r="F98" s="84"/>
      <c r="G98" s="84"/>
      <c r="H98" s="84"/>
      <c r="I98" s="84"/>
      <c r="J98" s="84">
        <v>4</v>
      </c>
      <c r="K98" s="84"/>
      <c r="L98" s="84"/>
      <c r="M98" s="84"/>
      <c r="N98" s="84"/>
      <c r="O98" s="126"/>
      <c r="P98" s="137">
        <f t="shared" si="1"/>
        <v>4</v>
      </c>
    </row>
    <row r="99" spans="1:16" ht="13.5">
      <c r="A99" s="40">
        <v>366</v>
      </c>
      <c r="B99" s="46" t="s">
        <v>78</v>
      </c>
      <c r="C99" s="71" t="s">
        <v>122</v>
      </c>
      <c r="D99" s="85"/>
      <c r="E99" s="84"/>
      <c r="F99" s="84"/>
      <c r="G99" s="84"/>
      <c r="H99" s="84"/>
      <c r="I99" s="84">
        <v>8</v>
      </c>
      <c r="J99" s="84">
        <v>11</v>
      </c>
      <c r="K99" s="84">
        <v>1</v>
      </c>
      <c r="L99" s="84">
        <v>1</v>
      </c>
      <c r="M99" s="84"/>
      <c r="N99" s="84"/>
      <c r="O99" s="126"/>
      <c r="P99" s="137">
        <f t="shared" si="1"/>
        <v>21</v>
      </c>
    </row>
    <row r="100" spans="1:16" ht="13.5">
      <c r="A100" s="40">
        <v>367</v>
      </c>
      <c r="B100" s="46" t="s">
        <v>78</v>
      </c>
      <c r="C100" s="71" t="s">
        <v>123</v>
      </c>
      <c r="D100" s="85"/>
      <c r="E100" s="84"/>
      <c r="F100" s="84"/>
      <c r="G100" s="84"/>
      <c r="H100" s="84"/>
      <c r="I100" s="84"/>
      <c r="J100" s="84">
        <v>65</v>
      </c>
      <c r="K100" s="84">
        <v>41</v>
      </c>
      <c r="L100" s="84">
        <v>47</v>
      </c>
      <c r="M100" s="84">
        <v>23</v>
      </c>
      <c r="N100" s="84">
        <v>3</v>
      </c>
      <c r="O100" s="126">
        <v>23</v>
      </c>
      <c r="P100" s="137">
        <f t="shared" si="1"/>
        <v>202</v>
      </c>
    </row>
    <row r="101" spans="1:16" ht="13.5">
      <c r="A101" s="40">
        <v>368</v>
      </c>
      <c r="B101" s="46" t="s">
        <v>78</v>
      </c>
      <c r="C101" s="71" t="s">
        <v>124</v>
      </c>
      <c r="D101" s="85"/>
      <c r="E101" s="84"/>
      <c r="F101" s="84">
        <v>1</v>
      </c>
      <c r="G101" s="84"/>
      <c r="H101" s="84"/>
      <c r="I101" s="84"/>
      <c r="J101" s="84"/>
      <c r="K101" s="84"/>
      <c r="L101" s="84"/>
      <c r="M101" s="84">
        <v>1</v>
      </c>
      <c r="N101" s="84"/>
      <c r="O101" s="126"/>
      <c r="P101" s="137">
        <f t="shared" si="1"/>
        <v>2</v>
      </c>
    </row>
    <row r="102" spans="1:16" ht="13.5">
      <c r="A102" s="40">
        <v>375</v>
      </c>
      <c r="B102" s="46" t="s">
        <v>78</v>
      </c>
      <c r="C102" s="71" t="s">
        <v>190</v>
      </c>
      <c r="D102" s="85"/>
      <c r="E102" s="84"/>
      <c r="F102" s="84"/>
      <c r="G102" s="84"/>
      <c r="H102" s="84"/>
      <c r="I102" s="84"/>
      <c r="J102" s="84"/>
      <c r="K102" s="84">
        <v>28</v>
      </c>
      <c r="L102" s="84">
        <v>49</v>
      </c>
      <c r="M102" s="84">
        <v>59</v>
      </c>
      <c r="N102" s="84">
        <v>50</v>
      </c>
      <c r="O102" s="126">
        <v>71</v>
      </c>
      <c r="P102" s="137">
        <f t="shared" si="1"/>
        <v>257</v>
      </c>
    </row>
    <row r="103" spans="1:16" ht="13.5">
      <c r="A103" s="40">
        <v>379</v>
      </c>
      <c r="B103" s="46" t="s">
        <v>20</v>
      </c>
      <c r="C103" s="71" t="s">
        <v>127</v>
      </c>
      <c r="D103" s="85">
        <v>71</v>
      </c>
      <c r="E103" s="84">
        <v>1</v>
      </c>
      <c r="F103" s="84">
        <v>4</v>
      </c>
      <c r="G103" s="84">
        <v>3</v>
      </c>
      <c r="H103" s="84">
        <v>2</v>
      </c>
      <c r="I103" s="84"/>
      <c r="J103" s="84">
        <v>34</v>
      </c>
      <c r="K103" s="84">
        <v>15</v>
      </c>
      <c r="L103" s="84">
        <v>37</v>
      </c>
      <c r="M103" s="84">
        <v>53</v>
      </c>
      <c r="N103" s="84">
        <v>2</v>
      </c>
      <c r="O103" s="126">
        <v>9</v>
      </c>
      <c r="P103" s="137">
        <f t="shared" si="1"/>
        <v>231</v>
      </c>
    </row>
    <row r="104" spans="1:16" ht="13.5">
      <c r="A104" s="40">
        <v>381</v>
      </c>
      <c r="B104" s="46" t="s">
        <v>27</v>
      </c>
      <c r="C104" s="71" t="s">
        <v>128</v>
      </c>
      <c r="D104" s="85">
        <v>4</v>
      </c>
      <c r="E104" s="84">
        <v>2</v>
      </c>
      <c r="F104" s="84">
        <v>10</v>
      </c>
      <c r="G104" s="84">
        <v>2</v>
      </c>
      <c r="H104" s="84">
        <v>1</v>
      </c>
      <c r="I104" s="84">
        <v>19</v>
      </c>
      <c r="J104" s="84">
        <v>59</v>
      </c>
      <c r="K104" s="84">
        <v>32</v>
      </c>
      <c r="L104" s="84">
        <v>30</v>
      </c>
      <c r="M104" s="84">
        <v>25</v>
      </c>
      <c r="N104" s="84">
        <v>4</v>
      </c>
      <c r="O104" s="126">
        <v>1</v>
      </c>
      <c r="P104" s="137">
        <f t="shared" si="1"/>
        <v>189</v>
      </c>
    </row>
    <row r="105" spans="1:16" ht="13.5">
      <c r="A105" s="40">
        <v>399</v>
      </c>
      <c r="B105" s="46" t="s">
        <v>79</v>
      </c>
      <c r="C105" s="71" t="s">
        <v>131</v>
      </c>
      <c r="D105" s="84"/>
      <c r="E105" s="84"/>
      <c r="F105" s="84"/>
      <c r="G105" s="84"/>
      <c r="H105" s="84"/>
      <c r="I105" s="84"/>
      <c r="J105" s="84"/>
      <c r="K105" s="84">
        <v>2</v>
      </c>
      <c r="L105" s="84"/>
      <c r="M105" s="84">
        <v>1</v>
      </c>
      <c r="N105" s="84"/>
      <c r="O105" s="126">
        <v>1</v>
      </c>
      <c r="P105" s="137">
        <f t="shared" si="1"/>
        <v>4</v>
      </c>
    </row>
    <row r="106" spans="1:16" ht="13.5">
      <c r="A106" s="40">
        <v>400</v>
      </c>
      <c r="B106" s="46" t="s">
        <v>79</v>
      </c>
      <c r="C106" s="71" t="s">
        <v>192</v>
      </c>
      <c r="D106" s="84"/>
      <c r="E106" s="84"/>
      <c r="F106" s="84"/>
      <c r="G106" s="84"/>
      <c r="H106" s="84"/>
      <c r="I106" s="84"/>
      <c r="J106" s="84">
        <v>9</v>
      </c>
      <c r="K106" s="84"/>
      <c r="L106" s="84"/>
      <c r="M106" s="84"/>
      <c r="N106" s="84"/>
      <c r="O106" s="126"/>
      <c r="P106" s="137">
        <f t="shared" si="1"/>
        <v>9</v>
      </c>
    </row>
    <row r="107" spans="1:16" ht="13.5">
      <c r="A107" s="40">
        <v>407</v>
      </c>
      <c r="B107" s="46" t="s">
        <v>79</v>
      </c>
      <c r="C107" s="71" t="s">
        <v>193</v>
      </c>
      <c r="D107" s="84"/>
      <c r="E107" s="84"/>
      <c r="F107" s="84"/>
      <c r="G107" s="84"/>
      <c r="H107" s="84"/>
      <c r="I107" s="84">
        <v>1</v>
      </c>
      <c r="J107" s="84"/>
      <c r="K107" s="84"/>
      <c r="L107" s="84"/>
      <c r="M107" s="84"/>
      <c r="N107" s="84"/>
      <c r="O107" s="126"/>
      <c r="P107" s="137">
        <f t="shared" si="1"/>
        <v>1</v>
      </c>
    </row>
    <row r="108" spans="1:16" ht="13.5">
      <c r="A108" s="40">
        <v>420</v>
      </c>
      <c r="B108" s="46" t="s">
        <v>79</v>
      </c>
      <c r="C108" s="71" t="s">
        <v>135</v>
      </c>
      <c r="D108" s="85">
        <v>12</v>
      </c>
      <c r="E108" s="84"/>
      <c r="F108" s="84"/>
      <c r="G108" s="84"/>
      <c r="H108" s="84"/>
      <c r="I108" s="84"/>
      <c r="J108" s="84"/>
      <c r="K108" s="84">
        <v>44</v>
      </c>
      <c r="L108" s="84">
        <v>111</v>
      </c>
      <c r="M108" s="84">
        <v>245</v>
      </c>
      <c r="N108" s="84">
        <v>135</v>
      </c>
      <c r="O108" s="126">
        <v>190</v>
      </c>
      <c r="P108" s="137">
        <f t="shared" si="1"/>
        <v>737</v>
      </c>
    </row>
    <row r="109" spans="1:16" ht="13.5">
      <c r="A109" s="40">
        <v>425</v>
      </c>
      <c r="B109" s="46" t="s">
        <v>81</v>
      </c>
      <c r="C109" s="71" t="s">
        <v>137</v>
      </c>
      <c r="D109" s="84"/>
      <c r="E109" s="84"/>
      <c r="F109" s="84"/>
      <c r="G109" s="84"/>
      <c r="H109" s="84"/>
      <c r="I109" s="84"/>
      <c r="J109" s="84"/>
      <c r="K109" s="84">
        <v>1</v>
      </c>
      <c r="L109" s="84">
        <v>7</v>
      </c>
      <c r="M109" s="84">
        <v>1</v>
      </c>
      <c r="N109" s="84"/>
      <c r="O109" s="126">
        <v>2</v>
      </c>
      <c r="P109" s="137">
        <f t="shared" si="1"/>
        <v>11</v>
      </c>
    </row>
    <row r="110" spans="1:16" ht="13.5">
      <c r="A110" s="40">
        <v>430</v>
      </c>
      <c r="B110" s="46" t="s">
        <v>81</v>
      </c>
      <c r="C110" s="71" t="s">
        <v>265</v>
      </c>
      <c r="D110" s="84"/>
      <c r="E110" s="84"/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126"/>
      <c r="P110" s="137">
        <f t="shared" si="1"/>
        <v>2</v>
      </c>
    </row>
    <row r="111" spans="1:16" ht="13.5">
      <c r="A111" s="40">
        <v>431</v>
      </c>
      <c r="B111" s="46" t="s">
        <v>81</v>
      </c>
      <c r="C111" s="71" t="s">
        <v>174</v>
      </c>
      <c r="D111" s="85">
        <v>1</v>
      </c>
      <c r="E111" s="84">
        <v>20</v>
      </c>
      <c r="F111" s="84">
        <v>11</v>
      </c>
      <c r="G111" s="84">
        <v>3</v>
      </c>
      <c r="H111" s="84">
        <v>2</v>
      </c>
      <c r="I111" s="84">
        <v>1</v>
      </c>
      <c r="J111" s="84"/>
      <c r="K111" s="84"/>
      <c r="L111" s="84"/>
      <c r="M111" s="84"/>
      <c r="N111" s="84"/>
      <c r="O111" s="126"/>
      <c r="P111" s="137">
        <f t="shared" si="1"/>
        <v>38</v>
      </c>
    </row>
    <row r="112" spans="1:16" ht="13.5">
      <c r="A112" s="40">
        <v>440</v>
      </c>
      <c r="B112" s="46" t="s">
        <v>81</v>
      </c>
      <c r="C112" s="71" t="s">
        <v>194</v>
      </c>
      <c r="D112" s="85">
        <v>80</v>
      </c>
      <c r="E112" s="84">
        <v>136</v>
      </c>
      <c r="F112" s="84">
        <v>120</v>
      </c>
      <c r="G112" s="84">
        <v>157</v>
      </c>
      <c r="H112" s="84">
        <v>147</v>
      </c>
      <c r="I112" s="84">
        <v>49</v>
      </c>
      <c r="J112" s="84">
        <v>4</v>
      </c>
      <c r="K112" s="84">
        <v>10</v>
      </c>
      <c r="L112" s="84">
        <v>6</v>
      </c>
      <c r="M112" s="84"/>
      <c r="N112" s="84"/>
      <c r="O112" s="126"/>
      <c r="P112" s="137">
        <f t="shared" si="1"/>
        <v>709</v>
      </c>
    </row>
    <row r="113" spans="1:16" ht="13.5">
      <c r="A113" s="40">
        <v>447</v>
      </c>
      <c r="B113" s="46" t="s">
        <v>82</v>
      </c>
      <c r="C113" s="71" t="s">
        <v>143</v>
      </c>
      <c r="D113" s="85"/>
      <c r="E113" s="84"/>
      <c r="F113" s="84"/>
      <c r="G113" s="84"/>
      <c r="H113" s="84"/>
      <c r="I113" s="84"/>
      <c r="J113" s="84">
        <v>1</v>
      </c>
      <c r="K113" s="84"/>
      <c r="L113" s="84"/>
      <c r="M113" s="84"/>
      <c r="N113" s="84"/>
      <c r="O113" s="126"/>
      <c r="P113" s="137">
        <f t="shared" si="1"/>
        <v>1</v>
      </c>
    </row>
    <row r="114" spans="1:16" ht="13.5">
      <c r="A114" s="40">
        <v>457</v>
      </c>
      <c r="B114" s="46" t="s">
        <v>13</v>
      </c>
      <c r="C114" s="71" t="s">
        <v>148</v>
      </c>
      <c r="D114" s="85"/>
      <c r="E114" s="84"/>
      <c r="F114" s="84"/>
      <c r="G114" s="84"/>
      <c r="H114" s="84"/>
      <c r="I114" s="84"/>
      <c r="J114" s="84"/>
      <c r="K114" s="84"/>
      <c r="L114" s="84">
        <v>7</v>
      </c>
      <c r="M114" s="84">
        <v>2</v>
      </c>
      <c r="N114" s="84"/>
      <c r="O114" s="126">
        <v>9</v>
      </c>
      <c r="P114" s="137">
        <f t="shared" si="1"/>
        <v>18</v>
      </c>
    </row>
    <row r="115" spans="1:16" ht="13.5">
      <c r="A115" s="40">
        <v>460</v>
      </c>
      <c r="B115" s="46" t="s">
        <v>26</v>
      </c>
      <c r="C115" s="71" t="s">
        <v>149</v>
      </c>
      <c r="D115" s="85"/>
      <c r="E115" s="84"/>
      <c r="F115" s="84"/>
      <c r="G115" s="84"/>
      <c r="H115" s="84"/>
      <c r="I115" s="84"/>
      <c r="J115" s="84"/>
      <c r="K115" s="84"/>
      <c r="L115" s="84">
        <v>2</v>
      </c>
      <c r="M115" s="84">
        <v>1</v>
      </c>
      <c r="N115" s="84"/>
      <c r="O115" s="126">
        <v>8</v>
      </c>
      <c r="P115" s="137">
        <f t="shared" si="1"/>
        <v>11</v>
      </c>
    </row>
    <row r="116" spans="1:16" ht="13.5">
      <c r="A116" s="40">
        <v>465</v>
      </c>
      <c r="B116" s="46" t="s">
        <v>22</v>
      </c>
      <c r="C116" s="71" t="s">
        <v>150</v>
      </c>
      <c r="D116" s="85">
        <v>13</v>
      </c>
      <c r="E116" s="84">
        <v>25</v>
      </c>
      <c r="F116" s="84">
        <v>32</v>
      </c>
      <c r="G116" s="84">
        <v>28</v>
      </c>
      <c r="H116" s="84">
        <v>16</v>
      </c>
      <c r="I116" s="84">
        <v>7</v>
      </c>
      <c r="J116" s="84">
        <v>30</v>
      </c>
      <c r="K116" s="84">
        <v>21</v>
      </c>
      <c r="L116" s="84">
        <v>66</v>
      </c>
      <c r="M116" s="84">
        <v>31</v>
      </c>
      <c r="N116" s="84">
        <v>42</v>
      </c>
      <c r="O116" s="126">
        <v>24</v>
      </c>
      <c r="P116" s="137">
        <f t="shared" si="1"/>
        <v>335</v>
      </c>
    </row>
    <row r="117" spans="1:16" ht="13.5">
      <c r="A117" s="40">
        <v>471</v>
      </c>
      <c r="B117" s="46" t="s">
        <v>22</v>
      </c>
      <c r="C117" s="71" t="s">
        <v>151</v>
      </c>
      <c r="D117" s="85"/>
      <c r="E117" s="84"/>
      <c r="F117" s="84"/>
      <c r="G117" s="84"/>
      <c r="H117" s="84"/>
      <c r="I117" s="84"/>
      <c r="J117" s="84"/>
      <c r="K117" s="84"/>
      <c r="L117" s="84">
        <v>2</v>
      </c>
      <c r="M117" s="84"/>
      <c r="N117" s="84">
        <v>41</v>
      </c>
      <c r="O117" s="126">
        <v>55</v>
      </c>
      <c r="P117" s="137">
        <f t="shared" si="1"/>
        <v>98</v>
      </c>
    </row>
    <row r="118" spans="1:16" ht="13.5">
      <c r="A118" s="40">
        <v>477</v>
      </c>
      <c r="B118" s="46" t="s">
        <v>22</v>
      </c>
      <c r="C118" s="71" t="s">
        <v>154</v>
      </c>
      <c r="D118" s="85"/>
      <c r="E118" s="84"/>
      <c r="F118" s="84"/>
      <c r="G118" s="84"/>
      <c r="H118" s="84"/>
      <c r="I118" s="84"/>
      <c r="J118" s="84"/>
      <c r="K118" s="84">
        <v>1</v>
      </c>
      <c r="L118" s="84">
        <v>1</v>
      </c>
      <c r="M118" s="84">
        <v>3</v>
      </c>
      <c r="N118" s="84">
        <v>4</v>
      </c>
      <c r="O118" s="126">
        <v>4</v>
      </c>
      <c r="P118" s="137">
        <f t="shared" si="1"/>
        <v>13</v>
      </c>
    </row>
    <row r="119" spans="1:16" ht="13.5">
      <c r="A119" s="40">
        <v>480</v>
      </c>
      <c r="B119" s="46" t="s">
        <v>22</v>
      </c>
      <c r="C119" s="71" t="s">
        <v>242</v>
      </c>
      <c r="D119" s="85"/>
      <c r="E119" s="84"/>
      <c r="F119" s="84"/>
      <c r="G119" s="84"/>
      <c r="H119" s="84"/>
      <c r="I119" s="84"/>
      <c r="J119" s="84">
        <v>17</v>
      </c>
      <c r="K119" s="84">
        <v>15</v>
      </c>
      <c r="L119" s="84">
        <v>15</v>
      </c>
      <c r="M119" s="84">
        <v>5</v>
      </c>
      <c r="N119" s="84">
        <v>24</v>
      </c>
      <c r="O119" s="126">
        <v>65</v>
      </c>
      <c r="P119" s="137">
        <f t="shared" si="1"/>
        <v>141</v>
      </c>
    </row>
    <row r="120" spans="1:16" ht="13.5">
      <c r="A120" s="40">
        <v>488</v>
      </c>
      <c r="B120" s="46" t="s">
        <v>0</v>
      </c>
      <c r="C120" s="71" t="s">
        <v>156</v>
      </c>
      <c r="D120" s="85">
        <v>6</v>
      </c>
      <c r="E120" s="84">
        <v>6</v>
      </c>
      <c r="F120" s="84">
        <v>12</v>
      </c>
      <c r="G120" s="84">
        <v>7</v>
      </c>
      <c r="H120" s="84">
        <v>5</v>
      </c>
      <c r="I120" s="84">
        <v>3</v>
      </c>
      <c r="J120" s="84">
        <v>159</v>
      </c>
      <c r="K120" s="84">
        <v>36</v>
      </c>
      <c r="L120" s="84">
        <v>154</v>
      </c>
      <c r="M120" s="84">
        <v>129</v>
      </c>
      <c r="N120" s="84">
        <v>128</v>
      </c>
      <c r="O120" s="126">
        <v>190</v>
      </c>
      <c r="P120" s="137">
        <f t="shared" si="1"/>
        <v>835</v>
      </c>
    </row>
    <row r="121" spans="1:16" ht="13.5">
      <c r="A121" s="40">
        <v>503</v>
      </c>
      <c r="B121" s="46" t="s">
        <v>0</v>
      </c>
      <c r="C121" s="71" t="s">
        <v>160</v>
      </c>
      <c r="D121" s="85"/>
      <c r="E121" s="84"/>
      <c r="F121" s="84"/>
      <c r="G121" s="84"/>
      <c r="H121" s="84"/>
      <c r="I121" s="84"/>
      <c r="J121" s="84"/>
      <c r="K121" s="84"/>
      <c r="L121" s="84">
        <v>2</v>
      </c>
      <c r="M121" s="84"/>
      <c r="N121" s="84"/>
      <c r="O121" s="126"/>
      <c r="P121" s="137">
        <f t="shared" si="1"/>
        <v>2</v>
      </c>
    </row>
    <row r="122" spans="1:16" ht="13.5">
      <c r="A122" s="40">
        <v>505</v>
      </c>
      <c r="B122" s="46" t="s">
        <v>359</v>
      </c>
      <c r="C122" s="71" t="s">
        <v>161</v>
      </c>
      <c r="D122" s="85">
        <v>166</v>
      </c>
      <c r="E122" s="84">
        <v>126</v>
      </c>
      <c r="F122" s="84">
        <v>378</v>
      </c>
      <c r="G122" s="84">
        <v>297</v>
      </c>
      <c r="H122" s="84">
        <v>836</v>
      </c>
      <c r="I122" s="84">
        <v>3167</v>
      </c>
      <c r="J122" s="84">
        <v>795</v>
      </c>
      <c r="K122" s="84">
        <v>807</v>
      </c>
      <c r="L122" s="84">
        <v>3243</v>
      </c>
      <c r="M122" s="84">
        <v>1483</v>
      </c>
      <c r="N122" s="84">
        <v>737</v>
      </c>
      <c r="O122" s="126">
        <v>545</v>
      </c>
      <c r="P122" s="137">
        <f t="shared" si="1"/>
        <v>12580</v>
      </c>
    </row>
    <row r="123" spans="1:16" ht="13.5">
      <c r="A123" s="40">
        <v>511</v>
      </c>
      <c r="B123" s="46" t="s">
        <v>25</v>
      </c>
      <c r="C123" s="71" t="s">
        <v>162</v>
      </c>
      <c r="D123" s="85">
        <v>4</v>
      </c>
      <c r="E123" s="84">
        <v>13</v>
      </c>
      <c r="F123" s="84">
        <v>46</v>
      </c>
      <c r="G123" s="84">
        <v>47</v>
      </c>
      <c r="H123" s="84">
        <v>169</v>
      </c>
      <c r="I123" s="84">
        <v>1382</v>
      </c>
      <c r="J123" s="84">
        <v>46</v>
      </c>
      <c r="K123" s="84">
        <v>60</v>
      </c>
      <c r="L123" s="84">
        <v>86</v>
      </c>
      <c r="M123" s="84">
        <v>152</v>
      </c>
      <c r="N123" s="84">
        <v>63</v>
      </c>
      <c r="O123" s="126">
        <v>43</v>
      </c>
      <c r="P123" s="137">
        <f t="shared" si="1"/>
        <v>2111</v>
      </c>
    </row>
    <row r="124" spans="1:16" ht="13.5">
      <c r="A124" s="40">
        <v>523</v>
      </c>
      <c r="B124" s="46" t="s">
        <v>83</v>
      </c>
      <c r="C124" s="71" t="s">
        <v>164</v>
      </c>
      <c r="D124" s="85">
        <v>94</v>
      </c>
      <c r="E124" s="84">
        <v>93</v>
      </c>
      <c r="F124" s="84">
        <v>109</v>
      </c>
      <c r="G124" s="84">
        <v>64</v>
      </c>
      <c r="H124" s="84">
        <v>43</v>
      </c>
      <c r="I124" s="84">
        <v>169</v>
      </c>
      <c r="J124" s="84">
        <v>101</v>
      </c>
      <c r="K124" s="84">
        <v>76</v>
      </c>
      <c r="L124" s="84">
        <v>91</v>
      </c>
      <c r="M124" s="84">
        <v>189</v>
      </c>
      <c r="N124" s="84">
        <v>90</v>
      </c>
      <c r="O124" s="126">
        <v>103</v>
      </c>
      <c r="P124" s="137">
        <f t="shared" si="1"/>
        <v>1222</v>
      </c>
    </row>
    <row r="125" spans="1:16" ht="13.5">
      <c r="A125" s="40">
        <v>524</v>
      </c>
      <c r="B125" s="46" t="s">
        <v>83</v>
      </c>
      <c r="C125" s="71" t="s">
        <v>165</v>
      </c>
      <c r="D125" s="85"/>
      <c r="E125" s="84">
        <v>12</v>
      </c>
      <c r="F125" s="84">
        <v>1</v>
      </c>
      <c r="G125" s="84">
        <v>3</v>
      </c>
      <c r="H125" s="84">
        <v>6</v>
      </c>
      <c r="I125" s="84">
        <v>4</v>
      </c>
      <c r="J125" s="84">
        <v>1</v>
      </c>
      <c r="K125" s="84"/>
      <c r="L125" s="84">
        <v>14</v>
      </c>
      <c r="M125" s="84">
        <v>3</v>
      </c>
      <c r="N125" s="84">
        <v>2</v>
      </c>
      <c r="O125" s="126">
        <v>3</v>
      </c>
      <c r="P125" s="137">
        <f t="shared" si="1"/>
        <v>49</v>
      </c>
    </row>
    <row r="126" spans="2:16" ht="13.5">
      <c r="B126" s="46"/>
      <c r="C126" s="49" t="s">
        <v>196</v>
      </c>
      <c r="D126" s="138">
        <v>32</v>
      </c>
      <c r="E126" s="84">
        <v>28</v>
      </c>
      <c r="F126" s="84">
        <v>55</v>
      </c>
      <c r="G126" s="84">
        <v>23</v>
      </c>
      <c r="H126" s="84">
        <v>36</v>
      </c>
      <c r="I126" s="84">
        <v>115</v>
      </c>
      <c r="J126" s="84">
        <v>102</v>
      </c>
      <c r="K126" s="84">
        <v>307</v>
      </c>
      <c r="L126" s="84">
        <v>308</v>
      </c>
      <c r="M126" s="84">
        <v>275</v>
      </c>
      <c r="N126" s="84">
        <v>64</v>
      </c>
      <c r="O126" s="126">
        <v>119</v>
      </c>
      <c r="P126" s="137">
        <f>SUM(D126:O126)</f>
        <v>1464</v>
      </c>
    </row>
    <row r="127" spans="2:16" ht="13.5">
      <c r="B127" s="46"/>
      <c r="C127" s="71" t="s">
        <v>303</v>
      </c>
      <c r="D127" s="85"/>
      <c r="E127" s="84"/>
      <c r="F127" s="84"/>
      <c r="G127" s="84"/>
      <c r="H127" s="84">
        <v>12</v>
      </c>
      <c r="I127" s="84"/>
      <c r="J127" s="84"/>
      <c r="K127" s="84"/>
      <c r="L127" s="84"/>
      <c r="M127" s="84"/>
      <c r="N127" s="84"/>
      <c r="O127" s="126"/>
      <c r="P127" s="137">
        <f t="shared" si="1"/>
        <v>12</v>
      </c>
    </row>
    <row r="128" spans="2:16" ht="13.5">
      <c r="B128" s="46"/>
      <c r="C128" s="71" t="s">
        <v>304</v>
      </c>
      <c r="D128" s="85"/>
      <c r="E128" s="84"/>
      <c r="F128" s="84"/>
      <c r="G128" s="84"/>
      <c r="H128" s="84"/>
      <c r="I128" s="84"/>
      <c r="J128" s="84"/>
      <c r="K128" s="84"/>
      <c r="L128" s="84"/>
      <c r="M128" s="84"/>
      <c r="N128" s="84">
        <v>1</v>
      </c>
      <c r="O128" s="126"/>
      <c r="P128" s="137">
        <f t="shared" si="1"/>
        <v>1</v>
      </c>
    </row>
    <row r="129" spans="2:16" ht="13.5">
      <c r="B129" s="46"/>
      <c r="C129" s="71" t="s">
        <v>305</v>
      </c>
      <c r="D129" s="85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>
        <v>100</v>
      </c>
      <c r="O129" s="129"/>
      <c r="P129" s="137">
        <f t="shared" si="1"/>
        <v>100</v>
      </c>
    </row>
    <row r="130" spans="2:16" ht="13.5">
      <c r="B130" s="46"/>
      <c r="C130" s="71" t="s">
        <v>66</v>
      </c>
      <c r="D130" s="127"/>
      <c r="E130" s="84">
        <v>1</v>
      </c>
      <c r="F130" s="84"/>
      <c r="G130" s="84"/>
      <c r="H130" s="84"/>
      <c r="I130" s="84">
        <v>23</v>
      </c>
      <c r="J130" s="84"/>
      <c r="K130" s="84"/>
      <c r="L130" s="84"/>
      <c r="M130" s="84">
        <v>37</v>
      </c>
      <c r="N130" s="84">
        <v>1242</v>
      </c>
      <c r="O130" s="126">
        <v>44</v>
      </c>
      <c r="P130" s="137">
        <f t="shared" si="1"/>
        <v>1347</v>
      </c>
    </row>
    <row r="131" spans="2:16" ht="13.5">
      <c r="B131" s="46"/>
      <c r="C131" s="71" t="s">
        <v>67</v>
      </c>
      <c r="D131" s="138"/>
      <c r="E131" s="84"/>
      <c r="F131" s="84"/>
      <c r="G131" s="84"/>
      <c r="H131" s="84"/>
      <c r="I131" s="84">
        <v>1</v>
      </c>
      <c r="J131" s="84"/>
      <c r="K131" s="84"/>
      <c r="L131" s="84"/>
      <c r="M131" s="84"/>
      <c r="N131" s="84"/>
      <c r="O131" s="126"/>
      <c r="P131" s="137">
        <f t="shared" si="1"/>
        <v>1</v>
      </c>
    </row>
    <row r="132" spans="2:16" ht="13.5">
      <c r="B132" s="46"/>
      <c r="C132" s="71" t="s">
        <v>68</v>
      </c>
      <c r="D132" s="138">
        <v>1</v>
      </c>
      <c r="E132" s="84"/>
      <c r="F132" s="84"/>
      <c r="G132" s="84"/>
      <c r="H132" s="84"/>
      <c r="I132" s="84">
        <v>2</v>
      </c>
      <c r="J132" s="84">
        <v>3</v>
      </c>
      <c r="K132" s="84"/>
      <c r="L132" s="84">
        <v>1</v>
      </c>
      <c r="M132" s="84"/>
      <c r="N132" s="84">
        <v>1</v>
      </c>
      <c r="O132" s="126"/>
      <c r="P132" s="137">
        <f t="shared" si="1"/>
        <v>8</v>
      </c>
    </row>
    <row r="133" spans="2:16" ht="13.5">
      <c r="B133" s="46"/>
      <c r="C133" s="71" t="s">
        <v>69</v>
      </c>
      <c r="D133" s="138">
        <v>1</v>
      </c>
      <c r="E133" s="84"/>
      <c r="F133" s="84"/>
      <c r="G133" s="84"/>
      <c r="H133" s="84">
        <v>1</v>
      </c>
      <c r="I133" s="84">
        <v>17</v>
      </c>
      <c r="J133" s="84"/>
      <c r="K133" s="84"/>
      <c r="L133" s="84"/>
      <c r="M133" s="84"/>
      <c r="N133" s="84">
        <v>4</v>
      </c>
      <c r="O133" s="126"/>
      <c r="P133" s="137">
        <f t="shared" si="1"/>
        <v>23</v>
      </c>
    </row>
    <row r="134" spans="2:16" ht="13.5">
      <c r="B134" s="46"/>
      <c r="C134" s="71" t="s">
        <v>70</v>
      </c>
      <c r="D134" s="138"/>
      <c r="E134" s="84"/>
      <c r="F134" s="84"/>
      <c r="G134" s="84"/>
      <c r="H134" s="84"/>
      <c r="I134" s="84"/>
      <c r="J134" s="84"/>
      <c r="K134" s="84"/>
      <c r="L134" s="84"/>
      <c r="M134" s="84"/>
      <c r="N134" s="84">
        <v>2</v>
      </c>
      <c r="O134" s="126"/>
      <c r="P134" s="137">
        <f t="shared" si="1"/>
        <v>2</v>
      </c>
    </row>
    <row r="135" spans="2:16" ht="13.5">
      <c r="B135" s="46"/>
      <c r="C135" s="49" t="s">
        <v>306</v>
      </c>
      <c r="D135" s="138"/>
      <c r="E135" s="84"/>
      <c r="F135" s="84"/>
      <c r="G135" s="84"/>
      <c r="H135" s="84"/>
      <c r="I135" s="84"/>
      <c r="J135" s="84">
        <v>5</v>
      </c>
      <c r="K135" s="84"/>
      <c r="L135" s="84"/>
      <c r="M135" s="84"/>
      <c r="N135" s="84"/>
      <c r="O135" s="126"/>
      <c r="P135" s="137">
        <f t="shared" si="1"/>
        <v>5</v>
      </c>
    </row>
    <row r="136" spans="2:16" ht="13.5">
      <c r="B136" s="46"/>
      <c r="C136" s="49" t="s">
        <v>307</v>
      </c>
      <c r="D136" s="138"/>
      <c r="E136" s="84"/>
      <c r="F136" s="84"/>
      <c r="G136" s="84"/>
      <c r="H136" s="84"/>
      <c r="I136" s="84"/>
      <c r="J136" s="84"/>
      <c r="K136" s="84"/>
      <c r="L136" s="84">
        <v>1</v>
      </c>
      <c r="M136" s="84"/>
      <c r="N136" s="84">
        <v>1</v>
      </c>
      <c r="O136" s="126"/>
      <c r="P136" s="137">
        <f t="shared" si="1"/>
        <v>2</v>
      </c>
    </row>
    <row r="137" spans="2:16" ht="13.5">
      <c r="B137" s="46"/>
      <c r="C137" s="49" t="s">
        <v>308</v>
      </c>
      <c r="D137" s="138"/>
      <c r="E137" s="84"/>
      <c r="F137" s="84"/>
      <c r="G137" s="84"/>
      <c r="H137" s="84"/>
      <c r="I137" s="84"/>
      <c r="J137" s="84"/>
      <c r="K137" s="84">
        <v>1</v>
      </c>
      <c r="L137" s="84">
        <v>5</v>
      </c>
      <c r="M137" s="84"/>
      <c r="N137" s="84"/>
      <c r="O137" s="126"/>
      <c r="P137" s="137">
        <f aca="true" t="shared" si="2" ref="P137:P142">SUM(D137:O137)</f>
        <v>6</v>
      </c>
    </row>
    <row r="138" spans="2:16" ht="13.5">
      <c r="B138" s="46"/>
      <c r="C138" s="49" t="s">
        <v>309</v>
      </c>
      <c r="D138" s="138"/>
      <c r="E138" s="84"/>
      <c r="F138" s="84"/>
      <c r="G138" s="84">
        <v>38</v>
      </c>
      <c r="H138" s="84"/>
      <c r="I138" s="84"/>
      <c r="J138" s="84"/>
      <c r="K138" s="84"/>
      <c r="L138" s="84"/>
      <c r="M138" s="84"/>
      <c r="N138" s="84"/>
      <c r="O138" s="126"/>
      <c r="P138" s="137">
        <f t="shared" si="2"/>
        <v>38</v>
      </c>
    </row>
    <row r="139" spans="2:16" ht="13.5">
      <c r="B139" s="46"/>
      <c r="C139" s="49" t="s">
        <v>310</v>
      </c>
      <c r="D139" s="138">
        <v>2</v>
      </c>
      <c r="E139" s="84"/>
      <c r="F139" s="84"/>
      <c r="G139" s="84">
        <v>1</v>
      </c>
      <c r="H139" s="84"/>
      <c r="I139" s="84"/>
      <c r="J139" s="84"/>
      <c r="K139" s="84"/>
      <c r="L139" s="84"/>
      <c r="M139" s="84"/>
      <c r="N139" s="84">
        <v>7</v>
      </c>
      <c r="O139" s="126"/>
      <c r="P139" s="137">
        <f t="shared" si="2"/>
        <v>10</v>
      </c>
    </row>
    <row r="140" spans="2:16" ht="13.5">
      <c r="B140" s="46"/>
      <c r="C140" s="49" t="s">
        <v>71</v>
      </c>
      <c r="D140" s="138"/>
      <c r="E140" s="84"/>
      <c r="F140" s="84"/>
      <c r="G140" s="84"/>
      <c r="H140" s="84"/>
      <c r="I140" s="84"/>
      <c r="J140" s="84"/>
      <c r="K140" s="84"/>
      <c r="L140" s="84">
        <v>1</v>
      </c>
      <c r="M140" s="84"/>
      <c r="N140" s="84"/>
      <c r="O140" s="126">
        <v>1</v>
      </c>
      <c r="P140" s="137">
        <f t="shared" si="2"/>
        <v>2</v>
      </c>
    </row>
    <row r="141" spans="2:16" ht="13.5">
      <c r="B141" s="46"/>
      <c r="C141" s="49" t="s">
        <v>311</v>
      </c>
      <c r="D141" s="139"/>
      <c r="E141" s="128"/>
      <c r="F141" s="128"/>
      <c r="G141" s="128"/>
      <c r="H141" s="128"/>
      <c r="I141" s="128"/>
      <c r="J141" s="128"/>
      <c r="K141" s="128"/>
      <c r="L141" s="128">
        <v>3</v>
      </c>
      <c r="M141" s="128">
        <v>17</v>
      </c>
      <c r="N141" s="128">
        <v>39</v>
      </c>
      <c r="O141" s="129"/>
      <c r="P141" s="140">
        <f t="shared" si="2"/>
        <v>59</v>
      </c>
    </row>
    <row r="142" spans="2:16" ht="14.25" thickBot="1">
      <c r="B142" s="61"/>
      <c r="C142" s="49" t="s">
        <v>312</v>
      </c>
      <c r="D142" s="138">
        <v>5</v>
      </c>
      <c r="E142" s="84"/>
      <c r="F142" s="84">
        <v>1</v>
      </c>
      <c r="G142" s="84"/>
      <c r="H142" s="84">
        <v>1</v>
      </c>
      <c r="I142" s="84">
        <v>1</v>
      </c>
      <c r="J142" s="84"/>
      <c r="K142" s="84">
        <v>2</v>
      </c>
      <c r="L142" s="84">
        <v>6</v>
      </c>
      <c r="M142" s="84"/>
      <c r="N142" s="84"/>
      <c r="O142" s="126">
        <v>52</v>
      </c>
      <c r="P142" s="137">
        <f t="shared" si="2"/>
        <v>68</v>
      </c>
    </row>
    <row r="143" spans="2:16" ht="13.5">
      <c r="B143" s="54"/>
      <c r="C143" s="55" t="s">
        <v>89</v>
      </c>
      <c r="D143" s="141">
        <f>SUM(D7:D142)</f>
        <v>4119</v>
      </c>
      <c r="E143" s="142">
        <f aca="true" t="shared" si="3" ref="E143:P143">SUM(E7:E142)</f>
        <v>2002</v>
      </c>
      <c r="F143" s="142">
        <f t="shared" si="3"/>
        <v>1700</v>
      </c>
      <c r="G143" s="142">
        <f t="shared" si="3"/>
        <v>1990</v>
      </c>
      <c r="H143" s="142">
        <f t="shared" si="3"/>
        <v>4225</v>
      </c>
      <c r="I143" s="142">
        <f t="shared" si="3"/>
        <v>8395</v>
      </c>
      <c r="J143" s="142">
        <f t="shared" si="3"/>
        <v>10883</v>
      </c>
      <c r="K143" s="142">
        <f t="shared" si="3"/>
        <v>93775</v>
      </c>
      <c r="L143" s="142">
        <f t="shared" si="3"/>
        <v>95940</v>
      </c>
      <c r="M143" s="142">
        <f t="shared" si="3"/>
        <v>108425</v>
      </c>
      <c r="N143" s="142">
        <f t="shared" si="3"/>
        <v>8465</v>
      </c>
      <c r="O143" s="143">
        <f t="shared" si="3"/>
        <v>8306</v>
      </c>
      <c r="P143" s="132">
        <f t="shared" si="3"/>
        <v>348225</v>
      </c>
    </row>
    <row r="144" spans="2:16" ht="14.25" thickBot="1">
      <c r="B144" s="59"/>
      <c r="C144" s="60" t="s">
        <v>166</v>
      </c>
      <c r="D144" s="144">
        <f>COUNTA(D7:D126)</f>
        <v>59</v>
      </c>
      <c r="E144" s="145">
        <f aca="true" t="shared" si="4" ref="E144:P144">COUNTA(E7:E126)</f>
        <v>51</v>
      </c>
      <c r="F144" s="146">
        <f t="shared" si="4"/>
        <v>40</v>
      </c>
      <c r="G144" s="146">
        <f t="shared" si="4"/>
        <v>39</v>
      </c>
      <c r="H144" s="146">
        <f t="shared" si="4"/>
        <v>52</v>
      </c>
      <c r="I144" s="146">
        <f t="shared" si="4"/>
        <v>71</v>
      </c>
      <c r="J144" s="146">
        <f t="shared" si="4"/>
        <v>71</v>
      </c>
      <c r="K144" s="146">
        <f t="shared" si="4"/>
        <v>54</v>
      </c>
      <c r="L144" s="146">
        <f t="shared" si="4"/>
        <v>66</v>
      </c>
      <c r="M144" s="146">
        <f t="shared" si="4"/>
        <v>60</v>
      </c>
      <c r="N144" s="146">
        <f t="shared" si="4"/>
        <v>51</v>
      </c>
      <c r="O144" s="147">
        <f t="shared" si="4"/>
        <v>54</v>
      </c>
      <c r="P144" s="134">
        <f t="shared" si="4"/>
        <v>120</v>
      </c>
    </row>
    <row r="145" ht="13.5">
      <c r="C145" s="72"/>
    </row>
    <row r="146" ht="13.5">
      <c r="C146" s="72"/>
    </row>
    <row r="147" ht="13.5">
      <c r="C147" s="148"/>
    </row>
  </sheetData>
  <dataValidations count="1">
    <dataValidation allowBlank="1" showInputMessage="1" showErrorMessage="1" imeMode="off" sqref="D6:O6 D2:O2 D143:P14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Q51"/>
  <sheetViews>
    <sheetView zoomScale="70" zoomScaleNormal="70" workbookViewId="0" topLeftCell="C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3" width="10.5" style="40" customWidth="1"/>
    <col min="14" max="15" width="10.5" style="40" bestFit="1" customWidth="1"/>
    <col min="16" max="16" width="5.5" style="40" bestFit="1" customWidth="1"/>
    <col min="17" max="16384" width="9" style="40" customWidth="1"/>
  </cols>
  <sheetData>
    <row r="1" spans="2:17" s="24" customFormat="1" ht="13.5">
      <c r="B1" s="25"/>
      <c r="C1" s="118"/>
      <c r="D1" s="2" t="s">
        <v>225</v>
      </c>
      <c r="E1" s="3">
        <v>14</v>
      </c>
      <c r="F1" s="3" t="s">
        <v>30</v>
      </c>
      <c r="G1" s="3" t="s">
        <v>357</v>
      </c>
      <c r="H1" s="3"/>
      <c r="J1" s="3" t="s">
        <v>365</v>
      </c>
      <c r="K1" s="3" t="s">
        <v>365</v>
      </c>
      <c r="L1" s="4"/>
      <c r="M1" s="4"/>
      <c r="N1" s="4"/>
      <c r="O1" s="4"/>
      <c r="P1" s="119"/>
      <c r="Q1" s="28"/>
    </row>
    <row r="2" spans="2:16" s="24" customFormat="1" ht="13.5">
      <c r="B2" s="29"/>
      <c r="C2" s="13" t="s">
        <v>226</v>
      </c>
      <c r="D2" s="30">
        <v>30417</v>
      </c>
      <c r="E2" s="30">
        <v>30459</v>
      </c>
      <c r="F2" s="30">
        <v>30482</v>
      </c>
      <c r="G2" s="30">
        <v>30503</v>
      </c>
      <c r="H2" s="30">
        <v>30556</v>
      </c>
      <c r="I2" s="30">
        <v>30582</v>
      </c>
      <c r="J2" s="30">
        <v>30605</v>
      </c>
      <c r="K2" s="30">
        <v>30629</v>
      </c>
      <c r="L2" s="30">
        <v>30677</v>
      </c>
      <c r="M2" s="11">
        <v>30682</v>
      </c>
      <c r="N2" s="11">
        <v>30723</v>
      </c>
      <c r="O2" s="11">
        <v>30767</v>
      </c>
      <c r="P2" s="13"/>
    </row>
    <row r="3" spans="2:16" s="24" customFormat="1" ht="13.5">
      <c r="B3" s="29"/>
      <c r="C3" s="13" t="s">
        <v>92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180</v>
      </c>
      <c r="K3" s="11" t="s">
        <v>93</v>
      </c>
      <c r="L3" s="11" t="s">
        <v>94</v>
      </c>
      <c r="M3" s="11" t="s">
        <v>94</v>
      </c>
      <c r="N3" s="11" t="s">
        <v>94</v>
      </c>
      <c r="O3" s="11" t="s">
        <v>94</v>
      </c>
      <c r="P3" s="13"/>
    </row>
    <row r="4" spans="2:16" s="24" customFormat="1" ht="13.5">
      <c r="B4" s="29"/>
      <c r="C4" s="13" t="s">
        <v>181</v>
      </c>
      <c r="D4" s="7">
        <v>0.3333333333333333</v>
      </c>
      <c r="E4" s="7">
        <v>0.2916666666666667</v>
      </c>
      <c r="F4" s="7">
        <v>0.25</v>
      </c>
      <c r="G4" s="8">
        <v>0.25</v>
      </c>
      <c r="H4" s="7">
        <v>0.4166666666666667</v>
      </c>
      <c r="I4" s="8">
        <v>0.3333333333333333</v>
      </c>
      <c r="J4" s="8">
        <v>0.2916666666666667</v>
      </c>
      <c r="K4" s="8">
        <v>0.5416666666666666</v>
      </c>
      <c r="L4" s="7">
        <v>0.5</v>
      </c>
      <c r="M4" s="7">
        <v>0.5</v>
      </c>
      <c r="N4" s="7">
        <v>0.5416666666666666</v>
      </c>
      <c r="O4" s="8">
        <v>0.375</v>
      </c>
      <c r="P4" s="18"/>
    </row>
    <row r="5" spans="2:16" s="24" customFormat="1" ht="14.25" thickBot="1">
      <c r="B5" s="29"/>
      <c r="C5" s="37" t="s">
        <v>216</v>
      </c>
      <c r="D5" s="9">
        <v>0.4583333333333333</v>
      </c>
      <c r="E5" s="9">
        <v>0.4166666666666667</v>
      </c>
      <c r="F5" s="9">
        <v>0.375</v>
      </c>
      <c r="G5" s="10">
        <v>0.375</v>
      </c>
      <c r="H5" s="9">
        <v>0.5416666666666666</v>
      </c>
      <c r="I5" s="10">
        <v>0.4583333333333333</v>
      </c>
      <c r="J5" s="10">
        <v>0.4166666666666667</v>
      </c>
      <c r="K5" s="10">
        <v>0.6666666666666666</v>
      </c>
      <c r="L5" s="9">
        <v>0.625</v>
      </c>
      <c r="M5" s="9">
        <v>0.625</v>
      </c>
      <c r="N5" s="9">
        <v>0.6666666666666666</v>
      </c>
      <c r="O5" s="10">
        <v>0.5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124</v>
      </c>
      <c r="B7" s="56" t="s">
        <v>75</v>
      </c>
      <c r="C7" s="71" t="s">
        <v>107</v>
      </c>
      <c r="D7" s="47">
        <v>3</v>
      </c>
      <c r="E7" s="48">
        <v>6</v>
      </c>
      <c r="F7" s="48">
        <v>2</v>
      </c>
      <c r="G7" s="48">
        <v>2</v>
      </c>
      <c r="H7" s="48">
        <v>1</v>
      </c>
      <c r="I7" s="48">
        <v>2</v>
      </c>
      <c r="J7" s="48">
        <v>1</v>
      </c>
      <c r="K7" s="48"/>
      <c r="L7" s="48"/>
      <c r="M7" s="48"/>
      <c r="N7" s="48"/>
      <c r="O7" s="48"/>
      <c r="P7" s="71">
        <f>SUM(D7:O7)</f>
        <v>17</v>
      </c>
    </row>
    <row r="8" spans="1:16" ht="13.5">
      <c r="A8" s="40">
        <v>133</v>
      </c>
      <c r="B8" s="46" t="s">
        <v>75</v>
      </c>
      <c r="C8" s="71" t="s">
        <v>184</v>
      </c>
      <c r="D8" s="47"/>
      <c r="E8" s="48">
        <v>1</v>
      </c>
      <c r="F8" s="48">
        <v>2</v>
      </c>
      <c r="G8" s="48"/>
      <c r="H8" s="48">
        <v>1</v>
      </c>
      <c r="I8" s="48">
        <v>1</v>
      </c>
      <c r="J8" s="48"/>
      <c r="K8" s="48"/>
      <c r="L8" s="48"/>
      <c r="M8" s="48"/>
      <c r="N8" s="48"/>
      <c r="O8" s="48"/>
      <c r="P8" s="71">
        <f aca="true" t="shared" si="0" ref="P8:P49">SUM(D8:O8)</f>
        <v>5</v>
      </c>
    </row>
    <row r="9" spans="1:16" ht="13.5">
      <c r="A9" s="40">
        <v>154</v>
      </c>
      <c r="B9" s="46" t="s">
        <v>8</v>
      </c>
      <c r="C9" s="71" t="s">
        <v>108</v>
      </c>
      <c r="D9" s="47"/>
      <c r="E9" s="48"/>
      <c r="F9" s="48">
        <v>1</v>
      </c>
      <c r="G9" s="48"/>
      <c r="H9" s="48"/>
      <c r="I9" s="48"/>
      <c r="J9" s="48"/>
      <c r="K9" s="48"/>
      <c r="L9" s="48"/>
      <c r="M9" s="48"/>
      <c r="N9" s="48"/>
      <c r="O9" s="48"/>
      <c r="P9" s="71">
        <f t="shared" si="0"/>
        <v>1</v>
      </c>
    </row>
    <row r="10" spans="1:16" ht="13.5">
      <c r="A10" s="40">
        <v>156</v>
      </c>
      <c r="B10" s="46" t="s">
        <v>8</v>
      </c>
      <c r="C10" s="71" t="s">
        <v>109</v>
      </c>
      <c r="D10" s="47">
        <v>2</v>
      </c>
      <c r="E10" s="48">
        <v>1</v>
      </c>
      <c r="F10" s="48">
        <v>1</v>
      </c>
      <c r="G10" s="48">
        <v>1</v>
      </c>
      <c r="H10" s="48"/>
      <c r="I10" s="48"/>
      <c r="J10" s="48"/>
      <c r="K10" s="48">
        <v>1</v>
      </c>
      <c r="L10" s="48">
        <v>1</v>
      </c>
      <c r="M10" s="48"/>
      <c r="N10" s="48">
        <v>1</v>
      </c>
      <c r="O10" s="48"/>
      <c r="P10" s="71">
        <f t="shared" si="0"/>
        <v>8</v>
      </c>
    </row>
    <row r="11" spans="1:16" ht="13.5">
      <c r="A11" s="40">
        <v>307</v>
      </c>
      <c r="B11" s="46" t="s">
        <v>77</v>
      </c>
      <c r="C11" s="71" t="s">
        <v>115</v>
      </c>
      <c r="D11" s="47">
        <v>1</v>
      </c>
      <c r="E11" s="48">
        <v>2</v>
      </c>
      <c r="F11" s="48">
        <v>1</v>
      </c>
      <c r="G11" s="48">
        <v>4</v>
      </c>
      <c r="H11" s="48">
        <v>1</v>
      </c>
      <c r="I11" s="48"/>
      <c r="J11" s="48">
        <v>2</v>
      </c>
      <c r="K11" s="48">
        <v>1</v>
      </c>
      <c r="L11" s="48"/>
      <c r="M11" s="48"/>
      <c r="N11" s="48"/>
      <c r="O11" s="48"/>
      <c r="P11" s="71">
        <f t="shared" si="0"/>
        <v>12</v>
      </c>
    </row>
    <row r="12" spans="1:16" ht="13.5">
      <c r="A12" s="40">
        <v>309</v>
      </c>
      <c r="B12" s="46" t="s">
        <v>77</v>
      </c>
      <c r="C12" s="71" t="s">
        <v>116</v>
      </c>
      <c r="D12" s="47"/>
      <c r="E12" s="48"/>
      <c r="F12" s="48">
        <v>1</v>
      </c>
      <c r="G12" s="48"/>
      <c r="H12" s="48"/>
      <c r="I12" s="48"/>
      <c r="J12" s="48"/>
      <c r="K12" s="48"/>
      <c r="L12" s="48"/>
      <c r="M12" s="48"/>
      <c r="N12" s="48"/>
      <c r="O12" s="48"/>
      <c r="P12" s="71">
        <f t="shared" si="0"/>
        <v>1</v>
      </c>
    </row>
    <row r="13" spans="1:16" ht="13.5">
      <c r="A13" s="40">
        <v>311</v>
      </c>
      <c r="B13" s="46" t="s">
        <v>23</v>
      </c>
      <c r="C13" s="71" t="s">
        <v>268</v>
      </c>
      <c r="D13" s="47"/>
      <c r="E13" s="48"/>
      <c r="F13" s="48">
        <v>2</v>
      </c>
      <c r="G13" s="48"/>
      <c r="H13" s="48"/>
      <c r="I13" s="48"/>
      <c r="J13" s="48"/>
      <c r="K13" s="48"/>
      <c r="L13" s="48"/>
      <c r="M13" s="48"/>
      <c r="N13" s="48"/>
      <c r="O13" s="48"/>
      <c r="P13" s="71">
        <f t="shared" si="0"/>
        <v>2</v>
      </c>
    </row>
    <row r="14" spans="1:16" ht="13.5">
      <c r="A14" s="40">
        <v>313</v>
      </c>
      <c r="B14" s="46" t="s">
        <v>23</v>
      </c>
      <c r="C14" s="71" t="s">
        <v>117</v>
      </c>
      <c r="D14" s="47"/>
      <c r="E14" s="48">
        <v>2</v>
      </c>
      <c r="F14" s="48">
        <v>3</v>
      </c>
      <c r="G14" s="48">
        <v>1</v>
      </c>
      <c r="H14" s="48"/>
      <c r="I14" s="48"/>
      <c r="J14" s="48"/>
      <c r="K14" s="48"/>
      <c r="L14" s="48"/>
      <c r="M14" s="48"/>
      <c r="N14" s="48"/>
      <c r="O14" s="48"/>
      <c r="P14" s="71">
        <f t="shared" si="0"/>
        <v>6</v>
      </c>
    </row>
    <row r="15" spans="1:16" ht="13.5">
      <c r="A15" s="40">
        <v>314</v>
      </c>
      <c r="B15" s="46" t="s">
        <v>23</v>
      </c>
      <c r="C15" s="71" t="s">
        <v>189</v>
      </c>
      <c r="D15" s="47"/>
      <c r="E15" s="48">
        <v>1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71">
        <f t="shared" si="0"/>
        <v>1</v>
      </c>
    </row>
    <row r="16" spans="1:16" ht="13.5">
      <c r="A16" s="40">
        <v>315</v>
      </c>
      <c r="B16" s="46" t="s">
        <v>23</v>
      </c>
      <c r="C16" s="71" t="s">
        <v>200</v>
      </c>
      <c r="D16" s="47"/>
      <c r="E16" s="48">
        <v>1</v>
      </c>
      <c r="F16" s="48">
        <v>1</v>
      </c>
      <c r="G16" s="48"/>
      <c r="H16" s="48"/>
      <c r="I16" s="48"/>
      <c r="J16" s="48"/>
      <c r="K16" s="48"/>
      <c r="L16" s="48"/>
      <c r="M16" s="48"/>
      <c r="N16" s="48"/>
      <c r="O16" s="48"/>
      <c r="P16" s="71">
        <f t="shared" si="0"/>
        <v>2</v>
      </c>
    </row>
    <row r="17" spans="1:16" ht="13.5">
      <c r="A17" s="40">
        <v>342</v>
      </c>
      <c r="B17" s="46" t="s">
        <v>85</v>
      </c>
      <c r="C17" s="71" t="s">
        <v>203</v>
      </c>
      <c r="D17" s="47"/>
      <c r="E17" s="48"/>
      <c r="F17" s="48"/>
      <c r="G17" s="48">
        <v>1</v>
      </c>
      <c r="H17" s="48"/>
      <c r="I17" s="48"/>
      <c r="J17" s="48"/>
      <c r="K17" s="48"/>
      <c r="L17" s="48"/>
      <c r="M17" s="48"/>
      <c r="N17" s="48"/>
      <c r="O17" s="48"/>
      <c r="P17" s="71">
        <f t="shared" si="0"/>
        <v>1</v>
      </c>
    </row>
    <row r="18" spans="1:16" ht="13.5">
      <c r="A18" s="40">
        <v>347</v>
      </c>
      <c r="B18" s="46" t="s">
        <v>85</v>
      </c>
      <c r="C18" s="71" t="s">
        <v>217</v>
      </c>
      <c r="D18" s="47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48"/>
      <c r="P18" s="71">
        <f t="shared" si="0"/>
        <v>1</v>
      </c>
    </row>
    <row r="19" spans="1:16" ht="13.5">
      <c r="A19" s="40">
        <v>350</v>
      </c>
      <c r="B19" s="46" t="s">
        <v>85</v>
      </c>
      <c r="C19" s="71" t="s">
        <v>204</v>
      </c>
      <c r="D19" s="47">
        <v>1</v>
      </c>
      <c r="E19" s="48"/>
      <c r="F19" s="48"/>
      <c r="G19" s="48">
        <v>1</v>
      </c>
      <c r="H19" s="48"/>
      <c r="I19" s="48"/>
      <c r="J19" s="48"/>
      <c r="K19" s="48"/>
      <c r="L19" s="48"/>
      <c r="M19" s="48"/>
      <c r="N19" s="48"/>
      <c r="O19" s="48"/>
      <c r="P19" s="71">
        <f t="shared" si="0"/>
        <v>2</v>
      </c>
    </row>
    <row r="20" spans="1:16" ht="13.5">
      <c r="A20" s="40">
        <v>362</v>
      </c>
      <c r="B20" s="46" t="s">
        <v>16</v>
      </c>
      <c r="C20" s="71" t="s">
        <v>205</v>
      </c>
      <c r="D20" s="47"/>
      <c r="E20" s="48">
        <v>50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71">
        <f t="shared" si="0"/>
        <v>50</v>
      </c>
    </row>
    <row r="21" spans="1:16" ht="13.5">
      <c r="A21" s="40">
        <v>366</v>
      </c>
      <c r="B21" s="46" t="s">
        <v>78</v>
      </c>
      <c r="C21" s="71" t="s">
        <v>122</v>
      </c>
      <c r="D21" s="47"/>
      <c r="E21" s="48">
        <v>2</v>
      </c>
      <c r="F21" s="48">
        <v>8</v>
      </c>
      <c r="G21" s="48">
        <v>5</v>
      </c>
      <c r="H21" s="48">
        <v>3</v>
      </c>
      <c r="I21" s="48">
        <v>3</v>
      </c>
      <c r="J21" s="48">
        <v>2</v>
      </c>
      <c r="K21" s="48"/>
      <c r="L21" s="48"/>
      <c r="M21" s="48"/>
      <c r="N21" s="48"/>
      <c r="O21" s="48"/>
      <c r="P21" s="71">
        <f t="shared" si="0"/>
        <v>23</v>
      </c>
    </row>
    <row r="22" spans="1:16" ht="13.5">
      <c r="A22" s="40">
        <v>368</v>
      </c>
      <c r="B22" s="46" t="s">
        <v>78</v>
      </c>
      <c r="C22" s="71" t="s">
        <v>124</v>
      </c>
      <c r="D22" s="47"/>
      <c r="E22" s="48"/>
      <c r="F22" s="48"/>
      <c r="G22" s="48">
        <v>4</v>
      </c>
      <c r="H22" s="48">
        <v>4</v>
      </c>
      <c r="I22" s="48">
        <v>1</v>
      </c>
      <c r="J22" s="48"/>
      <c r="K22" s="48">
        <v>1</v>
      </c>
      <c r="L22" s="48">
        <v>1</v>
      </c>
      <c r="M22" s="48"/>
      <c r="N22" s="48"/>
      <c r="O22" s="48"/>
      <c r="P22" s="71">
        <f t="shared" si="0"/>
        <v>11</v>
      </c>
    </row>
    <row r="23" spans="1:16" ht="13.5">
      <c r="A23" s="40">
        <v>377</v>
      </c>
      <c r="B23" s="46" t="s">
        <v>12</v>
      </c>
      <c r="C23" s="71" t="s">
        <v>126</v>
      </c>
      <c r="D23" s="47"/>
      <c r="E23" s="48">
        <v>2</v>
      </c>
      <c r="F23" s="48">
        <v>2</v>
      </c>
      <c r="G23" s="48"/>
      <c r="H23" s="48"/>
      <c r="I23" s="48"/>
      <c r="J23" s="48"/>
      <c r="K23" s="48"/>
      <c r="L23" s="48"/>
      <c r="M23" s="48"/>
      <c r="N23" s="48"/>
      <c r="O23" s="48"/>
      <c r="P23" s="71">
        <f t="shared" si="0"/>
        <v>4</v>
      </c>
    </row>
    <row r="24" spans="1:16" ht="13.5">
      <c r="A24" s="40">
        <v>379</v>
      </c>
      <c r="B24" s="46" t="s">
        <v>20</v>
      </c>
      <c r="C24" s="71" t="s">
        <v>127</v>
      </c>
      <c r="D24" s="47"/>
      <c r="E24" s="48"/>
      <c r="F24" s="48"/>
      <c r="G24" s="48"/>
      <c r="H24" s="48">
        <v>1</v>
      </c>
      <c r="I24" s="48">
        <v>20</v>
      </c>
      <c r="J24" s="48">
        <v>6</v>
      </c>
      <c r="K24" s="48">
        <v>7</v>
      </c>
      <c r="L24" s="48">
        <v>1</v>
      </c>
      <c r="M24" s="48"/>
      <c r="N24" s="48"/>
      <c r="O24" s="48"/>
      <c r="P24" s="71">
        <f t="shared" si="0"/>
        <v>35</v>
      </c>
    </row>
    <row r="25" spans="1:16" ht="13.5">
      <c r="A25" s="40">
        <v>381</v>
      </c>
      <c r="B25" s="46" t="s">
        <v>27</v>
      </c>
      <c r="C25" s="71" t="s">
        <v>128</v>
      </c>
      <c r="D25" s="47"/>
      <c r="E25" s="48">
        <v>1</v>
      </c>
      <c r="F25" s="48">
        <v>2</v>
      </c>
      <c r="G25" s="48"/>
      <c r="H25" s="48"/>
      <c r="I25" s="48">
        <v>1</v>
      </c>
      <c r="J25" s="48"/>
      <c r="K25" s="48"/>
      <c r="L25" s="48"/>
      <c r="M25" s="48"/>
      <c r="N25" s="48"/>
      <c r="O25" s="48"/>
      <c r="P25" s="71">
        <f t="shared" si="0"/>
        <v>4</v>
      </c>
    </row>
    <row r="26" spans="1:16" ht="13.5">
      <c r="A26" s="40">
        <v>388</v>
      </c>
      <c r="B26" s="46" t="s">
        <v>24</v>
      </c>
      <c r="C26" s="71" t="s">
        <v>206</v>
      </c>
      <c r="D26" s="47">
        <v>3</v>
      </c>
      <c r="E26" s="48">
        <v>1</v>
      </c>
      <c r="F26" s="48"/>
      <c r="G26" s="48">
        <v>1</v>
      </c>
      <c r="H26" s="48">
        <v>2</v>
      </c>
      <c r="I26" s="48">
        <v>2</v>
      </c>
      <c r="J26" s="48"/>
      <c r="K26" s="48"/>
      <c r="L26" s="48"/>
      <c r="M26" s="48"/>
      <c r="N26" s="48"/>
      <c r="O26" s="48"/>
      <c r="P26" s="71">
        <f t="shared" si="0"/>
        <v>9</v>
      </c>
    </row>
    <row r="27" spans="1:16" ht="13.5">
      <c r="A27" s="40">
        <v>392</v>
      </c>
      <c r="B27" s="46" t="s">
        <v>79</v>
      </c>
      <c r="C27" s="71" t="s">
        <v>269</v>
      </c>
      <c r="D27" s="47"/>
      <c r="E27" s="48"/>
      <c r="F27" s="48"/>
      <c r="G27" s="48">
        <v>1</v>
      </c>
      <c r="H27" s="48"/>
      <c r="I27" s="48"/>
      <c r="J27" s="48"/>
      <c r="K27" s="48"/>
      <c r="L27" s="48"/>
      <c r="M27" s="48"/>
      <c r="N27" s="48"/>
      <c r="O27" s="48"/>
      <c r="P27" s="71">
        <f t="shared" si="0"/>
        <v>1</v>
      </c>
    </row>
    <row r="28" spans="1:16" ht="13.5">
      <c r="A28" s="40">
        <v>397</v>
      </c>
      <c r="B28" s="46" t="s">
        <v>79</v>
      </c>
      <c r="C28" s="71" t="s">
        <v>264</v>
      </c>
      <c r="D28" s="47"/>
      <c r="E28" s="48">
        <v>1</v>
      </c>
      <c r="F28" s="48">
        <v>2</v>
      </c>
      <c r="G28" s="48">
        <v>1</v>
      </c>
      <c r="H28" s="48"/>
      <c r="I28" s="48"/>
      <c r="J28" s="48"/>
      <c r="K28" s="48"/>
      <c r="L28" s="48"/>
      <c r="M28" s="48"/>
      <c r="N28" s="48"/>
      <c r="O28" s="48"/>
      <c r="P28" s="71">
        <f t="shared" si="0"/>
        <v>4</v>
      </c>
    </row>
    <row r="29" spans="1:16" ht="13.5">
      <c r="A29" s="40">
        <v>399</v>
      </c>
      <c r="B29" s="46" t="s">
        <v>79</v>
      </c>
      <c r="C29" s="71" t="s">
        <v>131</v>
      </c>
      <c r="D29" s="47"/>
      <c r="E29" s="48"/>
      <c r="F29" s="48"/>
      <c r="G29" s="48"/>
      <c r="H29" s="48"/>
      <c r="I29" s="48"/>
      <c r="J29" s="48"/>
      <c r="K29" s="48">
        <v>2</v>
      </c>
      <c r="L29" s="48"/>
      <c r="M29" s="48"/>
      <c r="N29" s="48"/>
      <c r="O29" s="48"/>
      <c r="P29" s="71">
        <f t="shared" si="0"/>
        <v>2</v>
      </c>
    </row>
    <row r="30" spans="1:16" ht="13.5">
      <c r="A30" s="40">
        <v>413</v>
      </c>
      <c r="B30" s="46" t="s">
        <v>79</v>
      </c>
      <c r="C30" s="71" t="s">
        <v>270</v>
      </c>
      <c r="D30" s="47"/>
      <c r="E30" s="48"/>
      <c r="F30" s="48">
        <v>1</v>
      </c>
      <c r="G30" s="48">
        <v>2</v>
      </c>
      <c r="H30" s="48"/>
      <c r="I30" s="48"/>
      <c r="J30" s="48"/>
      <c r="K30" s="48"/>
      <c r="L30" s="48"/>
      <c r="M30" s="48"/>
      <c r="N30" s="48"/>
      <c r="O30" s="48"/>
      <c r="P30" s="71">
        <f t="shared" si="0"/>
        <v>3</v>
      </c>
    </row>
    <row r="31" spans="1:16" ht="13.5">
      <c r="A31" s="40">
        <v>415</v>
      </c>
      <c r="B31" s="46" t="s">
        <v>79</v>
      </c>
      <c r="C31" s="71" t="s">
        <v>133</v>
      </c>
      <c r="D31" s="47"/>
      <c r="E31" s="48">
        <v>3</v>
      </c>
      <c r="F31" s="48">
        <v>1</v>
      </c>
      <c r="G31" s="48">
        <v>1</v>
      </c>
      <c r="H31" s="48"/>
      <c r="I31" s="48"/>
      <c r="J31" s="48"/>
      <c r="K31" s="48"/>
      <c r="L31" s="48"/>
      <c r="M31" s="48"/>
      <c r="N31" s="48"/>
      <c r="O31" s="48"/>
      <c r="P31" s="71">
        <f t="shared" si="0"/>
        <v>5</v>
      </c>
    </row>
    <row r="32" spans="1:16" ht="13.5">
      <c r="A32" s="40">
        <v>420</v>
      </c>
      <c r="B32" s="46" t="s">
        <v>79</v>
      </c>
      <c r="C32" s="71" t="s">
        <v>135</v>
      </c>
      <c r="D32" s="47">
        <v>1</v>
      </c>
      <c r="E32" s="48"/>
      <c r="F32" s="48"/>
      <c r="G32" s="48"/>
      <c r="H32" s="48"/>
      <c r="I32" s="48"/>
      <c r="J32" s="48"/>
      <c r="K32" s="48">
        <v>13</v>
      </c>
      <c r="L32" s="48">
        <v>2</v>
      </c>
      <c r="M32" s="48">
        <v>3</v>
      </c>
      <c r="N32" s="48"/>
      <c r="O32" s="48"/>
      <c r="P32" s="71">
        <f t="shared" si="0"/>
        <v>19</v>
      </c>
    </row>
    <row r="33" spans="1:16" ht="13.5">
      <c r="A33" s="40">
        <v>424</v>
      </c>
      <c r="B33" s="46" t="s">
        <v>80</v>
      </c>
      <c r="C33" s="71" t="s">
        <v>136</v>
      </c>
      <c r="D33" s="47"/>
      <c r="E33" s="48">
        <v>1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71">
        <f t="shared" si="0"/>
        <v>1</v>
      </c>
    </row>
    <row r="34" spans="1:16" ht="13.5">
      <c r="A34" s="40">
        <v>425</v>
      </c>
      <c r="B34" s="46" t="s">
        <v>81</v>
      </c>
      <c r="C34" s="71" t="s">
        <v>137</v>
      </c>
      <c r="D34" s="47">
        <v>6</v>
      </c>
      <c r="E34" s="48">
        <v>4</v>
      </c>
      <c r="F34" s="48">
        <v>6</v>
      </c>
      <c r="G34" s="48">
        <v>11</v>
      </c>
      <c r="H34" s="48">
        <v>1</v>
      </c>
      <c r="I34" s="48">
        <v>8</v>
      </c>
      <c r="J34" s="48">
        <v>1</v>
      </c>
      <c r="K34" s="48"/>
      <c r="L34" s="48">
        <v>1</v>
      </c>
      <c r="M34" s="48"/>
      <c r="N34" s="48"/>
      <c r="O34" s="48"/>
      <c r="P34" s="71">
        <f t="shared" si="0"/>
        <v>38</v>
      </c>
    </row>
    <row r="35" spans="1:16" ht="13.5">
      <c r="A35" s="40">
        <v>437</v>
      </c>
      <c r="B35" s="46" t="s">
        <v>81</v>
      </c>
      <c r="C35" s="71" t="s">
        <v>140</v>
      </c>
      <c r="D35" s="47"/>
      <c r="E35" s="48"/>
      <c r="F35" s="48">
        <v>1</v>
      </c>
      <c r="G35" s="48">
        <v>2</v>
      </c>
      <c r="H35" s="48"/>
      <c r="I35" s="48"/>
      <c r="J35" s="48"/>
      <c r="K35" s="48"/>
      <c r="L35" s="48"/>
      <c r="M35" s="48"/>
      <c r="N35" s="48"/>
      <c r="O35" s="48"/>
      <c r="P35" s="71">
        <f t="shared" si="0"/>
        <v>3</v>
      </c>
    </row>
    <row r="36" spans="1:16" ht="13.5">
      <c r="A36" s="40">
        <v>442</v>
      </c>
      <c r="B36" s="46" t="s">
        <v>82</v>
      </c>
      <c r="C36" s="71" t="s">
        <v>141</v>
      </c>
      <c r="D36" s="47"/>
      <c r="E36" s="48">
        <v>1</v>
      </c>
      <c r="F36" s="48">
        <v>1</v>
      </c>
      <c r="G36" s="48">
        <v>4</v>
      </c>
      <c r="H36" s="48"/>
      <c r="I36" s="48"/>
      <c r="J36" s="48"/>
      <c r="K36" s="48"/>
      <c r="L36" s="48"/>
      <c r="M36" s="48"/>
      <c r="N36" s="48"/>
      <c r="O36" s="48"/>
      <c r="P36" s="71">
        <f t="shared" si="0"/>
        <v>6</v>
      </c>
    </row>
    <row r="37" spans="1:16" ht="13.5">
      <c r="A37" s="40">
        <v>445</v>
      </c>
      <c r="B37" s="46" t="s">
        <v>82</v>
      </c>
      <c r="C37" s="71" t="s">
        <v>142</v>
      </c>
      <c r="D37" s="47"/>
      <c r="E37" s="48">
        <v>1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71">
        <f t="shared" si="0"/>
        <v>1</v>
      </c>
    </row>
    <row r="38" spans="1:16" ht="13.5">
      <c r="A38" s="40">
        <v>451</v>
      </c>
      <c r="B38" s="46" t="s">
        <v>3</v>
      </c>
      <c r="C38" s="82" t="s">
        <v>145</v>
      </c>
      <c r="D38" s="47">
        <v>2</v>
      </c>
      <c r="E38" s="48">
        <v>1</v>
      </c>
      <c r="F38" s="48"/>
      <c r="G38" s="48"/>
      <c r="H38" s="48"/>
      <c r="I38" s="48">
        <v>10</v>
      </c>
      <c r="J38" s="48">
        <v>3</v>
      </c>
      <c r="K38" s="48">
        <v>9</v>
      </c>
      <c r="L38" s="48"/>
      <c r="M38" s="48"/>
      <c r="N38" s="48"/>
      <c r="O38" s="48"/>
      <c r="P38" s="71">
        <f t="shared" si="0"/>
        <v>25</v>
      </c>
    </row>
    <row r="39" spans="1:16" ht="13.5">
      <c r="A39" s="40">
        <v>454</v>
      </c>
      <c r="B39" s="46" t="s">
        <v>13</v>
      </c>
      <c r="C39" s="82" t="s">
        <v>271</v>
      </c>
      <c r="D39" s="47"/>
      <c r="E39" s="48"/>
      <c r="F39" s="48"/>
      <c r="G39" s="48"/>
      <c r="H39" s="48"/>
      <c r="I39" s="48"/>
      <c r="J39" s="48"/>
      <c r="K39" s="48"/>
      <c r="L39" s="48"/>
      <c r="M39" s="48">
        <v>2</v>
      </c>
      <c r="N39" s="48"/>
      <c r="O39" s="48"/>
      <c r="P39" s="71">
        <f t="shared" si="0"/>
        <v>2</v>
      </c>
    </row>
    <row r="40" spans="1:16" ht="13.5">
      <c r="A40" s="40">
        <v>455</v>
      </c>
      <c r="B40" s="46" t="s">
        <v>13</v>
      </c>
      <c r="C40" s="82" t="s">
        <v>146</v>
      </c>
      <c r="D40" s="47"/>
      <c r="E40" s="48"/>
      <c r="F40" s="48">
        <v>2</v>
      </c>
      <c r="G40" s="48"/>
      <c r="H40" s="48"/>
      <c r="I40" s="48">
        <v>5</v>
      </c>
      <c r="J40" s="48"/>
      <c r="K40" s="48"/>
      <c r="L40" s="48"/>
      <c r="M40" s="48">
        <v>2</v>
      </c>
      <c r="N40" s="48">
        <v>4</v>
      </c>
      <c r="O40" s="48"/>
      <c r="P40" s="71">
        <f t="shared" si="0"/>
        <v>13</v>
      </c>
    </row>
    <row r="41" spans="1:16" ht="13.5">
      <c r="A41" s="40">
        <v>456</v>
      </c>
      <c r="B41" s="46" t="s">
        <v>13</v>
      </c>
      <c r="C41" s="82" t="s">
        <v>147</v>
      </c>
      <c r="D41" s="47">
        <v>1</v>
      </c>
      <c r="E41" s="48"/>
      <c r="F41" s="48"/>
      <c r="G41" s="48"/>
      <c r="H41" s="48"/>
      <c r="I41" s="48">
        <v>4</v>
      </c>
      <c r="J41" s="48"/>
      <c r="K41" s="48"/>
      <c r="L41" s="48"/>
      <c r="M41" s="48">
        <v>2</v>
      </c>
      <c r="N41" s="48">
        <v>2</v>
      </c>
      <c r="O41" s="48"/>
      <c r="P41" s="71">
        <f t="shared" si="0"/>
        <v>9</v>
      </c>
    </row>
    <row r="42" spans="1:16" ht="13.5">
      <c r="A42" s="40">
        <v>457</v>
      </c>
      <c r="B42" s="46" t="s">
        <v>13</v>
      </c>
      <c r="C42" s="82" t="s">
        <v>148</v>
      </c>
      <c r="D42" s="47">
        <v>6</v>
      </c>
      <c r="E42" s="48">
        <v>3</v>
      </c>
      <c r="F42" s="48">
        <v>6</v>
      </c>
      <c r="G42" s="48">
        <v>3</v>
      </c>
      <c r="H42" s="48">
        <v>7</v>
      </c>
      <c r="I42" s="48">
        <v>13</v>
      </c>
      <c r="J42" s="48">
        <v>3</v>
      </c>
      <c r="K42" s="48">
        <v>5</v>
      </c>
      <c r="L42" s="48">
        <v>3</v>
      </c>
      <c r="M42" s="48">
        <v>4</v>
      </c>
      <c r="N42" s="48">
        <v>10</v>
      </c>
      <c r="O42" s="48">
        <v>1</v>
      </c>
      <c r="P42" s="71">
        <f t="shared" si="0"/>
        <v>64</v>
      </c>
    </row>
    <row r="43" spans="1:16" ht="13.5">
      <c r="A43" s="40">
        <v>465</v>
      </c>
      <c r="B43" s="46" t="s">
        <v>22</v>
      </c>
      <c r="C43" s="82" t="s">
        <v>150</v>
      </c>
      <c r="D43" s="47">
        <v>5</v>
      </c>
      <c r="E43" s="48">
        <v>3</v>
      </c>
      <c r="F43" s="48">
        <v>6</v>
      </c>
      <c r="G43" s="48">
        <v>11</v>
      </c>
      <c r="H43" s="48">
        <v>4</v>
      </c>
      <c r="I43" s="48">
        <v>5</v>
      </c>
      <c r="J43" s="48">
        <v>8</v>
      </c>
      <c r="K43" s="48">
        <v>8</v>
      </c>
      <c r="L43" s="48">
        <v>1</v>
      </c>
      <c r="M43" s="48">
        <v>10</v>
      </c>
      <c r="N43" s="48">
        <v>4</v>
      </c>
      <c r="O43" s="48"/>
      <c r="P43" s="71">
        <f t="shared" si="0"/>
        <v>65</v>
      </c>
    </row>
    <row r="44" spans="1:16" ht="13.5">
      <c r="A44" s="40">
        <v>471</v>
      </c>
      <c r="B44" s="46" t="s">
        <v>22</v>
      </c>
      <c r="C44" s="82" t="s">
        <v>151</v>
      </c>
      <c r="D44" s="47"/>
      <c r="E44" s="48"/>
      <c r="F44" s="48"/>
      <c r="G44" s="48"/>
      <c r="H44" s="48"/>
      <c r="I44" s="48"/>
      <c r="J44" s="48"/>
      <c r="K44" s="48">
        <v>24</v>
      </c>
      <c r="L44" s="48"/>
      <c r="M44" s="48"/>
      <c r="N44" s="48"/>
      <c r="O44" s="48"/>
      <c r="P44" s="71">
        <f t="shared" si="0"/>
        <v>24</v>
      </c>
    </row>
    <row r="45" spans="1:16" ht="13.5">
      <c r="A45" s="40">
        <v>478</v>
      </c>
      <c r="B45" s="46" t="s">
        <v>22</v>
      </c>
      <c r="C45" s="82" t="s">
        <v>272</v>
      </c>
      <c r="D45" s="47"/>
      <c r="E45" s="48"/>
      <c r="F45" s="48"/>
      <c r="G45" s="48">
        <v>2</v>
      </c>
      <c r="H45" s="48"/>
      <c r="I45" s="48"/>
      <c r="J45" s="48"/>
      <c r="K45" s="48">
        <v>1</v>
      </c>
      <c r="L45" s="48"/>
      <c r="M45" s="48"/>
      <c r="N45" s="48"/>
      <c r="O45" s="48"/>
      <c r="P45" s="71">
        <f t="shared" si="0"/>
        <v>3</v>
      </c>
    </row>
    <row r="46" spans="1:16" ht="13.5">
      <c r="A46" s="40">
        <v>488</v>
      </c>
      <c r="B46" s="46" t="s">
        <v>0</v>
      </c>
      <c r="C46" s="82" t="s">
        <v>156</v>
      </c>
      <c r="D46" s="46"/>
      <c r="E46" s="48"/>
      <c r="F46" s="48"/>
      <c r="G46" s="48">
        <v>18</v>
      </c>
      <c r="H46" s="48"/>
      <c r="I46" s="48"/>
      <c r="J46" s="48"/>
      <c r="K46" s="48"/>
      <c r="L46" s="48"/>
      <c r="M46" s="48"/>
      <c r="N46" s="48">
        <v>3</v>
      </c>
      <c r="O46" s="48"/>
      <c r="P46" s="71">
        <f t="shared" si="0"/>
        <v>21</v>
      </c>
    </row>
    <row r="47" spans="1:16" ht="13.5">
      <c r="A47" s="40">
        <v>498</v>
      </c>
      <c r="B47" s="46" t="s">
        <v>0</v>
      </c>
      <c r="C47" s="82" t="s">
        <v>158</v>
      </c>
      <c r="D47" s="46"/>
      <c r="E47" s="48"/>
      <c r="F47" s="48"/>
      <c r="G47" s="48"/>
      <c r="H47" s="48"/>
      <c r="I47" s="48"/>
      <c r="J47" s="48"/>
      <c r="K47" s="48"/>
      <c r="L47" s="48"/>
      <c r="M47" s="48">
        <v>3</v>
      </c>
      <c r="N47" s="48"/>
      <c r="O47" s="48"/>
      <c r="P47" s="71">
        <f t="shared" si="0"/>
        <v>3</v>
      </c>
    </row>
    <row r="48" spans="1:16" ht="13.5">
      <c r="A48" s="40">
        <v>516</v>
      </c>
      <c r="B48" s="46" t="s">
        <v>83</v>
      </c>
      <c r="C48" s="82" t="s">
        <v>163</v>
      </c>
      <c r="D48" s="46">
        <v>1</v>
      </c>
      <c r="E48" s="48">
        <v>1</v>
      </c>
      <c r="F48" s="48">
        <v>2</v>
      </c>
      <c r="G48" s="48">
        <v>2</v>
      </c>
      <c r="H48" s="48">
        <v>1</v>
      </c>
      <c r="I48" s="48">
        <v>2</v>
      </c>
      <c r="J48" s="48">
        <v>1</v>
      </c>
      <c r="K48" s="48">
        <v>5</v>
      </c>
      <c r="L48" s="48">
        <v>1</v>
      </c>
      <c r="M48" s="48">
        <v>1</v>
      </c>
      <c r="N48" s="48">
        <v>1</v>
      </c>
      <c r="O48" s="48">
        <v>1</v>
      </c>
      <c r="P48" s="71">
        <f t="shared" si="0"/>
        <v>19</v>
      </c>
    </row>
    <row r="49" spans="2:16" ht="14.25" thickBot="1">
      <c r="B49" s="61"/>
      <c r="C49" s="135" t="s">
        <v>319</v>
      </c>
      <c r="D49" s="46">
        <v>6</v>
      </c>
      <c r="E49" s="48">
        <v>50</v>
      </c>
      <c r="F49" s="48">
        <v>15</v>
      </c>
      <c r="G49" s="48">
        <v>18</v>
      </c>
      <c r="H49" s="48">
        <v>4</v>
      </c>
      <c r="I49" s="48">
        <v>7</v>
      </c>
      <c r="J49" s="48">
        <v>12</v>
      </c>
      <c r="K49" s="48">
        <v>7</v>
      </c>
      <c r="L49" s="48">
        <v>18</v>
      </c>
      <c r="M49" s="48">
        <v>28</v>
      </c>
      <c r="N49" s="48">
        <v>14</v>
      </c>
      <c r="O49" s="48">
        <v>2</v>
      </c>
      <c r="P49" s="71">
        <f t="shared" si="0"/>
        <v>181</v>
      </c>
    </row>
    <row r="50" spans="2:16" ht="13.5">
      <c r="B50" s="54"/>
      <c r="C50" s="55" t="s">
        <v>89</v>
      </c>
      <c r="D50" s="56">
        <f>SUM(D7:D49)</f>
        <v>38</v>
      </c>
      <c r="E50" s="57">
        <f aca="true" t="shared" si="1" ref="E50:P50">SUM(E7:E49)</f>
        <v>139</v>
      </c>
      <c r="F50" s="57">
        <f t="shared" si="1"/>
        <v>70</v>
      </c>
      <c r="G50" s="57">
        <f t="shared" si="1"/>
        <v>96</v>
      </c>
      <c r="H50" s="57">
        <f t="shared" si="1"/>
        <v>30</v>
      </c>
      <c r="I50" s="57">
        <f t="shared" si="1"/>
        <v>84</v>
      </c>
      <c r="J50" s="57">
        <f t="shared" si="1"/>
        <v>39</v>
      </c>
      <c r="K50" s="57">
        <f t="shared" si="1"/>
        <v>84</v>
      </c>
      <c r="L50" s="57">
        <f t="shared" si="1"/>
        <v>29</v>
      </c>
      <c r="M50" s="57">
        <f t="shared" si="1"/>
        <v>55</v>
      </c>
      <c r="N50" s="57">
        <f t="shared" si="1"/>
        <v>39</v>
      </c>
      <c r="O50" s="58">
        <f t="shared" si="1"/>
        <v>4</v>
      </c>
      <c r="P50" s="55">
        <f t="shared" si="1"/>
        <v>707</v>
      </c>
    </row>
    <row r="51" spans="2:16" ht="14.25" thickBot="1">
      <c r="B51" s="59"/>
      <c r="C51" s="60" t="s">
        <v>166</v>
      </c>
      <c r="D51" s="61">
        <f>COUNTA(D7:D48)</f>
        <v>12</v>
      </c>
      <c r="E51" s="62">
        <f aca="true" t="shared" si="2" ref="E51:O51">COUNTA(E7:E48)</f>
        <v>22</v>
      </c>
      <c r="F51" s="63">
        <f t="shared" si="2"/>
        <v>23</v>
      </c>
      <c r="G51" s="63">
        <f t="shared" si="2"/>
        <v>21</v>
      </c>
      <c r="H51" s="63">
        <f t="shared" si="2"/>
        <v>11</v>
      </c>
      <c r="I51" s="63">
        <f t="shared" si="2"/>
        <v>14</v>
      </c>
      <c r="J51" s="63">
        <f t="shared" si="2"/>
        <v>9</v>
      </c>
      <c r="K51" s="63">
        <f t="shared" si="2"/>
        <v>12</v>
      </c>
      <c r="L51" s="63">
        <f t="shared" si="2"/>
        <v>8</v>
      </c>
      <c r="M51" s="63">
        <f t="shared" si="2"/>
        <v>8</v>
      </c>
      <c r="N51" s="63">
        <f t="shared" si="2"/>
        <v>7</v>
      </c>
      <c r="O51" s="64">
        <f t="shared" si="2"/>
        <v>2</v>
      </c>
      <c r="P51" s="60">
        <f>COUNTA(P7:P49)+1</f>
        <v>44</v>
      </c>
    </row>
  </sheetData>
  <dataValidations count="1">
    <dataValidation allowBlank="1" showInputMessage="1" showErrorMessage="1" imeMode="off" sqref="D2:O2 D6:O6 D50:P5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Q43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3" width="11.59765625" style="40" customWidth="1"/>
    <col min="14" max="15" width="10.5" style="40" bestFit="1" customWidth="1"/>
    <col min="16" max="16" width="5.5" style="40" bestFit="1" customWidth="1"/>
    <col min="17" max="16384" width="9" style="40" customWidth="1"/>
  </cols>
  <sheetData>
    <row r="1" spans="2:17" s="24" customFormat="1" ht="13.5">
      <c r="B1" s="25"/>
      <c r="C1" s="118"/>
      <c r="D1" s="2" t="s">
        <v>225</v>
      </c>
      <c r="E1" s="3">
        <v>15</v>
      </c>
      <c r="F1" s="3" t="s">
        <v>30</v>
      </c>
      <c r="G1" s="3" t="s">
        <v>356</v>
      </c>
      <c r="H1" s="3"/>
      <c r="J1" s="3" t="s">
        <v>365</v>
      </c>
      <c r="K1" s="3" t="s">
        <v>368</v>
      </c>
      <c r="L1" s="4"/>
      <c r="M1" s="4"/>
      <c r="N1" s="4"/>
      <c r="O1" s="4"/>
      <c r="P1" s="119"/>
      <c r="Q1" s="28"/>
    </row>
    <row r="2" spans="2:16" s="24" customFormat="1" ht="13.5">
      <c r="B2" s="29"/>
      <c r="C2" s="13" t="s">
        <v>226</v>
      </c>
      <c r="D2" s="30">
        <v>30427</v>
      </c>
      <c r="E2" s="30">
        <v>30462</v>
      </c>
      <c r="F2" s="30">
        <v>30481</v>
      </c>
      <c r="G2" s="30">
        <v>30508</v>
      </c>
      <c r="H2" s="30">
        <v>30551</v>
      </c>
      <c r="I2" s="30">
        <v>30576</v>
      </c>
      <c r="J2" s="30">
        <v>30600</v>
      </c>
      <c r="K2" s="30">
        <v>30627</v>
      </c>
      <c r="L2" s="30">
        <v>30655</v>
      </c>
      <c r="M2" s="11">
        <v>30698</v>
      </c>
      <c r="N2" s="11">
        <v>30722</v>
      </c>
      <c r="O2" s="11">
        <v>30761</v>
      </c>
      <c r="P2" s="13" t="s">
        <v>89</v>
      </c>
    </row>
    <row r="3" spans="2:16" s="24" customFormat="1" ht="13.5">
      <c r="B3" s="29"/>
      <c r="C3" s="13" t="s">
        <v>92</v>
      </c>
      <c r="D3" s="11" t="s">
        <v>94</v>
      </c>
      <c r="E3" s="11" t="s">
        <v>94</v>
      </c>
      <c r="F3" s="11" t="s">
        <v>94</v>
      </c>
      <c r="G3" s="11" t="s">
        <v>324</v>
      </c>
      <c r="H3" s="11" t="s">
        <v>93</v>
      </c>
      <c r="I3" s="11" t="s">
        <v>94</v>
      </c>
      <c r="J3" s="11" t="s">
        <v>94</v>
      </c>
      <c r="K3" s="11" t="s">
        <v>94</v>
      </c>
      <c r="L3" s="11" t="s">
        <v>94</v>
      </c>
      <c r="M3" s="11" t="s">
        <v>324</v>
      </c>
      <c r="N3" s="11" t="s">
        <v>320</v>
      </c>
      <c r="O3" s="11" t="s">
        <v>93</v>
      </c>
      <c r="P3" s="13"/>
    </row>
    <row r="4" spans="2:16" s="24" customFormat="1" ht="13.5">
      <c r="B4" s="29"/>
      <c r="C4" s="13" t="s">
        <v>181</v>
      </c>
      <c r="D4" s="7">
        <v>0.2708333333333333</v>
      </c>
      <c r="E4" s="8">
        <v>0.20833333333333334</v>
      </c>
      <c r="F4" s="8">
        <v>0.25</v>
      </c>
      <c r="G4" s="8">
        <v>0.25</v>
      </c>
      <c r="H4" s="8">
        <v>0.20833333333333334</v>
      </c>
      <c r="I4" s="8">
        <v>0.2916666666666667</v>
      </c>
      <c r="J4" s="8">
        <v>0.3125</v>
      </c>
      <c r="K4" s="8">
        <v>0.3125</v>
      </c>
      <c r="L4" s="8">
        <v>0.3541666666666667</v>
      </c>
      <c r="M4" s="8">
        <v>0.375</v>
      </c>
      <c r="N4" s="8">
        <v>0.4375</v>
      </c>
      <c r="O4" s="8">
        <v>0.375</v>
      </c>
      <c r="P4" s="18"/>
    </row>
    <row r="5" spans="2:16" s="24" customFormat="1" ht="14.25" thickBot="1">
      <c r="B5" s="29"/>
      <c r="C5" s="37" t="s">
        <v>216</v>
      </c>
      <c r="D5" s="9">
        <v>0.3541666666666667</v>
      </c>
      <c r="E5" s="10">
        <v>0.3125</v>
      </c>
      <c r="F5" s="10">
        <v>0.3541666666666667</v>
      </c>
      <c r="G5" s="10">
        <v>0.3333333333333333</v>
      </c>
      <c r="H5" s="10">
        <v>0.2916666666666667</v>
      </c>
      <c r="I5" s="10">
        <v>0.3541666666666667</v>
      </c>
      <c r="J5" s="10">
        <v>0.3958333333333333</v>
      </c>
      <c r="K5" s="10">
        <v>0.375</v>
      </c>
      <c r="L5" s="10">
        <v>0.4166666666666667</v>
      </c>
      <c r="M5" s="10">
        <v>0.4375</v>
      </c>
      <c r="N5" s="10">
        <v>0.5</v>
      </c>
      <c r="O5" s="10">
        <v>0.4583333333333333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135</v>
      </c>
      <c r="B7" s="56" t="s">
        <v>75</v>
      </c>
      <c r="C7" s="75" t="s">
        <v>321</v>
      </c>
      <c r="D7" s="47"/>
      <c r="E7" s="48"/>
      <c r="F7" s="48"/>
      <c r="G7" s="48"/>
      <c r="H7" s="48"/>
      <c r="I7" s="48"/>
      <c r="J7" s="48"/>
      <c r="K7" s="48"/>
      <c r="L7" s="48">
        <v>1</v>
      </c>
      <c r="M7" s="48"/>
      <c r="N7" s="48"/>
      <c r="O7" s="48"/>
      <c r="P7" s="71">
        <f>SUM(D7:O7)</f>
        <v>1</v>
      </c>
    </row>
    <row r="8" spans="1:16" ht="13.5">
      <c r="A8" s="40">
        <v>134</v>
      </c>
      <c r="B8" s="46" t="s">
        <v>75</v>
      </c>
      <c r="C8" s="75" t="s">
        <v>199</v>
      </c>
      <c r="D8" s="47"/>
      <c r="E8" s="48"/>
      <c r="F8" s="48"/>
      <c r="G8" s="48"/>
      <c r="H8" s="48"/>
      <c r="I8" s="48">
        <v>1</v>
      </c>
      <c r="J8" s="48"/>
      <c r="K8" s="48"/>
      <c r="L8" s="48"/>
      <c r="M8" s="48"/>
      <c r="N8" s="48"/>
      <c r="O8" s="48"/>
      <c r="P8" s="71">
        <f aca="true" t="shared" si="0" ref="P8:P37">SUM(D8:O8)</f>
        <v>1</v>
      </c>
    </row>
    <row r="9" spans="1:16" ht="13.5">
      <c r="A9" s="40">
        <v>155</v>
      </c>
      <c r="B9" s="46" t="s">
        <v>8</v>
      </c>
      <c r="C9" s="71" t="s">
        <v>322</v>
      </c>
      <c r="D9" s="47"/>
      <c r="E9" s="48"/>
      <c r="F9" s="48"/>
      <c r="G9" s="48"/>
      <c r="H9" s="48"/>
      <c r="I9" s="48"/>
      <c r="J9" s="48">
        <v>1</v>
      </c>
      <c r="K9" s="48"/>
      <c r="L9" s="48">
        <v>1</v>
      </c>
      <c r="M9" s="48"/>
      <c r="N9" s="48"/>
      <c r="O9" s="48"/>
      <c r="P9" s="71">
        <f t="shared" si="0"/>
        <v>2</v>
      </c>
    </row>
    <row r="10" spans="1:16" ht="13.5">
      <c r="A10" s="40">
        <v>307</v>
      </c>
      <c r="B10" s="46" t="s">
        <v>77</v>
      </c>
      <c r="C10" s="71" t="s">
        <v>115</v>
      </c>
      <c r="D10" s="47"/>
      <c r="E10" s="48"/>
      <c r="F10" s="48"/>
      <c r="G10" s="48"/>
      <c r="H10" s="48"/>
      <c r="I10" s="48"/>
      <c r="J10" s="48">
        <v>2</v>
      </c>
      <c r="K10" s="48"/>
      <c r="L10" s="48"/>
      <c r="M10" s="48"/>
      <c r="N10" s="48"/>
      <c r="O10" s="48"/>
      <c r="P10" s="71">
        <f t="shared" si="0"/>
        <v>2</v>
      </c>
    </row>
    <row r="11" spans="1:16" ht="13.5">
      <c r="A11" s="40">
        <v>311</v>
      </c>
      <c r="B11" s="46" t="s">
        <v>23</v>
      </c>
      <c r="C11" s="71" t="s">
        <v>268</v>
      </c>
      <c r="D11" s="47"/>
      <c r="E11" s="48"/>
      <c r="F11" s="48"/>
      <c r="G11" s="48">
        <v>1</v>
      </c>
      <c r="H11" s="48"/>
      <c r="I11" s="48"/>
      <c r="J11" s="48"/>
      <c r="K11" s="48"/>
      <c r="L11" s="48"/>
      <c r="M11" s="48"/>
      <c r="N11" s="48"/>
      <c r="O11" s="48"/>
      <c r="P11" s="71">
        <f t="shared" si="0"/>
        <v>1</v>
      </c>
    </row>
    <row r="12" spans="1:16" ht="13.5">
      <c r="A12" s="40">
        <v>332</v>
      </c>
      <c r="B12" s="46" t="s">
        <v>7</v>
      </c>
      <c r="C12" s="71" t="s">
        <v>323</v>
      </c>
      <c r="D12" s="47"/>
      <c r="E12" s="48"/>
      <c r="F12" s="48"/>
      <c r="G12" s="48"/>
      <c r="H12" s="48"/>
      <c r="I12" s="48"/>
      <c r="J12" s="48"/>
      <c r="K12" s="48">
        <v>2</v>
      </c>
      <c r="L12" s="48"/>
      <c r="M12" s="48"/>
      <c r="N12" s="48"/>
      <c r="O12" s="48"/>
      <c r="P12" s="71">
        <f t="shared" si="0"/>
        <v>2</v>
      </c>
    </row>
    <row r="13" spans="1:16" ht="13.5">
      <c r="A13" s="40">
        <v>342</v>
      </c>
      <c r="B13" s="46" t="s">
        <v>85</v>
      </c>
      <c r="C13" s="71" t="s">
        <v>203</v>
      </c>
      <c r="D13" s="47"/>
      <c r="E13" s="48"/>
      <c r="F13" s="48">
        <v>1</v>
      </c>
      <c r="G13" s="48"/>
      <c r="H13" s="48"/>
      <c r="I13" s="48"/>
      <c r="J13" s="48"/>
      <c r="K13" s="48"/>
      <c r="L13" s="48"/>
      <c r="M13" s="48"/>
      <c r="N13" s="48"/>
      <c r="O13" s="48"/>
      <c r="P13" s="71">
        <f t="shared" si="0"/>
        <v>1</v>
      </c>
    </row>
    <row r="14" spans="1:16" ht="13.5">
      <c r="A14" s="40">
        <v>350</v>
      </c>
      <c r="B14" s="46" t="s">
        <v>85</v>
      </c>
      <c r="C14" s="71" t="s">
        <v>204</v>
      </c>
      <c r="D14" s="47"/>
      <c r="E14" s="48"/>
      <c r="F14" s="48"/>
      <c r="G14" s="48"/>
      <c r="H14" s="48">
        <v>1</v>
      </c>
      <c r="I14" s="48"/>
      <c r="J14" s="48"/>
      <c r="K14" s="48"/>
      <c r="L14" s="48"/>
      <c r="M14" s="48">
        <v>1</v>
      </c>
      <c r="N14" s="48"/>
      <c r="O14" s="48"/>
      <c r="P14" s="71">
        <f t="shared" si="0"/>
        <v>2</v>
      </c>
    </row>
    <row r="15" spans="1:16" ht="13.5">
      <c r="A15" s="40">
        <v>366</v>
      </c>
      <c r="B15" s="46" t="s">
        <v>78</v>
      </c>
      <c r="C15" s="71" t="s">
        <v>122</v>
      </c>
      <c r="D15" s="47">
        <v>1</v>
      </c>
      <c r="E15" s="48">
        <v>1</v>
      </c>
      <c r="F15" s="48">
        <v>3</v>
      </c>
      <c r="G15" s="48"/>
      <c r="H15" s="48">
        <v>2</v>
      </c>
      <c r="I15" s="48">
        <v>3</v>
      </c>
      <c r="J15" s="48">
        <v>2</v>
      </c>
      <c r="K15" s="48"/>
      <c r="L15" s="48">
        <v>3</v>
      </c>
      <c r="M15" s="48">
        <v>2</v>
      </c>
      <c r="N15" s="48">
        <v>2</v>
      </c>
      <c r="O15" s="48">
        <v>1</v>
      </c>
      <c r="P15" s="71">
        <f t="shared" si="0"/>
        <v>20</v>
      </c>
    </row>
    <row r="16" spans="1:16" ht="13.5">
      <c r="A16" s="40">
        <v>379</v>
      </c>
      <c r="B16" s="46" t="s">
        <v>20</v>
      </c>
      <c r="C16" s="71" t="s">
        <v>127</v>
      </c>
      <c r="D16" s="47">
        <v>2</v>
      </c>
      <c r="E16" s="48">
        <v>6</v>
      </c>
      <c r="F16" s="48">
        <v>5</v>
      </c>
      <c r="G16" s="48"/>
      <c r="H16" s="48"/>
      <c r="I16" s="48"/>
      <c r="J16" s="48">
        <v>2</v>
      </c>
      <c r="K16" s="48"/>
      <c r="L16" s="48"/>
      <c r="M16" s="48"/>
      <c r="N16" s="48"/>
      <c r="O16" s="48"/>
      <c r="P16" s="71">
        <f t="shared" si="0"/>
        <v>15</v>
      </c>
    </row>
    <row r="17" spans="1:16" ht="13.5">
      <c r="A17" s="40">
        <v>381</v>
      </c>
      <c r="B17" s="46" t="s">
        <v>27</v>
      </c>
      <c r="C17" s="71" t="s">
        <v>128</v>
      </c>
      <c r="D17" s="47"/>
      <c r="E17" s="48"/>
      <c r="F17" s="48"/>
      <c r="G17" s="48"/>
      <c r="H17" s="48"/>
      <c r="I17" s="48"/>
      <c r="J17" s="48"/>
      <c r="K17" s="48"/>
      <c r="L17" s="48"/>
      <c r="M17" s="48">
        <v>1</v>
      </c>
      <c r="N17" s="48"/>
      <c r="O17" s="48"/>
      <c r="P17" s="71">
        <f t="shared" si="0"/>
        <v>1</v>
      </c>
    </row>
    <row r="18" spans="1:16" ht="14.25" customHeight="1">
      <c r="A18" s="40">
        <v>387</v>
      </c>
      <c r="B18" s="46" t="s">
        <v>6</v>
      </c>
      <c r="C18" s="71" t="s">
        <v>218</v>
      </c>
      <c r="D18" s="47">
        <v>2</v>
      </c>
      <c r="E18" s="48">
        <v>2</v>
      </c>
      <c r="F18" s="48"/>
      <c r="G18" s="48"/>
      <c r="H18" s="48">
        <v>2</v>
      </c>
      <c r="I18" s="48">
        <v>2</v>
      </c>
      <c r="J18" s="48">
        <v>3</v>
      </c>
      <c r="K18" s="48">
        <v>2</v>
      </c>
      <c r="L18" s="48">
        <v>3</v>
      </c>
      <c r="M18" s="48">
        <v>2</v>
      </c>
      <c r="N18" s="48"/>
      <c r="O18" s="48"/>
      <c r="P18" s="71">
        <f t="shared" si="0"/>
        <v>18</v>
      </c>
    </row>
    <row r="19" spans="1:16" ht="13.5">
      <c r="A19" s="40">
        <v>388</v>
      </c>
      <c r="B19" s="46" t="s">
        <v>24</v>
      </c>
      <c r="C19" s="71" t="s">
        <v>206</v>
      </c>
      <c r="D19" s="47">
        <v>1</v>
      </c>
      <c r="E19" s="48"/>
      <c r="F19" s="48"/>
      <c r="G19" s="48"/>
      <c r="H19" s="48"/>
      <c r="I19" s="48"/>
      <c r="J19" s="48"/>
      <c r="K19" s="48"/>
      <c r="L19" s="48"/>
      <c r="M19" s="48">
        <v>3</v>
      </c>
      <c r="N19" s="48">
        <v>4</v>
      </c>
      <c r="O19" s="48">
        <v>1</v>
      </c>
      <c r="P19" s="71">
        <f t="shared" si="0"/>
        <v>9</v>
      </c>
    </row>
    <row r="20" spans="1:16" ht="13.5">
      <c r="A20" s="40">
        <v>398</v>
      </c>
      <c r="B20" s="46" t="s">
        <v>79</v>
      </c>
      <c r="C20" s="71" t="s">
        <v>130</v>
      </c>
      <c r="D20" s="47"/>
      <c r="E20" s="48"/>
      <c r="F20" s="48"/>
      <c r="G20" s="48"/>
      <c r="H20" s="48"/>
      <c r="I20" s="48"/>
      <c r="J20" s="48"/>
      <c r="K20" s="48"/>
      <c r="L20" s="48"/>
      <c r="M20" s="48">
        <v>6</v>
      </c>
      <c r="N20" s="48">
        <v>3</v>
      </c>
      <c r="O20" s="48"/>
      <c r="P20" s="71">
        <f t="shared" si="0"/>
        <v>9</v>
      </c>
    </row>
    <row r="21" spans="1:16" ht="13.5">
      <c r="A21" s="40">
        <v>399</v>
      </c>
      <c r="B21" s="46" t="s">
        <v>79</v>
      </c>
      <c r="C21" s="71" t="s">
        <v>131</v>
      </c>
      <c r="D21" s="47"/>
      <c r="E21" s="48"/>
      <c r="F21" s="48"/>
      <c r="G21" s="48"/>
      <c r="H21" s="48"/>
      <c r="I21" s="48"/>
      <c r="J21" s="48"/>
      <c r="K21" s="48">
        <v>2</v>
      </c>
      <c r="L21" s="48"/>
      <c r="M21" s="48"/>
      <c r="N21" s="48"/>
      <c r="O21" s="48"/>
      <c r="P21" s="71">
        <f t="shared" si="0"/>
        <v>2</v>
      </c>
    </row>
    <row r="22" spans="1:16" ht="13.5">
      <c r="A22" s="40">
        <v>417</v>
      </c>
      <c r="B22" s="46" t="s">
        <v>79</v>
      </c>
      <c r="C22" s="71" t="s">
        <v>134</v>
      </c>
      <c r="D22" s="47"/>
      <c r="E22" s="48"/>
      <c r="F22" s="48"/>
      <c r="G22" s="48"/>
      <c r="H22" s="48"/>
      <c r="I22" s="48"/>
      <c r="J22" s="48"/>
      <c r="K22" s="48"/>
      <c r="L22" s="48">
        <v>1</v>
      </c>
      <c r="M22" s="48"/>
      <c r="N22" s="48">
        <v>1</v>
      </c>
      <c r="O22" s="48"/>
      <c r="P22" s="71">
        <f t="shared" si="0"/>
        <v>2</v>
      </c>
    </row>
    <row r="23" spans="1:16" ht="13.5">
      <c r="A23" s="40">
        <v>424</v>
      </c>
      <c r="B23" s="46" t="s">
        <v>80</v>
      </c>
      <c r="C23" s="71" t="s">
        <v>136</v>
      </c>
      <c r="D23" s="47"/>
      <c r="E23" s="48"/>
      <c r="F23" s="48">
        <v>2</v>
      </c>
      <c r="G23" s="48"/>
      <c r="H23" s="48"/>
      <c r="I23" s="48"/>
      <c r="J23" s="48"/>
      <c r="K23" s="48"/>
      <c r="L23" s="48"/>
      <c r="M23" s="48"/>
      <c r="N23" s="48"/>
      <c r="O23" s="48"/>
      <c r="P23" s="71">
        <f t="shared" si="0"/>
        <v>2</v>
      </c>
    </row>
    <row r="24" spans="1:16" ht="13.5">
      <c r="A24" s="40">
        <v>425</v>
      </c>
      <c r="B24" s="46" t="s">
        <v>81</v>
      </c>
      <c r="C24" s="71" t="s">
        <v>137</v>
      </c>
      <c r="D24" s="47">
        <v>1</v>
      </c>
      <c r="E24" s="48">
        <v>1</v>
      </c>
      <c r="F24" s="48">
        <v>3</v>
      </c>
      <c r="G24" s="48">
        <v>1</v>
      </c>
      <c r="H24" s="48"/>
      <c r="I24" s="48"/>
      <c r="J24" s="48"/>
      <c r="K24" s="48"/>
      <c r="L24" s="48"/>
      <c r="M24" s="48"/>
      <c r="N24" s="48"/>
      <c r="O24" s="48"/>
      <c r="P24" s="71">
        <f t="shared" si="0"/>
        <v>6</v>
      </c>
    </row>
    <row r="25" spans="1:16" ht="13.5">
      <c r="A25" s="40">
        <v>437</v>
      </c>
      <c r="B25" s="46" t="s">
        <v>81</v>
      </c>
      <c r="C25" s="71" t="s">
        <v>140</v>
      </c>
      <c r="D25" s="47"/>
      <c r="E25" s="48"/>
      <c r="F25" s="48">
        <v>1</v>
      </c>
      <c r="G25" s="48"/>
      <c r="H25" s="48"/>
      <c r="I25" s="48"/>
      <c r="J25" s="48"/>
      <c r="K25" s="48"/>
      <c r="L25" s="48"/>
      <c r="M25" s="48"/>
      <c r="N25" s="48"/>
      <c r="O25" s="48"/>
      <c r="P25" s="71">
        <f t="shared" si="0"/>
        <v>1</v>
      </c>
    </row>
    <row r="26" spans="1:16" ht="13.5">
      <c r="A26" s="40">
        <v>445</v>
      </c>
      <c r="B26" s="46" t="s">
        <v>82</v>
      </c>
      <c r="C26" s="71" t="s">
        <v>142</v>
      </c>
      <c r="D26" s="47">
        <v>3</v>
      </c>
      <c r="E26" s="48">
        <v>4</v>
      </c>
      <c r="F26" s="48">
        <v>3</v>
      </c>
      <c r="G26" s="48">
        <v>3</v>
      </c>
      <c r="H26" s="48">
        <v>4</v>
      </c>
      <c r="I26" s="48"/>
      <c r="J26" s="48"/>
      <c r="K26" s="48"/>
      <c r="L26" s="48"/>
      <c r="M26" s="48"/>
      <c r="N26" s="48"/>
      <c r="O26" s="48"/>
      <c r="P26" s="71">
        <f t="shared" si="0"/>
        <v>17</v>
      </c>
    </row>
    <row r="27" spans="1:16" ht="13.5">
      <c r="A27" s="40">
        <v>450</v>
      </c>
      <c r="B27" s="46" t="s">
        <v>86</v>
      </c>
      <c r="C27" s="71" t="s">
        <v>220</v>
      </c>
      <c r="D27" s="47"/>
      <c r="E27" s="48"/>
      <c r="F27" s="48"/>
      <c r="G27" s="48">
        <v>2</v>
      </c>
      <c r="H27" s="48">
        <v>2</v>
      </c>
      <c r="I27" s="48"/>
      <c r="J27" s="48"/>
      <c r="K27" s="48"/>
      <c r="L27" s="48"/>
      <c r="M27" s="48"/>
      <c r="N27" s="48"/>
      <c r="O27" s="48"/>
      <c r="P27" s="71">
        <f t="shared" si="0"/>
        <v>4</v>
      </c>
    </row>
    <row r="28" spans="1:16" ht="13.5">
      <c r="A28" s="40">
        <v>451</v>
      </c>
      <c r="B28" s="46" t="s">
        <v>3</v>
      </c>
      <c r="C28" s="71" t="s">
        <v>145</v>
      </c>
      <c r="D28" s="47"/>
      <c r="E28" s="48"/>
      <c r="F28" s="48"/>
      <c r="G28" s="48">
        <v>4</v>
      </c>
      <c r="H28" s="48"/>
      <c r="I28" s="48"/>
      <c r="J28" s="48"/>
      <c r="K28" s="48">
        <v>12</v>
      </c>
      <c r="L28" s="48">
        <v>13</v>
      </c>
      <c r="M28" s="48">
        <v>11</v>
      </c>
      <c r="N28" s="48">
        <v>9</v>
      </c>
      <c r="O28" s="48">
        <v>12</v>
      </c>
      <c r="P28" s="71">
        <f t="shared" si="0"/>
        <v>61</v>
      </c>
    </row>
    <row r="29" spans="1:16" ht="13.5">
      <c r="A29" s="40">
        <v>456</v>
      </c>
      <c r="B29" s="46" t="s">
        <v>13</v>
      </c>
      <c r="C29" s="71" t="s">
        <v>147</v>
      </c>
      <c r="D29" s="47">
        <v>5</v>
      </c>
      <c r="E29" s="48"/>
      <c r="F29" s="48">
        <v>2</v>
      </c>
      <c r="G29" s="48"/>
      <c r="H29" s="48"/>
      <c r="I29" s="48"/>
      <c r="J29" s="48"/>
      <c r="K29" s="48">
        <v>2</v>
      </c>
      <c r="L29" s="48">
        <v>3</v>
      </c>
      <c r="M29" s="48">
        <v>4</v>
      </c>
      <c r="N29" s="48">
        <v>3</v>
      </c>
      <c r="O29" s="48">
        <v>4</v>
      </c>
      <c r="P29" s="71">
        <f t="shared" si="0"/>
        <v>23</v>
      </c>
    </row>
    <row r="30" spans="1:16" ht="13.5">
      <c r="A30" s="40">
        <v>457</v>
      </c>
      <c r="B30" s="46" t="s">
        <v>13</v>
      </c>
      <c r="C30" s="71" t="s">
        <v>148</v>
      </c>
      <c r="D30" s="47">
        <v>2</v>
      </c>
      <c r="E30" s="48"/>
      <c r="F30" s="48">
        <v>5</v>
      </c>
      <c r="G30" s="48"/>
      <c r="H30" s="48"/>
      <c r="I30" s="48"/>
      <c r="J30" s="48"/>
      <c r="K30" s="48">
        <v>8</v>
      </c>
      <c r="L30" s="48">
        <v>3</v>
      </c>
      <c r="M30" s="48">
        <v>5</v>
      </c>
      <c r="N30" s="48">
        <v>3</v>
      </c>
      <c r="O30" s="48">
        <v>4</v>
      </c>
      <c r="P30" s="71">
        <f t="shared" si="0"/>
        <v>30</v>
      </c>
    </row>
    <row r="31" spans="1:16" ht="13.5">
      <c r="A31" s="40">
        <v>460</v>
      </c>
      <c r="B31" s="46" t="s">
        <v>26</v>
      </c>
      <c r="C31" s="71" t="s">
        <v>149</v>
      </c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>
        <v>2</v>
      </c>
      <c r="O31" s="48">
        <v>2</v>
      </c>
      <c r="P31" s="71">
        <f t="shared" si="0"/>
        <v>4</v>
      </c>
    </row>
    <row r="32" spans="1:16" ht="13.5">
      <c r="A32" s="40">
        <v>465</v>
      </c>
      <c r="B32" s="46" t="s">
        <v>22</v>
      </c>
      <c r="C32" s="71" t="s">
        <v>150</v>
      </c>
      <c r="D32" s="47">
        <v>1</v>
      </c>
      <c r="E32" s="48"/>
      <c r="F32" s="48"/>
      <c r="G32" s="48"/>
      <c r="H32" s="48"/>
      <c r="I32" s="48"/>
      <c r="J32" s="48">
        <v>5</v>
      </c>
      <c r="K32" s="48">
        <v>3</v>
      </c>
      <c r="L32" s="48"/>
      <c r="M32" s="48">
        <v>6</v>
      </c>
      <c r="N32" s="48"/>
      <c r="O32" s="48"/>
      <c r="P32" s="71">
        <f t="shared" si="0"/>
        <v>15</v>
      </c>
    </row>
    <row r="33" spans="1:16" ht="13.5">
      <c r="A33" s="40">
        <v>477</v>
      </c>
      <c r="B33" s="46" t="s">
        <v>22</v>
      </c>
      <c r="C33" s="71" t="s">
        <v>154</v>
      </c>
      <c r="D33" s="47"/>
      <c r="E33" s="48"/>
      <c r="F33" s="48"/>
      <c r="G33" s="48"/>
      <c r="H33" s="48"/>
      <c r="I33" s="48"/>
      <c r="J33" s="48"/>
      <c r="K33" s="48"/>
      <c r="L33" s="48"/>
      <c r="M33" s="48">
        <v>2</v>
      </c>
      <c r="N33" s="48"/>
      <c r="O33" s="48">
        <v>2</v>
      </c>
      <c r="P33" s="71">
        <f t="shared" si="0"/>
        <v>4</v>
      </c>
    </row>
    <row r="34" spans="1:16" ht="13.5">
      <c r="A34" s="40">
        <v>478</v>
      </c>
      <c r="B34" s="46" t="s">
        <v>22</v>
      </c>
      <c r="C34" s="71" t="s">
        <v>272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>
        <v>1</v>
      </c>
      <c r="O34" s="47"/>
      <c r="P34" s="71">
        <f t="shared" si="0"/>
        <v>1</v>
      </c>
    </row>
    <row r="35" spans="1:16" ht="13.5">
      <c r="A35" s="40">
        <v>498</v>
      </c>
      <c r="B35" s="46" t="s">
        <v>0</v>
      </c>
      <c r="C35" s="71" t="s">
        <v>158</v>
      </c>
      <c r="D35" s="46"/>
      <c r="E35" s="48"/>
      <c r="F35" s="48"/>
      <c r="G35" s="48"/>
      <c r="H35" s="48"/>
      <c r="I35" s="48"/>
      <c r="J35" s="48"/>
      <c r="K35" s="48"/>
      <c r="L35" s="48"/>
      <c r="M35" s="48"/>
      <c r="N35" s="48">
        <v>2</v>
      </c>
      <c r="O35" s="48"/>
      <c r="P35" s="71">
        <f t="shared" si="0"/>
        <v>2</v>
      </c>
    </row>
    <row r="36" spans="1:16" ht="13.5">
      <c r="A36" s="40">
        <v>502</v>
      </c>
      <c r="B36" s="46" t="s">
        <v>0</v>
      </c>
      <c r="C36" s="71" t="s">
        <v>159</v>
      </c>
      <c r="D36" s="46"/>
      <c r="E36" s="48"/>
      <c r="F36" s="48"/>
      <c r="G36" s="48">
        <v>2</v>
      </c>
      <c r="H36" s="48"/>
      <c r="I36" s="48"/>
      <c r="J36" s="48"/>
      <c r="K36" s="48"/>
      <c r="L36" s="48"/>
      <c r="M36" s="48"/>
      <c r="N36" s="48"/>
      <c r="O36" s="48"/>
      <c r="P36" s="71">
        <f t="shared" si="0"/>
        <v>2</v>
      </c>
    </row>
    <row r="37" spans="1:16" ht="14.25" thickBot="1">
      <c r="A37" s="40">
        <v>516</v>
      </c>
      <c r="B37" s="61" t="s">
        <v>83</v>
      </c>
      <c r="C37" s="71" t="s">
        <v>163</v>
      </c>
      <c r="D37" s="46">
        <v>3</v>
      </c>
      <c r="E37" s="48">
        <v>2</v>
      </c>
      <c r="F37" s="48"/>
      <c r="G37" s="48"/>
      <c r="H37" s="48"/>
      <c r="I37" s="48">
        <v>2</v>
      </c>
      <c r="J37" s="48">
        <v>2</v>
      </c>
      <c r="K37" s="48"/>
      <c r="L37" s="48"/>
      <c r="M37" s="48">
        <v>2</v>
      </c>
      <c r="N37" s="48"/>
      <c r="O37" s="48"/>
      <c r="P37" s="71">
        <f t="shared" si="0"/>
        <v>11</v>
      </c>
    </row>
    <row r="38" spans="2:16" ht="13.5">
      <c r="B38" s="54"/>
      <c r="C38" s="55" t="s">
        <v>89</v>
      </c>
      <c r="D38" s="56">
        <f>SUM(D7:D37)</f>
        <v>21</v>
      </c>
      <c r="E38" s="57">
        <f aca="true" t="shared" si="1" ref="E38:P38">SUM(E7:E37)</f>
        <v>16</v>
      </c>
      <c r="F38" s="57">
        <f t="shared" si="1"/>
        <v>25</v>
      </c>
      <c r="G38" s="57">
        <f t="shared" si="1"/>
        <v>13</v>
      </c>
      <c r="H38" s="57">
        <f t="shared" si="1"/>
        <v>11</v>
      </c>
      <c r="I38" s="57">
        <f t="shared" si="1"/>
        <v>8</v>
      </c>
      <c r="J38" s="57">
        <f t="shared" si="1"/>
        <v>17</v>
      </c>
      <c r="K38" s="57">
        <f t="shared" si="1"/>
        <v>31</v>
      </c>
      <c r="L38" s="57">
        <f t="shared" si="1"/>
        <v>28</v>
      </c>
      <c r="M38" s="57">
        <f t="shared" si="1"/>
        <v>45</v>
      </c>
      <c r="N38" s="57">
        <f t="shared" si="1"/>
        <v>30</v>
      </c>
      <c r="O38" s="58">
        <f t="shared" si="1"/>
        <v>26</v>
      </c>
      <c r="P38" s="55">
        <f t="shared" si="1"/>
        <v>271</v>
      </c>
    </row>
    <row r="39" spans="2:16" ht="14.25" thickBot="1">
      <c r="B39" s="59"/>
      <c r="C39" s="60" t="s">
        <v>166</v>
      </c>
      <c r="D39" s="61">
        <f>COUNTA(D7:D37)</f>
        <v>10</v>
      </c>
      <c r="E39" s="62">
        <f aca="true" t="shared" si="2" ref="E39:P39">COUNTA(E7:E37)</f>
        <v>6</v>
      </c>
      <c r="F39" s="63">
        <f t="shared" si="2"/>
        <v>9</v>
      </c>
      <c r="G39" s="63">
        <f t="shared" si="2"/>
        <v>6</v>
      </c>
      <c r="H39" s="63">
        <f t="shared" si="2"/>
        <v>5</v>
      </c>
      <c r="I39" s="63">
        <f t="shared" si="2"/>
        <v>4</v>
      </c>
      <c r="J39" s="63">
        <f t="shared" si="2"/>
        <v>7</v>
      </c>
      <c r="K39" s="63">
        <f t="shared" si="2"/>
        <v>7</v>
      </c>
      <c r="L39" s="63">
        <f t="shared" si="2"/>
        <v>8</v>
      </c>
      <c r="M39" s="63">
        <f t="shared" si="2"/>
        <v>12</v>
      </c>
      <c r="N39" s="63">
        <f t="shared" si="2"/>
        <v>10</v>
      </c>
      <c r="O39" s="64">
        <f t="shared" si="2"/>
        <v>7</v>
      </c>
      <c r="P39" s="60">
        <f t="shared" si="2"/>
        <v>31</v>
      </c>
    </row>
    <row r="40" ht="13.5">
      <c r="C40" s="72"/>
    </row>
    <row r="41" ht="13.5">
      <c r="C41" s="72"/>
    </row>
    <row r="42" ht="13.5">
      <c r="C42" s="72"/>
    </row>
    <row r="43" ht="13.5">
      <c r="C43" s="72"/>
    </row>
  </sheetData>
  <dataValidations count="1">
    <dataValidation allowBlank="1" showInputMessage="1" showErrorMessage="1" imeMode="off" sqref="D2:O2 D6:O6 D38:P39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N678"/>
  <sheetViews>
    <sheetView zoomScale="70" zoomScaleNormal="70" workbookViewId="0" topLeftCell="A1">
      <pane ySplit="2" topLeftCell="BM34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5" width="10.5" style="40" customWidth="1"/>
    <col min="6" max="8" width="11.59765625" style="40" customWidth="1"/>
    <col min="9" max="9" width="9.5" style="40" customWidth="1"/>
    <col min="10" max="11" width="11.19921875" style="40" customWidth="1"/>
    <col min="12" max="12" width="10.8984375" style="40" customWidth="1"/>
    <col min="13" max="14" width="10.19921875" style="40" customWidth="1"/>
    <col min="15" max="16384" width="9" style="40" customWidth="1"/>
  </cols>
  <sheetData>
    <row r="1" spans="2:14" s="24" customFormat="1" ht="13.5">
      <c r="B1" s="25"/>
      <c r="C1" s="118"/>
      <c r="D1" s="2" t="s">
        <v>225</v>
      </c>
      <c r="E1" s="3">
        <v>16</v>
      </c>
      <c r="F1" s="3" t="s">
        <v>30</v>
      </c>
      <c r="G1" s="156" t="s">
        <v>352</v>
      </c>
      <c r="H1" s="3"/>
      <c r="I1" s="3"/>
      <c r="J1" s="3" t="s">
        <v>365</v>
      </c>
      <c r="K1" s="3" t="s">
        <v>365</v>
      </c>
      <c r="L1" s="26"/>
      <c r="M1" s="4"/>
      <c r="N1" s="119"/>
    </row>
    <row r="2" spans="2:14" s="24" customFormat="1" ht="13.5">
      <c r="B2" s="29"/>
      <c r="C2" s="13" t="s">
        <v>226</v>
      </c>
      <c r="D2" s="30">
        <v>30431</v>
      </c>
      <c r="E2" s="30">
        <v>30441</v>
      </c>
      <c r="F2" s="30">
        <v>30477</v>
      </c>
      <c r="G2" s="30">
        <v>30528</v>
      </c>
      <c r="H2" s="30">
        <v>30556</v>
      </c>
      <c r="I2" s="30">
        <v>30584</v>
      </c>
      <c r="J2" s="30">
        <v>30619</v>
      </c>
      <c r="K2" s="30">
        <v>30626</v>
      </c>
      <c r="L2" s="30">
        <v>30663</v>
      </c>
      <c r="M2" s="11">
        <v>30747</v>
      </c>
      <c r="N2" s="13"/>
    </row>
    <row r="3" spans="2:14" s="24" customFormat="1" ht="13.5">
      <c r="B3" s="29"/>
      <c r="C3" s="13" t="s">
        <v>92</v>
      </c>
      <c r="D3" s="30" t="s">
        <v>94</v>
      </c>
      <c r="E3" s="30" t="s">
        <v>94</v>
      </c>
      <c r="F3" s="30" t="s">
        <v>94</v>
      </c>
      <c r="G3" s="30" t="s">
        <v>94</v>
      </c>
      <c r="H3" s="30" t="s">
        <v>176</v>
      </c>
      <c r="I3" s="11" t="s">
        <v>94</v>
      </c>
      <c r="J3" s="30" t="s">
        <v>175</v>
      </c>
      <c r="K3" s="30" t="s">
        <v>93</v>
      </c>
      <c r="L3" s="30" t="s">
        <v>93</v>
      </c>
      <c r="M3" s="30" t="s">
        <v>176</v>
      </c>
      <c r="N3" s="13"/>
    </row>
    <row r="4" spans="2:14" s="24" customFormat="1" ht="13.5">
      <c r="B4" s="29"/>
      <c r="C4" s="13" t="s">
        <v>181</v>
      </c>
      <c r="D4" s="7">
        <v>0.4583333333333333</v>
      </c>
      <c r="E4" s="8">
        <v>0.4583333333333333</v>
      </c>
      <c r="F4" s="7">
        <v>0.4166666666666667</v>
      </c>
      <c r="G4" s="8">
        <v>0.3194444444444445</v>
      </c>
      <c r="H4" s="8">
        <v>0.3958333333333333</v>
      </c>
      <c r="I4" s="8">
        <v>0.375</v>
      </c>
      <c r="J4" s="8">
        <v>0.4583333333333333</v>
      </c>
      <c r="K4" s="8">
        <v>0.4583333333333333</v>
      </c>
      <c r="L4" s="8">
        <v>0.4375</v>
      </c>
      <c r="M4" s="8">
        <v>0.4583333333333333</v>
      </c>
      <c r="N4" s="18"/>
    </row>
    <row r="5" spans="2:14" s="24" customFormat="1" ht="14.25" thickBot="1">
      <c r="B5" s="29"/>
      <c r="C5" s="37" t="s">
        <v>216</v>
      </c>
      <c r="D5" s="9">
        <v>0.10416666666666667</v>
      </c>
      <c r="E5" s="10">
        <v>0.125</v>
      </c>
      <c r="F5" s="10">
        <v>0.08333333333333333</v>
      </c>
      <c r="G5" s="10">
        <v>0.4791666666666667</v>
      </c>
      <c r="H5" s="10">
        <v>0.125</v>
      </c>
      <c r="I5" s="10">
        <v>0.041666666666666664</v>
      </c>
      <c r="J5" s="10">
        <v>0.08333333333333333</v>
      </c>
      <c r="K5" s="10">
        <v>0.16666666666666666</v>
      </c>
      <c r="L5" s="10">
        <v>0.08333333333333333</v>
      </c>
      <c r="M5" s="10">
        <v>0.08333333333333333</v>
      </c>
      <c r="N5" s="37"/>
    </row>
    <row r="6" spans="1:14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7" t="s">
        <v>89</v>
      </c>
    </row>
    <row r="7" spans="1:14" ht="13.5">
      <c r="A7" s="40">
        <v>123</v>
      </c>
      <c r="B7" s="56" t="s">
        <v>75</v>
      </c>
      <c r="C7" s="75" t="s">
        <v>106</v>
      </c>
      <c r="D7" s="48">
        <v>1</v>
      </c>
      <c r="E7" s="84"/>
      <c r="F7" s="48"/>
      <c r="G7" s="48"/>
      <c r="H7" s="48"/>
      <c r="I7" s="48">
        <v>1</v>
      </c>
      <c r="J7" s="48"/>
      <c r="K7" s="49"/>
      <c r="L7" s="48"/>
      <c r="M7" s="48"/>
      <c r="N7" s="58">
        <f>SUM(D7:M7)</f>
        <v>2</v>
      </c>
    </row>
    <row r="8" spans="1:14" ht="13.5">
      <c r="A8" s="40">
        <v>124</v>
      </c>
      <c r="B8" s="46" t="s">
        <v>75</v>
      </c>
      <c r="C8" s="71" t="s">
        <v>107</v>
      </c>
      <c r="D8" s="48">
        <v>2</v>
      </c>
      <c r="E8" s="84">
        <v>3</v>
      </c>
      <c r="F8" s="48">
        <v>1</v>
      </c>
      <c r="G8" s="48"/>
      <c r="H8" s="48">
        <v>2</v>
      </c>
      <c r="I8" s="48">
        <v>1</v>
      </c>
      <c r="J8" s="48">
        <v>1</v>
      </c>
      <c r="K8" s="49">
        <v>2</v>
      </c>
      <c r="L8" s="48">
        <v>1</v>
      </c>
      <c r="M8" s="48">
        <v>1</v>
      </c>
      <c r="N8" s="71">
        <f aca="true" t="shared" si="0" ref="N8:N67">SUM(D8:M8)</f>
        <v>14</v>
      </c>
    </row>
    <row r="9" spans="1:14" ht="13.5">
      <c r="A9" s="40">
        <v>127</v>
      </c>
      <c r="B9" s="46" t="s">
        <v>75</v>
      </c>
      <c r="C9" s="71" t="s">
        <v>252</v>
      </c>
      <c r="D9" s="47">
        <v>1</v>
      </c>
      <c r="E9" s="48">
        <v>1</v>
      </c>
      <c r="F9" s="84"/>
      <c r="G9" s="48"/>
      <c r="H9" s="48"/>
      <c r="I9" s="48"/>
      <c r="J9" s="48"/>
      <c r="K9" s="48">
        <v>1</v>
      </c>
      <c r="L9" s="49"/>
      <c r="M9" s="48"/>
      <c r="N9" s="71">
        <f t="shared" si="0"/>
        <v>3</v>
      </c>
    </row>
    <row r="10" spans="1:14" ht="13.5">
      <c r="A10" s="40">
        <v>133</v>
      </c>
      <c r="B10" s="46" t="s">
        <v>75</v>
      </c>
      <c r="C10" s="71" t="s">
        <v>184</v>
      </c>
      <c r="D10" s="47">
        <v>1</v>
      </c>
      <c r="E10" s="48"/>
      <c r="F10" s="84"/>
      <c r="G10" s="48"/>
      <c r="H10" s="48"/>
      <c r="I10" s="48"/>
      <c r="J10" s="48"/>
      <c r="K10" s="48"/>
      <c r="L10" s="49"/>
      <c r="M10" s="48"/>
      <c r="N10" s="71">
        <f t="shared" si="0"/>
        <v>1</v>
      </c>
    </row>
    <row r="11" spans="1:14" ht="13.5">
      <c r="A11" s="40">
        <v>307</v>
      </c>
      <c r="B11" s="46" t="s">
        <v>77</v>
      </c>
      <c r="C11" s="71" t="s">
        <v>115</v>
      </c>
      <c r="D11" s="47"/>
      <c r="E11" s="48"/>
      <c r="F11" s="84"/>
      <c r="G11" s="48">
        <v>1</v>
      </c>
      <c r="H11" s="48">
        <v>2</v>
      </c>
      <c r="I11" s="48">
        <v>2</v>
      </c>
      <c r="J11" s="48"/>
      <c r="K11" s="48"/>
      <c r="L11" s="49">
        <v>2</v>
      </c>
      <c r="M11" s="48"/>
      <c r="N11" s="71">
        <f t="shared" si="0"/>
        <v>7</v>
      </c>
    </row>
    <row r="12" spans="1:14" ht="13.5">
      <c r="A12" s="40">
        <v>309</v>
      </c>
      <c r="B12" s="46" t="s">
        <v>77</v>
      </c>
      <c r="C12" s="71" t="s">
        <v>116</v>
      </c>
      <c r="D12" s="47"/>
      <c r="E12" s="48"/>
      <c r="F12" s="84"/>
      <c r="G12" s="48"/>
      <c r="H12" s="48"/>
      <c r="I12" s="48"/>
      <c r="J12" s="48"/>
      <c r="K12" s="48">
        <v>2</v>
      </c>
      <c r="L12" s="49"/>
      <c r="M12" s="48"/>
      <c r="N12" s="71">
        <f t="shared" si="0"/>
        <v>2</v>
      </c>
    </row>
    <row r="13" spans="1:14" ht="13.5">
      <c r="A13" s="40">
        <v>314</v>
      </c>
      <c r="B13" s="46" t="s">
        <v>23</v>
      </c>
      <c r="C13" s="71" t="s">
        <v>189</v>
      </c>
      <c r="D13" s="47">
        <v>3</v>
      </c>
      <c r="E13" s="48"/>
      <c r="F13" s="84"/>
      <c r="G13" s="48"/>
      <c r="H13" s="48"/>
      <c r="I13" s="48"/>
      <c r="J13" s="48"/>
      <c r="K13" s="48"/>
      <c r="L13" s="49"/>
      <c r="M13" s="48"/>
      <c r="N13" s="71">
        <f t="shared" si="0"/>
        <v>3</v>
      </c>
    </row>
    <row r="14" spans="1:14" ht="13.5">
      <c r="A14" s="40">
        <v>315</v>
      </c>
      <c r="B14" s="46" t="s">
        <v>23</v>
      </c>
      <c r="C14" s="71" t="s">
        <v>200</v>
      </c>
      <c r="D14" s="47"/>
      <c r="E14" s="48"/>
      <c r="F14" s="84"/>
      <c r="G14" s="48">
        <v>1</v>
      </c>
      <c r="H14" s="48"/>
      <c r="I14" s="48"/>
      <c r="J14" s="48"/>
      <c r="K14" s="48"/>
      <c r="L14" s="49"/>
      <c r="M14" s="48"/>
      <c r="N14" s="71">
        <f t="shared" si="0"/>
        <v>1</v>
      </c>
    </row>
    <row r="15" spans="1:14" ht="13.5">
      <c r="A15" s="40">
        <v>337</v>
      </c>
      <c r="B15" s="46" t="s">
        <v>7</v>
      </c>
      <c r="C15" s="71" t="s">
        <v>118</v>
      </c>
      <c r="D15" s="47"/>
      <c r="E15" s="48"/>
      <c r="F15" s="84"/>
      <c r="G15" s="48"/>
      <c r="H15" s="48"/>
      <c r="I15" s="48">
        <v>1</v>
      </c>
      <c r="J15" s="48"/>
      <c r="K15" s="48">
        <v>1</v>
      </c>
      <c r="L15" s="49"/>
      <c r="M15" s="48"/>
      <c r="N15" s="71">
        <f t="shared" si="0"/>
        <v>2</v>
      </c>
    </row>
    <row r="16" spans="1:14" ht="13.5">
      <c r="A16" s="40">
        <v>342</v>
      </c>
      <c r="B16" s="46" t="s">
        <v>85</v>
      </c>
      <c r="C16" s="71" t="s">
        <v>203</v>
      </c>
      <c r="D16" s="47">
        <v>4</v>
      </c>
      <c r="E16" s="48">
        <v>1</v>
      </c>
      <c r="F16" s="84">
        <v>1</v>
      </c>
      <c r="G16" s="48">
        <v>1</v>
      </c>
      <c r="H16" s="48">
        <v>3</v>
      </c>
      <c r="I16" s="48"/>
      <c r="J16" s="48"/>
      <c r="K16" s="48"/>
      <c r="L16" s="49"/>
      <c r="M16" s="48"/>
      <c r="N16" s="71">
        <f t="shared" si="0"/>
        <v>10</v>
      </c>
    </row>
    <row r="17" spans="1:14" ht="13.5">
      <c r="A17" s="40">
        <v>347</v>
      </c>
      <c r="B17" s="46" t="s">
        <v>85</v>
      </c>
      <c r="C17" s="71" t="s">
        <v>217</v>
      </c>
      <c r="D17" s="47">
        <v>2</v>
      </c>
      <c r="E17" s="48"/>
      <c r="F17" s="84">
        <v>2</v>
      </c>
      <c r="G17" s="48">
        <v>1</v>
      </c>
      <c r="H17" s="48">
        <v>2</v>
      </c>
      <c r="I17" s="48"/>
      <c r="J17" s="48"/>
      <c r="K17" s="48"/>
      <c r="L17" s="49">
        <v>2</v>
      </c>
      <c r="M17" s="48"/>
      <c r="N17" s="71">
        <f t="shared" si="0"/>
        <v>9</v>
      </c>
    </row>
    <row r="18" spans="1:14" ht="13.5">
      <c r="A18" s="40">
        <v>348</v>
      </c>
      <c r="B18" s="46" t="s">
        <v>85</v>
      </c>
      <c r="C18" s="71" t="s">
        <v>325</v>
      </c>
      <c r="D18" s="47">
        <v>2</v>
      </c>
      <c r="E18" s="48"/>
      <c r="F18" s="84"/>
      <c r="G18" s="48"/>
      <c r="H18" s="48"/>
      <c r="I18" s="48"/>
      <c r="J18" s="48"/>
      <c r="K18" s="48"/>
      <c r="L18" s="49"/>
      <c r="M18" s="48"/>
      <c r="N18" s="71">
        <f t="shared" si="0"/>
        <v>2</v>
      </c>
    </row>
    <row r="19" spans="1:14" ht="13.5">
      <c r="A19" s="40">
        <v>350</v>
      </c>
      <c r="B19" s="46" t="s">
        <v>85</v>
      </c>
      <c r="C19" s="71" t="s">
        <v>204</v>
      </c>
      <c r="D19" s="47">
        <v>10</v>
      </c>
      <c r="E19" s="48">
        <v>2</v>
      </c>
      <c r="F19" s="84">
        <v>5</v>
      </c>
      <c r="G19" s="48">
        <v>3</v>
      </c>
      <c r="H19" s="48">
        <v>5</v>
      </c>
      <c r="I19" s="48">
        <v>3</v>
      </c>
      <c r="J19" s="48">
        <v>2</v>
      </c>
      <c r="K19" s="48">
        <v>3</v>
      </c>
      <c r="L19" s="49"/>
      <c r="M19" s="48">
        <v>4</v>
      </c>
      <c r="N19" s="71">
        <f t="shared" si="0"/>
        <v>37</v>
      </c>
    </row>
    <row r="20" spans="1:14" ht="13.5" hidden="1">
      <c r="A20" s="40">
        <v>348</v>
      </c>
      <c r="B20" s="46" t="s">
        <v>85</v>
      </c>
      <c r="C20" s="71" t="s">
        <v>325</v>
      </c>
      <c r="D20" s="47"/>
      <c r="E20" s="48"/>
      <c r="F20" s="84"/>
      <c r="G20" s="48"/>
      <c r="H20" s="48"/>
      <c r="I20" s="48"/>
      <c r="J20" s="48"/>
      <c r="K20" s="48"/>
      <c r="L20" s="49"/>
      <c r="M20" s="48"/>
      <c r="N20" s="71">
        <f t="shared" si="0"/>
        <v>0</v>
      </c>
    </row>
    <row r="21" spans="1:14" ht="13.5" hidden="1">
      <c r="A21" s="40">
        <v>350</v>
      </c>
      <c r="B21" s="46" t="s">
        <v>85</v>
      </c>
      <c r="C21" s="71" t="s">
        <v>204</v>
      </c>
      <c r="D21" s="47"/>
      <c r="E21" s="48"/>
      <c r="F21" s="84"/>
      <c r="G21" s="48"/>
      <c r="H21" s="48"/>
      <c r="I21" s="48"/>
      <c r="J21" s="48"/>
      <c r="K21" s="48"/>
      <c r="L21" s="49"/>
      <c r="M21" s="48"/>
      <c r="N21" s="71">
        <f t="shared" si="0"/>
        <v>0</v>
      </c>
    </row>
    <row r="22" spans="1:14" ht="13.5">
      <c r="A22" s="40">
        <v>359</v>
      </c>
      <c r="B22" s="46" t="s">
        <v>16</v>
      </c>
      <c r="C22" s="71" t="s">
        <v>120</v>
      </c>
      <c r="D22" s="47"/>
      <c r="E22" s="48"/>
      <c r="F22" s="84"/>
      <c r="G22" s="48">
        <v>1</v>
      </c>
      <c r="H22" s="48"/>
      <c r="I22" s="48"/>
      <c r="J22" s="48"/>
      <c r="K22" s="48"/>
      <c r="L22" s="49"/>
      <c r="M22" s="48"/>
      <c r="N22" s="71">
        <f t="shared" si="0"/>
        <v>1</v>
      </c>
    </row>
    <row r="23" spans="1:14" ht="13.5">
      <c r="A23" s="40">
        <v>366</v>
      </c>
      <c r="B23" s="46" t="s">
        <v>78</v>
      </c>
      <c r="C23" s="71" t="s">
        <v>122</v>
      </c>
      <c r="D23" s="47">
        <v>1</v>
      </c>
      <c r="E23" s="48">
        <v>4</v>
      </c>
      <c r="F23" s="84">
        <v>5</v>
      </c>
      <c r="G23" s="48">
        <v>2</v>
      </c>
      <c r="H23" s="48">
        <v>1</v>
      </c>
      <c r="I23" s="48">
        <v>2</v>
      </c>
      <c r="J23" s="48"/>
      <c r="K23" s="48"/>
      <c r="L23" s="49"/>
      <c r="M23" s="48"/>
      <c r="N23" s="71">
        <f t="shared" si="0"/>
        <v>15</v>
      </c>
    </row>
    <row r="24" spans="1:14" ht="13.5">
      <c r="A24" s="40">
        <v>368</v>
      </c>
      <c r="B24" s="46" t="s">
        <v>78</v>
      </c>
      <c r="C24" s="71" t="s">
        <v>124</v>
      </c>
      <c r="D24" s="47"/>
      <c r="E24" s="48"/>
      <c r="F24" s="84"/>
      <c r="G24" s="48"/>
      <c r="H24" s="48">
        <v>1</v>
      </c>
      <c r="I24" s="48"/>
      <c r="J24" s="48">
        <v>1</v>
      </c>
      <c r="K24" s="48">
        <v>2</v>
      </c>
      <c r="L24" s="49"/>
      <c r="M24" s="48"/>
      <c r="N24" s="71">
        <f t="shared" si="0"/>
        <v>4</v>
      </c>
    </row>
    <row r="25" spans="1:14" ht="13.5">
      <c r="A25" s="40">
        <v>379</v>
      </c>
      <c r="B25" s="46" t="s">
        <v>20</v>
      </c>
      <c r="C25" s="71" t="s">
        <v>127</v>
      </c>
      <c r="D25" s="47"/>
      <c r="E25" s="48"/>
      <c r="F25" s="84">
        <v>1</v>
      </c>
      <c r="G25" s="48"/>
      <c r="H25" s="48">
        <v>2</v>
      </c>
      <c r="I25" s="48">
        <v>1</v>
      </c>
      <c r="J25" s="48"/>
      <c r="K25" s="48">
        <v>10</v>
      </c>
      <c r="L25" s="49">
        <v>2</v>
      </c>
      <c r="M25" s="48">
        <v>2</v>
      </c>
      <c r="N25" s="71">
        <f t="shared" si="0"/>
        <v>18</v>
      </c>
    </row>
    <row r="26" spans="1:14" ht="13.5">
      <c r="A26" s="40">
        <v>387</v>
      </c>
      <c r="B26" s="46" t="s">
        <v>6</v>
      </c>
      <c r="C26" s="71" t="s">
        <v>218</v>
      </c>
      <c r="D26" s="47"/>
      <c r="E26" s="48"/>
      <c r="F26" s="84"/>
      <c r="G26" s="48"/>
      <c r="H26" s="48"/>
      <c r="I26" s="48"/>
      <c r="J26" s="48">
        <v>1</v>
      </c>
      <c r="K26" s="48">
        <v>1</v>
      </c>
      <c r="L26" s="49"/>
      <c r="M26" s="48"/>
      <c r="N26" s="71">
        <f t="shared" si="0"/>
        <v>2</v>
      </c>
    </row>
    <row r="27" spans="1:14" ht="13.5">
      <c r="A27" s="40">
        <v>388</v>
      </c>
      <c r="B27" s="46" t="s">
        <v>24</v>
      </c>
      <c r="C27" s="71" t="s">
        <v>206</v>
      </c>
      <c r="D27" s="47">
        <v>7</v>
      </c>
      <c r="E27" s="48">
        <v>5</v>
      </c>
      <c r="F27" s="84">
        <v>10</v>
      </c>
      <c r="G27" s="48">
        <v>2</v>
      </c>
      <c r="H27" s="48">
        <v>3</v>
      </c>
      <c r="I27" s="48"/>
      <c r="J27" s="48"/>
      <c r="K27" s="48">
        <v>1</v>
      </c>
      <c r="L27" s="49">
        <v>2</v>
      </c>
      <c r="M27" s="48">
        <v>1</v>
      </c>
      <c r="N27" s="71">
        <f t="shared" si="0"/>
        <v>31</v>
      </c>
    </row>
    <row r="28" spans="1:14" ht="13.5">
      <c r="A28" s="40">
        <v>391</v>
      </c>
      <c r="B28" s="46" t="s">
        <v>2</v>
      </c>
      <c r="C28" s="71" t="s">
        <v>129</v>
      </c>
      <c r="D28" s="47"/>
      <c r="E28" s="48"/>
      <c r="F28" s="84"/>
      <c r="G28" s="48"/>
      <c r="H28" s="48"/>
      <c r="I28" s="113"/>
      <c r="J28" s="48"/>
      <c r="K28" s="48"/>
      <c r="L28" s="49">
        <v>3</v>
      </c>
      <c r="M28" s="48"/>
      <c r="N28" s="71">
        <f t="shared" si="0"/>
        <v>3</v>
      </c>
    </row>
    <row r="29" spans="1:14" ht="13.5">
      <c r="A29" s="40">
        <v>392</v>
      </c>
      <c r="B29" s="46" t="s">
        <v>79</v>
      </c>
      <c r="C29" s="71" t="s">
        <v>269</v>
      </c>
      <c r="D29" s="47">
        <v>6</v>
      </c>
      <c r="E29" s="48">
        <v>2</v>
      </c>
      <c r="F29" s="84">
        <v>4</v>
      </c>
      <c r="G29" s="48"/>
      <c r="H29" s="48"/>
      <c r="I29" s="48"/>
      <c r="J29" s="48"/>
      <c r="K29" s="48"/>
      <c r="L29" s="49"/>
      <c r="M29" s="48"/>
      <c r="N29" s="71">
        <f t="shared" si="0"/>
        <v>12</v>
      </c>
    </row>
    <row r="30" spans="1:14" ht="13.5">
      <c r="A30" s="40">
        <v>397</v>
      </c>
      <c r="B30" s="46" t="s">
        <v>79</v>
      </c>
      <c r="C30" s="71" t="s">
        <v>264</v>
      </c>
      <c r="D30" s="47">
        <v>1</v>
      </c>
      <c r="E30" s="48">
        <v>1</v>
      </c>
      <c r="F30" s="84">
        <v>7</v>
      </c>
      <c r="G30" s="48"/>
      <c r="H30" s="48"/>
      <c r="I30" s="48"/>
      <c r="J30" s="48"/>
      <c r="K30" s="48"/>
      <c r="L30" s="49"/>
      <c r="M30" s="48"/>
      <c r="N30" s="71">
        <f t="shared" si="0"/>
        <v>9</v>
      </c>
    </row>
    <row r="31" spans="1:14" ht="13.5">
      <c r="A31" s="40">
        <v>398</v>
      </c>
      <c r="B31" s="46" t="s">
        <v>79</v>
      </c>
      <c r="C31" s="71" t="s">
        <v>130</v>
      </c>
      <c r="D31" s="47"/>
      <c r="E31" s="48"/>
      <c r="F31" s="84"/>
      <c r="G31" s="48"/>
      <c r="H31" s="48"/>
      <c r="I31" s="48"/>
      <c r="J31" s="48"/>
      <c r="K31" s="48">
        <v>3</v>
      </c>
      <c r="L31" s="49"/>
      <c r="M31" s="48"/>
      <c r="N31" s="71">
        <f t="shared" si="0"/>
        <v>3</v>
      </c>
    </row>
    <row r="32" spans="1:14" ht="13.5">
      <c r="A32" s="40">
        <v>399</v>
      </c>
      <c r="B32" s="46" t="s">
        <v>79</v>
      </c>
      <c r="C32" s="71" t="s">
        <v>131</v>
      </c>
      <c r="D32" s="47"/>
      <c r="E32" s="48"/>
      <c r="F32" s="84"/>
      <c r="G32" s="48"/>
      <c r="H32" s="48"/>
      <c r="I32" s="48"/>
      <c r="J32" s="48">
        <v>2</v>
      </c>
      <c r="K32" s="48">
        <v>3</v>
      </c>
      <c r="L32" s="49">
        <v>1</v>
      </c>
      <c r="M32" s="48"/>
      <c r="N32" s="71">
        <f t="shared" si="0"/>
        <v>6</v>
      </c>
    </row>
    <row r="33" spans="1:14" ht="13.5">
      <c r="A33" s="40">
        <v>400</v>
      </c>
      <c r="B33" s="46" t="s">
        <v>79</v>
      </c>
      <c r="C33" s="71" t="s">
        <v>192</v>
      </c>
      <c r="D33" s="47"/>
      <c r="E33" s="48"/>
      <c r="F33" s="84"/>
      <c r="G33" s="48"/>
      <c r="H33" s="48"/>
      <c r="I33" s="48">
        <v>2</v>
      </c>
      <c r="J33" s="48"/>
      <c r="K33" s="48"/>
      <c r="L33" s="49"/>
      <c r="M33" s="48"/>
      <c r="N33" s="71">
        <f t="shared" si="0"/>
        <v>2</v>
      </c>
    </row>
    <row r="34" spans="1:14" ht="13.5">
      <c r="A34" s="40">
        <v>410</v>
      </c>
      <c r="B34" s="46" t="s">
        <v>79</v>
      </c>
      <c r="C34" s="71" t="s">
        <v>132</v>
      </c>
      <c r="D34" s="47"/>
      <c r="E34" s="48"/>
      <c r="F34" s="84"/>
      <c r="G34" s="48">
        <v>1</v>
      </c>
      <c r="H34" s="48"/>
      <c r="I34" s="48"/>
      <c r="J34" s="48"/>
      <c r="K34" s="48"/>
      <c r="L34" s="49"/>
      <c r="M34" s="48"/>
      <c r="N34" s="71">
        <f t="shared" si="0"/>
        <v>1</v>
      </c>
    </row>
    <row r="35" spans="1:14" ht="13.5">
      <c r="A35" s="40">
        <v>415</v>
      </c>
      <c r="B35" s="46" t="s">
        <v>79</v>
      </c>
      <c r="C35" s="71" t="s">
        <v>133</v>
      </c>
      <c r="D35" s="47"/>
      <c r="E35" s="48"/>
      <c r="F35" s="84"/>
      <c r="G35" s="48"/>
      <c r="H35" s="48"/>
      <c r="I35" s="48"/>
      <c r="J35" s="48"/>
      <c r="K35" s="48">
        <v>1</v>
      </c>
      <c r="L35" s="49"/>
      <c r="M35" s="48"/>
      <c r="N35" s="71">
        <f t="shared" si="0"/>
        <v>1</v>
      </c>
    </row>
    <row r="36" spans="1:14" ht="13.5">
      <c r="A36" s="40">
        <v>417</v>
      </c>
      <c r="B36" s="46" t="s">
        <v>79</v>
      </c>
      <c r="C36" s="71" t="s">
        <v>134</v>
      </c>
      <c r="D36" s="47"/>
      <c r="E36" s="48"/>
      <c r="F36" s="84"/>
      <c r="G36" s="48"/>
      <c r="H36" s="48"/>
      <c r="I36" s="48"/>
      <c r="J36" s="48">
        <v>1</v>
      </c>
      <c r="K36" s="48">
        <v>2</v>
      </c>
      <c r="L36" s="49"/>
      <c r="M36" s="48"/>
      <c r="N36" s="71">
        <f t="shared" si="0"/>
        <v>3</v>
      </c>
    </row>
    <row r="37" spans="1:14" ht="13.5">
      <c r="A37" s="40">
        <v>420</v>
      </c>
      <c r="B37" s="46" t="s">
        <v>79</v>
      </c>
      <c r="C37" s="71" t="s">
        <v>135</v>
      </c>
      <c r="D37" s="47"/>
      <c r="E37" s="48"/>
      <c r="F37" s="84"/>
      <c r="G37" s="48"/>
      <c r="H37" s="48"/>
      <c r="I37" s="48"/>
      <c r="J37" s="48">
        <v>5</v>
      </c>
      <c r="K37" s="48">
        <v>58</v>
      </c>
      <c r="L37" s="49">
        <v>5</v>
      </c>
      <c r="M37" s="48"/>
      <c r="N37" s="71">
        <f t="shared" si="0"/>
        <v>68</v>
      </c>
    </row>
    <row r="38" spans="1:14" ht="13.5">
      <c r="A38" s="40">
        <v>424</v>
      </c>
      <c r="B38" s="46" t="s">
        <v>81</v>
      </c>
      <c r="C38" s="71" t="s">
        <v>136</v>
      </c>
      <c r="D38" s="47">
        <v>4</v>
      </c>
      <c r="E38" s="48"/>
      <c r="F38" s="84">
        <v>3</v>
      </c>
      <c r="G38" s="48">
        <v>3</v>
      </c>
      <c r="H38" s="48">
        <v>2</v>
      </c>
      <c r="I38" s="48"/>
      <c r="J38" s="48"/>
      <c r="K38" s="48"/>
      <c r="L38" s="49"/>
      <c r="M38" s="48"/>
      <c r="N38" s="71">
        <f t="shared" si="0"/>
        <v>12</v>
      </c>
    </row>
    <row r="39" spans="1:14" ht="13.5">
      <c r="A39" s="40">
        <v>425</v>
      </c>
      <c r="B39" s="46" t="s">
        <v>81</v>
      </c>
      <c r="C39" s="71" t="s">
        <v>137</v>
      </c>
      <c r="D39" s="47">
        <v>8</v>
      </c>
      <c r="E39" s="48">
        <v>9</v>
      </c>
      <c r="F39" s="84">
        <v>8</v>
      </c>
      <c r="G39" s="48">
        <v>15</v>
      </c>
      <c r="H39" s="48">
        <v>13</v>
      </c>
      <c r="I39" s="48">
        <v>4</v>
      </c>
      <c r="J39" s="48">
        <v>1</v>
      </c>
      <c r="K39" s="48"/>
      <c r="L39" s="49"/>
      <c r="M39" s="48"/>
      <c r="N39" s="71">
        <f t="shared" si="0"/>
        <v>58</v>
      </c>
    </row>
    <row r="40" spans="1:14" ht="13.5">
      <c r="A40" s="40">
        <v>435</v>
      </c>
      <c r="B40" s="46" t="s">
        <v>81</v>
      </c>
      <c r="C40" s="71" t="s">
        <v>138</v>
      </c>
      <c r="D40" s="48"/>
      <c r="E40" s="84"/>
      <c r="F40" s="48"/>
      <c r="G40" s="48"/>
      <c r="H40" s="48"/>
      <c r="I40" s="48"/>
      <c r="J40" s="48">
        <v>1</v>
      </c>
      <c r="K40" s="49"/>
      <c r="L40" s="48"/>
      <c r="M40" s="48"/>
      <c r="N40" s="71">
        <f t="shared" si="0"/>
        <v>1</v>
      </c>
    </row>
    <row r="41" spans="1:14" ht="13.5">
      <c r="A41" s="40">
        <v>436</v>
      </c>
      <c r="B41" s="46" t="s">
        <v>81</v>
      </c>
      <c r="C41" s="71" t="s">
        <v>139</v>
      </c>
      <c r="D41" s="48">
        <v>1</v>
      </c>
      <c r="E41" s="84"/>
      <c r="F41" s="48"/>
      <c r="G41" s="48"/>
      <c r="H41" s="48"/>
      <c r="I41" s="48"/>
      <c r="J41" s="48"/>
      <c r="K41" s="49"/>
      <c r="L41" s="48"/>
      <c r="M41" s="48"/>
      <c r="N41" s="71">
        <f t="shared" si="0"/>
        <v>1</v>
      </c>
    </row>
    <row r="42" spans="1:14" ht="13.5">
      <c r="A42" s="40">
        <v>437</v>
      </c>
      <c r="B42" s="46" t="s">
        <v>81</v>
      </c>
      <c r="C42" s="71" t="s">
        <v>140</v>
      </c>
      <c r="D42" s="47">
        <v>16</v>
      </c>
      <c r="E42" s="48"/>
      <c r="F42" s="84">
        <v>2</v>
      </c>
      <c r="G42" s="48">
        <v>3</v>
      </c>
      <c r="H42" s="48"/>
      <c r="I42" s="48"/>
      <c r="J42" s="48"/>
      <c r="K42" s="48"/>
      <c r="L42" s="49"/>
      <c r="M42" s="48"/>
      <c r="N42" s="71">
        <f t="shared" si="0"/>
        <v>21</v>
      </c>
    </row>
    <row r="43" spans="1:14" ht="13.5">
      <c r="A43" s="40">
        <v>439</v>
      </c>
      <c r="B43" s="46" t="s">
        <v>81</v>
      </c>
      <c r="C43" s="71" t="s">
        <v>326</v>
      </c>
      <c r="D43" s="47"/>
      <c r="E43" s="48"/>
      <c r="F43" s="84"/>
      <c r="G43" s="48"/>
      <c r="H43" s="48"/>
      <c r="I43" s="48"/>
      <c r="J43" s="48"/>
      <c r="K43" s="48">
        <v>2</v>
      </c>
      <c r="L43" s="49"/>
      <c r="M43" s="48"/>
      <c r="N43" s="71">
        <f t="shared" si="0"/>
        <v>2</v>
      </c>
    </row>
    <row r="44" spans="1:14" ht="13.5">
      <c r="A44" s="40">
        <v>442</v>
      </c>
      <c r="B44" s="46" t="s">
        <v>82</v>
      </c>
      <c r="C44" s="71" t="s">
        <v>141</v>
      </c>
      <c r="D44" s="47">
        <v>4</v>
      </c>
      <c r="E44" s="48"/>
      <c r="F44" s="84">
        <v>5</v>
      </c>
      <c r="G44" s="48"/>
      <c r="H44" s="48"/>
      <c r="I44" s="48"/>
      <c r="J44" s="48"/>
      <c r="K44" s="48"/>
      <c r="L44" s="49"/>
      <c r="M44" s="48"/>
      <c r="N44" s="71">
        <f t="shared" si="0"/>
        <v>9</v>
      </c>
    </row>
    <row r="45" spans="1:14" ht="13.5">
      <c r="A45" s="40">
        <v>445</v>
      </c>
      <c r="B45" s="46" t="s">
        <v>82</v>
      </c>
      <c r="C45" s="71" t="s">
        <v>142</v>
      </c>
      <c r="D45" s="47">
        <v>2</v>
      </c>
      <c r="E45" s="48">
        <v>3</v>
      </c>
      <c r="F45" s="48">
        <v>5</v>
      </c>
      <c r="G45" s="48">
        <v>5</v>
      </c>
      <c r="H45" s="48"/>
      <c r="I45" s="48"/>
      <c r="J45" s="48"/>
      <c r="K45" s="49"/>
      <c r="L45" s="48"/>
      <c r="M45" s="48"/>
      <c r="N45" s="71">
        <f t="shared" si="0"/>
        <v>15</v>
      </c>
    </row>
    <row r="46" spans="1:14" ht="13.5">
      <c r="A46" s="40">
        <v>448</v>
      </c>
      <c r="B46" s="46" t="s">
        <v>82</v>
      </c>
      <c r="C46" s="71" t="s">
        <v>144</v>
      </c>
      <c r="D46" s="47">
        <v>1</v>
      </c>
      <c r="E46" s="48">
        <v>2</v>
      </c>
      <c r="F46" s="84"/>
      <c r="G46" s="48"/>
      <c r="H46" s="48"/>
      <c r="I46" s="48"/>
      <c r="J46" s="48"/>
      <c r="K46" s="48"/>
      <c r="L46" s="49"/>
      <c r="M46" s="48"/>
      <c r="N46" s="71">
        <f t="shared" si="0"/>
        <v>3</v>
      </c>
    </row>
    <row r="47" spans="1:14" ht="13.5">
      <c r="A47" s="40">
        <v>451</v>
      </c>
      <c r="B47" s="46" t="s">
        <v>3</v>
      </c>
      <c r="C47" s="71" t="s">
        <v>145</v>
      </c>
      <c r="D47" s="47">
        <v>6</v>
      </c>
      <c r="E47" s="48">
        <v>3</v>
      </c>
      <c r="F47" s="84">
        <v>7</v>
      </c>
      <c r="G47" s="48">
        <v>10</v>
      </c>
      <c r="H47" s="48">
        <v>31</v>
      </c>
      <c r="I47" s="48">
        <v>8</v>
      </c>
      <c r="J47" s="48"/>
      <c r="K47" s="48">
        <v>22</v>
      </c>
      <c r="L47" s="49">
        <v>17</v>
      </c>
      <c r="M47" s="48"/>
      <c r="N47" s="71">
        <f t="shared" si="0"/>
        <v>104</v>
      </c>
    </row>
    <row r="48" spans="1:14" ht="13.5">
      <c r="A48" s="40">
        <v>454</v>
      </c>
      <c r="B48" s="46" t="s">
        <v>13</v>
      </c>
      <c r="C48" s="71" t="s">
        <v>271</v>
      </c>
      <c r="D48" s="47">
        <v>6</v>
      </c>
      <c r="E48" s="48">
        <v>6</v>
      </c>
      <c r="F48" s="84">
        <v>6</v>
      </c>
      <c r="G48" s="48">
        <v>3</v>
      </c>
      <c r="H48" s="48">
        <v>2</v>
      </c>
      <c r="I48" s="48">
        <v>3</v>
      </c>
      <c r="J48" s="48">
        <v>3</v>
      </c>
      <c r="K48" s="48">
        <v>6</v>
      </c>
      <c r="L48" s="49">
        <v>4</v>
      </c>
      <c r="M48" s="48">
        <v>4</v>
      </c>
      <c r="N48" s="71">
        <f t="shared" si="0"/>
        <v>43</v>
      </c>
    </row>
    <row r="49" spans="1:14" ht="13.5">
      <c r="A49" s="40">
        <v>455</v>
      </c>
      <c r="B49" s="46" t="s">
        <v>13</v>
      </c>
      <c r="C49" s="71" t="s">
        <v>146</v>
      </c>
      <c r="D49" s="47">
        <v>11</v>
      </c>
      <c r="E49" s="48">
        <v>13</v>
      </c>
      <c r="F49" s="84"/>
      <c r="G49" s="48">
        <v>15</v>
      </c>
      <c r="H49" s="48">
        <v>12</v>
      </c>
      <c r="I49" s="48">
        <v>7</v>
      </c>
      <c r="J49" s="48">
        <v>3</v>
      </c>
      <c r="K49" s="48"/>
      <c r="L49" s="49">
        <v>14</v>
      </c>
      <c r="M49" s="48">
        <v>3</v>
      </c>
      <c r="N49" s="71">
        <f t="shared" si="0"/>
        <v>78</v>
      </c>
    </row>
    <row r="50" spans="1:14" ht="13.5">
      <c r="A50" s="40">
        <v>456</v>
      </c>
      <c r="B50" s="46" t="s">
        <v>13</v>
      </c>
      <c r="C50" s="71" t="s">
        <v>147</v>
      </c>
      <c r="D50" s="47">
        <v>14</v>
      </c>
      <c r="E50" s="48">
        <v>10</v>
      </c>
      <c r="F50" s="84">
        <v>6</v>
      </c>
      <c r="G50" s="48">
        <v>9</v>
      </c>
      <c r="H50" s="48">
        <v>7</v>
      </c>
      <c r="I50" s="48">
        <v>6</v>
      </c>
      <c r="J50" s="48">
        <v>9</v>
      </c>
      <c r="K50" s="48">
        <v>14</v>
      </c>
      <c r="L50" s="49">
        <v>7</v>
      </c>
      <c r="M50" s="48">
        <v>7</v>
      </c>
      <c r="N50" s="71">
        <f t="shared" si="0"/>
        <v>89</v>
      </c>
    </row>
    <row r="51" spans="1:14" ht="13.5">
      <c r="A51" s="40">
        <v>457</v>
      </c>
      <c r="B51" s="46" t="s">
        <v>13</v>
      </c>
      <c r="C51" s="71" t="s">
        <v>148</v>
      </c>
      <c r="D51" s="47">
        <v>5</v>
      </c>
      <c r="E51" s="48">
        <v>6</v>
      </c>
      <c r="F51" s="84">
        <v>16</v>
      </c>
      <c r="G51" s="48">
        <v>9</v>
      </c>
      <c r="H51" s="48">
        <v>11</v>
      </c>
      <c r="I51" s="48">
        <v>5</v>
      </c>
      <c r="J51" s="48">
        <v>9</v>
      </c>
      <c r="K51" s="48">
        <v>10</v>
      </c>
      <c r="L51" s="49">
        <v>6</v>
      </c>
      <c r="M51" s="48"/>
      <c r="N51" s="71">
        <f t="shared" si="0"/>
        <v>77</v>
      </c>
    </row>
    <row r="52" spans="1:14" ht="13.5">
      <c r="A52" s="40">
        <v>458</v>
      </c>
      <c r="B52" s="46" t="s">
        <v>11</v>
      </c>
      <c r="C52" s="71" t="s">
        <v>221</v>
      </c>
      <c r="D52" s="47">
        <v>2</v>
      </c>
      <c r="E52" s="48">
        <v>1</v>
      </c>
      <c r="F52" s="84">
        <v>1</v>
      </c>
      <c r="G52" s="48"/>
      <c r="H52" s="48">
        <v>2</v>
      </c>
      <c r="I52" s="48"/>
      <c r="J52" s="48">
        <v>2</v>
      </c>
      <c r="K52" s="48">
        <v>2</v>
      </c>
      <c r="L52" s="49">
        <v>3</v>
      </c>
      <c r="M52" s="48">
        <v>1</v>
      </c>
      <c r="N52" s="71">
        <f t="shared" si="0"/>
        <v>14</v>
      </c>
    </row>
    <row r="53" spans="1:14" ht="13.5">
      <c r="A53" s="40">
        <v>460</v>
      </c>
      <c r="B53" s="46" t="s">
        <v>26</v>
      </c>
      <c r="C53" s="71" t="s">
        <v>149</v>
      </c>
      <c r="D53" s="47">
        <v>1</v>
      </c>
      <c r="E53" s="48"/>
      <c r="F53" s="84"/>
      <c r="G53" s="48">
        <v>7</v>
      </c>
      <c r="H53" s="48">
        <v>8</v>
      </c>
      <c r="I53" s="48"/>
      <c r="J53" s="48"/>
      <c r="K53" s="48"/>
      <c r="L53" s="49"/>
      <c r="M53" s="48"/>
      <c r="N53" s="71">
        <f t="shared" si="0"/>
        <v>16</v>
      </c>
    </row>
    <row r="54" spans="1:14" ht="13.5">
      <c r="A54" s="40">
        <v>465</v>
      </c>
      <c r="B54" s="46" t="s">
        <v>22</v>
      </c>
      <c r="C54" s="71" t="s">
        <v>150</v>
      </c>
      <c r="D54" s="47"/>
      <c r="E54" s="48">
        <v>3</v>
      </c>
      <c r="F54" s="84"/>
      <c r="G54" s="48"/>
      <c r="H54" s="48">
        <v>7</v>
      </c>
      <c r="I54" s="48"/>
      <c r="J54" s="48"/>
      <c r="K54" s="48">
        <v>16</v>
      </c>
      <c r="L54" s="49">
        <v>13</v>
      </c>
      <c r="M54" s="48"/>
      <c r="N54" s="71">
        <f t="shared" si="0"/>
        <v>39</v>
      </c>
    </row>
    <row r="55" spans="1:14" ht="13.5">
      <c r="A55" s="40">
        <v>471</v>
      </c>
      <c r="B55" s="46" t="s">
        <v>22</v>
      </c>
      <c r="C55" s="71" t="s">
        <v>151</v>
      </c>
      <c r="D55" s="47">
        <v>11</v>
      </c>
      <c r="E55" s="48"/>
      <c r="F55" s="84"/>
      <c r="G55" s="48"/>
      <c r="H55" s="48"/>
      <c r="I55" s="48"/>
      <c r="J55" s="48"/>
      <c r="K55" s="48">
        <v>10</v>
      </c>
      <c r="L55" s="49">
        <v>16</v>
      </c>
      <c r="M55" s="48"/>
      <c r="N55" s="71">
        <f t="shared" si="0"/>
        <v>37</v>
      </c>
    </row>
    <row r="56" spans="1:14" ht="13.5">
      <c r="A56" s="40">
        <v>477</v>
      </c>
      <c r="B56" s="46" t="s">
        <v>22</v>
      </c>
      <c r="C56" s="71" t="s">
        <v>154</v>
      </c>
      <c r="D56" s="47"/>
      <c r="E56" s="48"/>
      <c r="F56" s="84"/>
      <c r="G56" s="48"/>
      <c r="H56" s="48"/>
      <c r="I56" s="48"/>
      <c r="J56" s="48">
        <v>2</v>
      </c>
      <c r="K56" s="48">
        <v>10</v>
      </c>
      <c r="L56" s="49"/>
      <c r="M56" s="48"/>
      <c r="N56" s="71">
        <f t="shared" si="0"/>
        <v>12</v>
      </c>
    </row>
    <row r="57" spans="1:14" ht="13.5">
      <c r="A57" s="40">
        <v>478</v>
      </c>
      <c r="B57" s="46" t="s">
        <v>22</v>
      </c>
      <c r="C57" s="71" t="s">
        <v>272</v>
      </c>
      <c r="D57" s="47"/>
      <c r="E57" s="48"/>
      <c r="F57" s="84"/>
      <c r="G57" s="48"/>
      <c r="H57" s="48"/>
      <c r="I57" s="48"/>
      <c r="J57" s="48">
        <v>1</v>
      </c>
      <c r="K57" s="48"/>
      <c r="L57" s="49"/>
      <c r="M57" s="48"/>
      <c r="N57" s="71">
        <f t="shared" si="0"/>
        <v>1</v>
      </c>
    </row>
    <row r="58" spans="1:14" ht="13.5">
      <c r="A58" s="40">
        <v>487</v>
      </c>
      <c r="B58" s="46" t="s">
        <v>0</v>
      </c>
      <c r="C58" s="71" t="s">
        <v>155</v>
      </c>
      <c r="D58" s="48"/>
      <c r="E58" s="84"/>
      <c r="F58" s="48"/>
      <c r="G58" s="48"/>
      <c r="H58" s="48"/>
      <c r="I58" s="48"/>
      <c r="J58" s="48"/>
      <c r="K58" s="49"/>
      <c r="L58" s="113">
        <v>60</v>
      </c>
      <c r="M58" s="113"/>
      <c r="N58" s="152">
        <f t="shared" si="0"/>
        <v>60</v>
      </c>
    </row>
    <row r="59" spans="1:14" ht="13.5">
      <c r="A59" s="40">
        <v>489</v>
      </c>
      <c r="B59" s="46" t="s">
        <v>0</v>
      </c>
      <c r="C59" s="71" t="s">
        <v>157</v>
      </c>
      <c r="D59" s="48"/>
      <c r="E59" s="84"/>
      <c r="F59" s="48"/>
      <c r="G59" s="48"/>
      <c r="H59" s="48"/>
      <c r="I59" s="48"/>
      <c r="J59" s="84">
        <v>10</v>
      </c>
      <c r="K59" s="84">
        <v>6</v>
      </c>
      <c r="L59" s="113"/>
      <c r="M59" s="84"/>
      <c r="N59" s="71">
        <f t="shared" si="0"/>
        <v>16</v>
      </c>
    </row>
    <row r="60" spans="1:14" ht="13.5">
      <c r="A60" s="40">
        <v>500</v>
      </c>
      <c r="B60" s="46" t="s">
        <v>0</v>
      </c>
      <c r="C60" s="71" t="s">
        <v>207</v>
      </c>
      <c r="D60" s="47">
        <v>5</v>
      </c>
      <c r="E60" s="48"/>
      <c r="F60" s="84"/>
      <c r="G60" s="48"/>
      <c r="H60" s="48"/>
      <c r="I60" s="48"/>
      <c r="J60" s="48"/>
      <c r="K60" s="48"/>
      <c r="L60" s="49">
        <v>7</v>
      </c>
      <c r="M60" s="48"/>
      <c r="N60" s="71">
        <f t="shared" si="0"/>
        <v>12</v>
      </c>
    </row>
    <row r="61" spans="1:14" ht="13.5">
      <c r="A61" s="40">
        <v>502</v>
      </c>
      <c r="B61" s="46" t="s">
        <v>0</v>
      </c>
      <c r="C61" s="71" t="s">
        <v>159</v>
      </c>
      <c r="D61" s="47"/>
      <c r="E61" s="48"/>
      <c r="F61" s="47"/>
      <c r="G61" s="48">
        <v>1</v>
      </c>
      <c r="H61" s="47"/>
      <c r="I61" s="48"/>
      <c r="J61" s="47"/>
      <c r="K61" s="48"/>
      <c r="L61" s="47"/>
      <c r="M61" s="48"/>
      <c r="N61" s="71">
        <f t="shared" si="0"/>
        <v>1</v>
      </c>
    </row>
    <row r="62" spans="1:14" ht="13.5">
      <c r="A62" s="40">
        <v>516</v>
      </c>
      <c r="B62" s="46" t="s">
        <v>83</v>
      </c>
      <c r="C62" s="71" t="s">
        <v>163</v>
      </c>
      <c r="D62" s="47">
        <v>6</v>
      </c>
      <c r="E62" s="48"/>
      <c r="F62" s="84"/>
      <c r="G62" s="48">
        <v>3</v>
      </c>
      <c r="H62" s="48"/>
      <c r="I62" s="48">
        <v>1</v>
      </c>
      <c r="J62" s="48">
        <v>1</v>
      </c>
      <c r="K62" s="48">
        <v>6</v>
      </c>
      <c r="L62" s="48">
        <v>7</v>
      </c>
      <c r="M62" s="48">
        <v>1</v>
      </c>
      <c r="N62" s="71">
        <f t="shared" si="0"/>
        <v>25</v>
      </c>
    </row>
    <row r="63" spans="1:14" ht="13.5">
      <c r="A63" s="40">
        <v>523</v>
      </c>
      <c r="B63" s="46" t="s">
        <v>83</v>
      </c>
      <c r="C63" s="71" t="s">
        <v>164</v>
      </c>
      <c r="D63" s="47"/>
      <c r="E63" s="48">
        <v>1</v>
      </c>
      <c r="F63" s="84"/>
      <c r="G63" s="48"/>
      <c r="H63" s="48"/>
      <c r="I63" s="48"/>
      <c r="J63" s="48"/>
      <c r="K63" s="48"/>
      <c r="L63" s="48"/>
      <c r="M63" s="48"/>
      <c r="N63" s="71">
        <f t="shared" si="0"/>
        <v>1</v>
      </c>
    </row>
    <row r="64" spans="1:14" ht="13.5">
      <c r="A64" s="40">
        <v>524</v>
      </c>
      <c r="B64" s="46" t="s">
        <v>83</v>
      </c>
      <c r="C64" s="82" t="s">
        <v>165</v>
      </c>
      <c r="D64" s="85">
        <v>3</v>
      </c>
      <c r="E64" s="48"/>
      <c r="F64" s="84">
        <v>2</v>
      </c>
      <c r="G64" s="48"/>
      <c r="H64" s="48">
        <v>4</v>
      </c>
      <c r="I64" s="48">
        <v>1</v>
      </c>
      <c r="J64" s="48">
        <v>1</v>
      </c>
      <c r="K64" s="48">
        <v>4</v>
      </c>
      <c r="L64" s="48">
        <v>4</v>
      </c>
      <c r="M64" s="48">
        <v>2</v>
      </c>
      <c r="N64" s="71">
        <f t="shared" si="0"/>
        <v>21</v>
      </c>
    </row>
    <row r="65" spans="2:14" ht="13.5">
      <c r="B65" s="46"/>
      <c r="C65" s="82" t="s">
        <v>329</v>
      </c>
      <c r="D65" s="47"/>
      <c r="E65" s="48"/>
      <c r="F65" s="84"/>
      <c r="G65" s="48"/>
      <c r="H65" s="48"/>
      <c r="I65" s="48"/>
      <c r="J65" s="48"/>
      <c r="K65" s="48">
        <v>1</v>
      </c>
      <c r="L65" s="48"/>
      <c r="M65" s="48"/>
      <c r="N65" s="71">
        <f t="shared" si="0"/>
        <v>1</v>
      </c>
    </row>
    <row r="66" spans="2:14" ht="13.5">
      <c r="B66" s="46"/>
      <c r="C66" s="71" t="s">
        <v>328</v>
      </c>
      <c r="D66" s="46">
        <v>2</v>
      </c>
      <c r="E66" s="48"/>
      <c r="F66" s="84"/>
      <c r="G66" s="48"/>
      <c r="H66" s="48"/>
      <c r="I66" s="48"/>
      <c r="J66" s="48"/>
      <c r="K66" s="48"/>
      <c r="L66" s="48"/>
      <c r="M66" s="48"/>
      <c r="N66" s="71">
        <f t="shared" si="0"/>
        <v>2</v>
      </c>
    </row>
    <row r="67" spans="2:14" ht="14.25" thickBot="1">
      <c r="B67" s="61"/>
      <c r="C67" s="71" t="s">
        <v>327</v>
      </c>
      <c r="D67" s="46"/>
      <c r="E67" s="48"/>
      <c r="F67" s="48"/>
      <c r="G67" s="48"/>
      <c r="H67" s="48"/>
      <c r="I67" s="48"/>
      <c r="J67" s="48">
        <v>1</v>
      </c>
      <c r="K67" s="48"/>
      <c r="L67" s="48"/>
      <c r="M67" s="48"/>
      <c r="N67" s="71">
        <f t="shared" si="0"/>
        <v>1</v>
      </c>
    </row>
    <row r="68" spans="2:14" ht="13.5">
      <c r="B68" s="54"/>
      <c r="C68" s="55" t="s">
        <v>89</v>
      </c>
      <c r="D68" s="56">
        <f>SUM(D7:D67)</f>
        <v>149</v>
      </c>
      <c r="E68" s="57">
        <f aca="true" t="shared" si="1" ref="E68:N68">SUM(E7:E67)</f>
        <v>76</v>
      </c>
      <c r="F68" s="57">
        <f t="shared" si="1"/>
        <v>97</v>
      </c>
      <c r="G68" s="57">
        <f t="shared" si="1"/>
        <v>96</v>
      </c>
      <c r="H68" s="57">
        <f t="shared" si="1"/>
        <v>120</v>
      </c>
      <c r="I68" s="57">
        <f t="shared" si="1"/>
        <v>48</v>
      </c>
      <c r="J68" s="57">
        <f t="shared" si="1"/>
        <v>57</v>
      </c>
      <c r="K68" s="57">
        <f t="shared" si="1"/>
        <v>199</v>
      </c>
      <c r="L68" s="57">
        <f t="shared" si="1"/>
        <v>176</v>
      </c>
      <c r="M68" s="57">
        <f t="shared" si="1"/>
        <v>26</v>
      </c>
      <c r="N68" s="58">
        <f t="shared" si="1"/>
        <v>1044</v>
      </c>
    </row>
    <row r="69" spans="2:14" ht="14.25" thickBot="1">
      <c r="B69" s="59"/>
      <c r="C69" s="60" t="s">
        <v>166</v>
      </c>
      <c r="D69" s="61">
        <f>COUNTA(D7:D64)</f>
        <v>31</v>
      </c>
      <c r="E69" s="62">
        <f aca="true" t="shared" si="2" ref="E69:N69">COUNTA(E7:E64)</f>
        <v>19</v>
      </c>
      <c r="F69" s="63">
        <f t="shared" si="2"/>
        <v>20</v>
      </c>
      <c r="G69" s="63">
        <f t="shared" si="2"/>
        <v>21</v>
      </c>
      <c r="H69" s="63">
        <f t="shared" si="2"/>
        <v>20</v>
      </c>
      <c r="I69" s="63">
        <f t="shared" si="2"/>
        <v>16</v>
      </c>
      <c r="J69" s="63">
        <f t="shared" si="2"/>
        <v>19</v>
      </c>
      <c r="K69" s="63">
        <f t="shared" si="2"/>
        <v>26</v>
      </c>
      <c r="L69" s="63">
        <f t="shared" si="2"/>
        <v>20</v>
      </c>
      <c r="M69" s="63">
        <f t="shared" si="2"/>
        <v>10</v>
      </c>
      <c r="N69" s="64">
        <f t="shared" si="2"/>
        <v>58</v>
      </c>
    </row>
    <row r="70" ht="13.5">
      <c r="F70" s="153"/>
    </row>
    <row r="71" ht="13.5">
      <c r="F71" s="153"/>
    </row>
    <row r="72" ht="13.5">
      <c r="F72" s="153"/>
    </row>
    <row r="73" ht="13.5">
      <c r="F73" s="153"/>
    </row>
    <row r="74" ht="13.5">
      <c r="F74" s="153"/>
    </row>
    <row r="75" ht="13.5">
      <c r="F75" s="153"/>
    </row>
    <row r="76" ht="13.5">
      <c r="F76" s="153"/>
    </row>
    <row r="77" ht="13.5">
      <c r="F77" s="153"/>
    </row>
    <row r="78" ht="13.5">
      <c r="F78" s="153"/>
    </row>
    <row r="79" ht="13.5">
      <c r="F79" s="153"/>
    </row>
    <row r="80" ht="13.5">
      <c r="F80" s="153"/>
    </row>
    <row r="81" ht="13.5">
      <c r="F81" s="153"/>
    </row>
    <row r="82" ht="13.5">
      <c r="F82" s="153"/>
    </row>
    <row r="83" ht="13.5">
      <c r="F83" s="153"/>
    </row>
    <row r="84" ht="13.5">
      <c r="F84" s="153"/>
    </row>
    <row r="85" ht="13.5">
      <c r="F85" s="153"/>
    </row>
    <row r="86" ht="13.5">
      <c r="F86" s="153"/>
    </row>
    <row r="87" ht="13.5">
      <c r="F87" s="153"/>
    </row>
    <row r="88" ht="13.5">
      <c r="F88" s="153"/>
    </row>
    <row r="89" ht="13.5">
      <c r="F89" s="153"/>
    </row>
    <row r="90" ht="13.5">
      <c r="F90" s="153"/>
    </row>
    <row r="91" ht="13.5">
      <c r="F91" s="153"/>
    </row>
    <row r="92" ht="13.5">
      <c r="F92" s="153"/>
    </row>
    <row r="93" ht="13.5">
      <c r="F93" s="153"/>
    </row>
    <row r="94" ht="13.5">
      <c r="F94" s="153"/>
    </row>
    <row r="95" ht="13.5">
      <c r="F95" s="153"/>
    </row>
    <row r="96" ht="13.5">
      <c r="F96" s="153"/>
    </row>
    <row r="97" ht="13.5">
      <c r="F97" s="153"/>
    </row>
    <row r="98" ht="13.5">
      <c r="F98" s="153"/>
    </row>
    <row r="99" ht="13.5">
      <c r="F99" s="153"/>
    </row>
    <row r="100" ht="13.5">
      <c r="F100" s="153"/>
    </row>
    <row r="101" ht="13.5">
      <c r="F101" s="153"/>
    </row>
    <row r="102" ht="13.5">
      <c r="F102" s="153"/>
    </row>
    <row r="103" ht="13.5">
      <c r="F103" s="153"/>
    </row>
    <row r="104" ht="13.5">
      <c r="F104" s="153"/>
    </row>
    <row r="105" ht="13.5">
      <c r="F105" s="153"/>
    </row>
    <row r="106" ht="13.5">
      <c r="F106" s="153"/>
    </row>
    <row r="107" ht="13.5">
      <c r="F107" s="153"/>
    </row>
    <row r="108" ht="13.5">
      <c r="F108" s="153"/>
    </row>
    <row r="109" ht="13.5">
      <c r="F109" s="153"/>
    </row>
    <row r="110" ht="13.5">
      <c r="F110" s="153"/>
    </row>
    <row r="111" ht="13.5">
      <c r="F111" s="153"/>
    </row>
    <row r="112" ht="13.5">
      <c r="F112" s="153"/>
    </row>
    <row r="113" ht="13.5">
      <c r="F113" s="153"/>
    </row>
    <row r="114" ht="13.5">
      <c r="F114" s="153"/>
    </row>
    <row r="115" ht="13.5">
      <c r="F115" s="153"/>
    </row>
    <row r="116" ht="13.5">
      <c r="F116" s="153"/>
    </row>
    <row r="117" ht="13.5">
      <c r="F117" s="153"/>
    </row>
    <row r="118" ht="13.5">
      <c r="F118" s="153"/>
    </row>
    <row r="119" ht="13.5">
      <c r="F119" s="153"/>
    </row>
    <row r="120" ht="13.5">
      <c r="F120" s="153"/>
    </row>
    <row r="121" ht="13.5">
      <c r="F121" s="153"/>
    </row>
    <row r="122" ht="13.5">
      <c r="F122" s="153"/>
    </row>
    <row r="123" ht="13.5">
      <c r="F123" s="153"/>
    </row>
    <row r="124" ht="13.5">
      <c r="F124" s="153"/>
    </row>
    <row r="125" ht="13.5">
      <c r="F125" s="153"/>
    </row>
    <row r="126" ht="13.5">
      <c r="F126" s="153"/>
    </row>
    <row r="127" ht="13.5">
      <c r="F127" s="153"/>
    </row>
    <row r="128" ht="13.5">
      <c r="F128" s="153"/>
    </row>
    <row r="129" ht="13.5">
      <c r="F129" s="153"/>
    </row>
    <row r="130" ht="13.5">
      <c r="F130" s="153"/>
    </row>
    <row r="131" ht="13.5">
      <c r="F131" s="153"/>
    </row>
    <row r="132" ht="13.5">
      <c r="F132" s="153"/>
    </row>
    <row r="133" ht="13.5">
      <c r="F133" s="153"/>
    </row>
    <row r="134" ht="13.5">
      <c r="F134" s="153"/>
    </row>
    <row r="135" ht="13.5">
      <c r="F135" s="153"/>
    </row>
    <row r="136" ht="13.5">
      <c r="F136" s="153"/>
    </row>
    <row r="137" ht="13.5">
      <c r="F137" s="153"/>
    </row>
    <row r="138" ht="13.5">
      <c r="F138" s="153"/>
    </row>
    <row r="139" ht="13.5">
      <c r="F139" s="153"/>
    </row>
    <row r="140" ht="13.5">
      <c r="F140" s="153"/>
    </row>
    <row r="141" ht="13.5">
      <c r="F141" s="153"/>
    </row>
    <row r="142" ht="13.5">
      <c r="F142" s="153"/>
    </row>
    <row r="143" ht="13.5">
      <c r="F143" s="153"/>
    </row>
    <row r="144" ht="13.5">
      <c r="F144" s="153"/>
    </row>
    <row r="145" ht="13.5">
      <c r="F145" s="153"/>
    </row>
    <row r="146" ht="13.5">
      <c r="F146" s="153"/>
    </row>
    <row r="147" ht="13.5">
      <c r="F147" s="153"/>
    </row>
    <row r="148" ht="13.5">
      <c r="F148" s="153"/>
    </row>
    <row r="149" ht="13.5">
      <c r="F149" s="153"/>
    </row>
    <row r="150" ht="13.5">
      <c r="F150" s="153"/>
    </row>
    <row r="151" ht="13.5">
      <c r="F151" s="153"/>
    </row>
    <row r="152" ht="13.5">
      <c r="F152" s="153"/>
    </row>
    <row r="153" ht="13.5">
      <c r="F153" s="153"/>
    </row>
    <row r="154" ht="13.5">
      <c r="F154" s="153"/>
    </row>
    <row r="155" ht="13.5">
      <c r="F155" s="153"/>
    </row>
    <row r="156" ht="13.5">
      <c r="F156" s="153"/>
    </row>
    <row r="157" ht="13.5">
      <c r="F157" s="153"/>
    </row>
    <row r="158" ht="13.5">
      <c r="F158" s="153"/>
    </row>
    <row r="159" ht="13.5">
      <c r="F159" s="153"/>
    </row>
    <row r="160" ht="13.5">
      <c r="F160" s="153"/>
    </row>
    <row r="161" ht="13.5">
      <c r="F161" s="153"/>
    </row>
    <row r="162" ht="13.5">
      <c r="F162" s="153"/>
    </row>
    <row r="163" ht="13.5">
      <c r="F163" s="153"/>
    </row>
    <row r="164" ht="13.5">
      <c r="F164" s="153"/>
    </row>
    <row r="165" ht="13.5">
      <c r="F165" s="153"/>
    </row>
    <row r="166" ht="13.5">
      <c r="F166" s="153"/>
    </row>
    <row r="167" ht="13.5">
      <c r="F167" s="153"/>
    </row>
    <row r="168" ht="13.5">
      <c r="F168" s="153"/>
    </row>
    <row r="169" ht="13.5">
      <c r="F169" s="153"/>
    </row>
    <row r="170" ht="13.5">
      <c r="F170" s="153"/>
    </row>
    <row r="171" ht="13.5">
      <c r="F171" s="153"/>
    </row>
    <row r="172" ht="13.5">
      <c r="F172" s="153"/>
    </row>
    <row r="173" ht="13.5">
      <c r="F173" s="153"/>
    </row>
    <row r="174" ht="13.5">
      <c r="F174" s="153"/>
    </row>
    <row r="175" ht="13.5">
      <c r="F175" s="153"/>
    </row>
    <row r="176" ht="13.5">
      <c r="F176" s="153"/>
    </row>
    <row r="177" ht="13.5">
      <c r="F177" s="153"/>
    </row>
    <row r="178" ht="13.5">
      <c r="F178" s="153"/>
    </row>
    <row r="179" ht="13.5">
      <c r="F179" s="153"/>
    </row>
    <row r="180" ht="13.5">
      <c r="F180" s="153"/>
    </row>
    <row r="181" ht="13.5">
      <c r="F181" s="153"/>
    </row>
    <row r="182" ht="13.5">
      <c r="F182" s="153"/>
    </row>
    <row r="183" ht="13.5">
      <c r="F183" s="153"/>
    </row>
    <row r="184" ht="13.5">
      <c r="F184" s="153"/>
    </row>
    <row r="185" ht="13.5">
      <c r="F185" s="153"/>
    </row>
    <row r="186" ht="13.5">
      <c r="F186" s="153"/>
    </row>
    <row r="187" ht="13.5">
      <c r="F187" s="153"/>
    </row>
    <row r="188" ht="13.5">
      <c r="F188" s="153"/>
    </row>
    <row r="189" ht="13.5">
      <c r="F189" s="153"/>
    </row>
    <row r="190" ht="13.5">
      <c r="F190" s="153"/>
    </row>
    <row r="191" ht="13.5">
      <c r="F191" s="153"/>
    </row>
    <row r="192" ht="13.5">
      <c r="F192" s="153"/>
    </row>
    <row r="193" ht="13.5">
      <c r="F193" s="153"/>
    </row>
    <row r="194" ht="13.5">
      <c r="F194" s="153"/>
    </row>
    <row r="195" ht="13.5">
      <c r="F195" s="153"/>
    </row>
    <row r="196" ht="13.5">
      <c r="F196" s="153"/>
    </row>
    <row r="197" ht="13.5">
      <c r="F197" s="153"/>
    </row>
    <row r="198" ht="13.5">
      <c r="F198" s="153"/>
    </row>
    <row r="199" ht="13.5">
      <c r="F199" s="153"/>
    </row>
    <row r="200" ht="13.5">
      <c r="F200" s="153"/>
    </row>
    <row r="201" ht="13.5">
      <c r="F201" s="153"/>
    </row>
    <row r="202" ht="13.5">
      <c r="F202" s="153"/>
    </row>
    <row r="203" ht="13.5">
      <c r="F203" s="153"/>
    </row>
    <row r="204" ht="13.5">
      <c r="F204" s="153"/>
    </row>
    <row r="205" ht="13.5">
      <c r="F205" s="153"/>
    </row>
    <row r="206" ht="13.5">
      <c r="F206" s="153"/>
    </row>
    <row r="207" ht="13.5">
      <c r="F207" s="153"/>
    </row>
    <row r="208" ht="13.5">
      <c r="F208" s="153"/>
    </row>
    <row r="209" ht="13.5">
      <c r="F209" s="153"/>
    </row>
    <row r="210" ht="13.5">
      <c r="F210" s="153"/>
    </row>
    <row r="211" ht="13.5">
      <c r="F211" s="153"/>
    </row>
    <row r="212" ht="13.5">
      <c r="F212" s="153"/>
    </row>
    <row r="213" ht="13.5">
      <c r="F213" s="153"/>
    </row>
    <row r="214" ht="13.5">
      <c r="F214" s="153"/>
    </row>
    <row r="215" ht="13.5">
      <c r="F215" s="153"/>
    </row>
    <row r="216" ht="13.5">
      <c r="F216" s="153"/>
    </row>
    <row r="217" ht="13.5">
      <c r="F217" s="153"/>
    </row>
    <row r="218" ht="13.5">
      <c r="F218" s="153"/>
    </row>
    <row r="219" ht="13.5">
      <c r="F219" s="153"/>
    </row>
    <row r="220" ht="13.5">
      <c r="F220" s="153"/>
    </row>
    <row r="221" ht="13.5">
      <c r="F221" s="153"/>
    </row>
    <row r="222" ht="13.5">
      <c r="F222" s="153"/>
    </row>
    <row r="223" ht="13.5">
      <c r="F223" s="153"/>
    </row>
    <row r="224" ht="13.5">
      <c r="F224" s="153"/>
    </row>
    <row r="225" ht="13.5">
      <c r="F225" s="153"/>
    </row>
    <row r="226" ht="13.5">
      <c r="F226" s="153"/>
    </row>
    <row r="227" ht="13.5">
      <c r="F227" s="153"/>
    </row>
    <row r="228" ht="13.5">
      <c r="F228" s="153"/>
    </row>
    <row r="229" ht="13.5">
      <c r="F229" s="153"/>
    </row>
    <row r="230" ht="13.5">
      <c r="F230" s="153"/>
    </row>
    <row r="231" ht="13.5">
      <c r="F231" s="153"/>
    </row>
    <row r="232" ht="13.5">
      <c r="F232" s="153"/>
    </row>
    <row r="233" ht="13.5">
      <c r="F233" s="153"/>
    </row>
    <row r="234" ht="13.5">
      <c r="F234" s="153"/>
    </row>
    <row r="235" ht="13.5">
      <c r="F235" s="153"/>
    </row>
    <row r="236" ht="13.5">
      <c r="F236" s="153"/>
    </row>
    <row r="237" ht="13.5">
      <c r="F237" s="153"/>
    </row>
    <row r="238" ht="13.5">
      <c r="F238" s="153"/>
    </row>
    <row r="239" ht="13.5">
      <c r="F239" s="153"/>
    </row>
    <row r="240" ht="13.5">
      <c r="F240" s="153"/>
    </row>
    <row r="241" ht="13.5">
      <c r="F241" s="153"/>
    </row>
    <row r="242" ht="13.5">
      <c r="F242" s="153"/>
    </row>
    <row r="243" ht="13.5">
      <c r="F243" s="153"/>
    </row>
    <row r="244" ht="13.5">
      <c r="F244" s="153"/>
    </row>
    <row r="245" ht="13.5">
      <c r="F245" s="153"/>
    </row>
    <row r="246" ht="13.5">
      <c r="F246" s="153"/>
    </row>
    <row r="247" ht="13.5">
      <c r="F247" s="153"/>
    </row>
    <row r="248" ht="13.5">
      <c r="F248" s="153"/>
    </row>
    <row r="249" ht="13.5">
      <c r="F249" s="153"/>
    </row>
    <row r="250" ht="13.5">
      <c r="F250" s="153"/>
    </row>
    <row r="251" ht="13.5">
      <c r="F251" s="153"/>
    </row>
    <row r="252" ht="13.5">
      <c r="F252" s="153"/>
    </row>
    <row r="253" ht="13.5">
      <c r="F253" s="153"/>
    </row>
    <row r="254" ht="13.5">
      <c r="F254" s="153"/>
    </row>
    <row r="255" ht="13.5">
      <c r="F255" s="153"/>
    </row>
    <row r="256" ht="13.5">
      <c r="F256" s="153"/>
    </row>
    <row r="257" ht="13.5">
      <c r="F257" s="153"/>
    </row>
    <row r="258" ht="13.5">
      <c r="F258" s="153"/>
    </row>
    <row r="259" ht="13.5">
      <c r="F259" s="153"/>
    </row>
    <row r="260" ht="13.5">
      <c r="F260" s="153"/>
    </row>
    <row r="261" ht="13.5">
      <c r="F261" s="153"/>
    </row>
    <row r="262" ht="13.5">
      <c r="F262" s="153"/>
    </row>
    <row r="263" ht="13.5">
      <c r="F263" s="153"/>
    </row>
    <row r="264" ht="13.5">
      <c r="F264" s="153"/>
    </row>
    <row r="265" ht="13.5">
      <c r="F265" s="153"/>
    </row>
    <row r="266" ht="13.5">
      <c r="F266" s="153"/>
    </row>
    <row r="267" ht="13.5">
      <c r="F267" s="153"/>
    </row>
    <row r="268" ht="13.5">
      <c r="F268" s="153"/>
    </row>
    <row r="269" ht="13.5">
      <c r="F269" s="153"/>
    </row>
    <row r="270" ht="13.5">
      <c r="F270" s="153"/>
    </row>
    <row r="271" ht="13.5">
      <c r="F271" s="153"/>
    </row>
    <row r="272" ht="13.5">
      <c r="F272" s="153"/>
    </row>
    <row r="273" ht="13.5">
      <c r="F273" s="153"/>
    </row>
    <row r="274" ht="13.5">
      <c r="F274" s="153"/>
    </row>
    <row r="275" ht="13.5">
      <c r="F275" s="153"/>
    </row>
    <row r="276" ht="13.5">
      <c r="F276" s="153"/>
    </row>
    <row r="277" ht="13.5">
      <c r="F277" s="153"/>
    </row>
    <row r="278" ht="13.5">
      <c r="F278" s="153"/>
    </row>
    <row r="279" ht="13.5">
      <c r="F279" s="153"/>
    </row>
    <row r="280" ht="13.5">
      <c r="F280" s="153"/>
    </row>
    <row r="281" ht="13.5">
      <c r="F281" s="153"/>
    </row>
    <row r="282" ht="13.5">
      <c r="F282" s="153"/>
    </row>
    <row r="283" ht="13.5">
      <c r="F283" s="153"/>
    </row>
    <row r="284" ht="13.5">
      <c r="F284" s="153"/>
    </row>
    <row r="285" ht="13.5">
      <c r="F285" s="153"/>
    </row>
    <row r="286" ht="13.5">
      <c r="F286" s="153"/>
    </row>
    <row r="287" ht="13.5">
      <c r="F287" s="153"/>
    </row>
    <row r="288" ht="13.5">
      <c r="F288" s="153"/>
    </row>
    <row r="289" ht="13.5">
      <c r="F289" s="153"/>
    </row>
    <row r="290" ht="13.5">
      <c r="F290" s="153"/>
    </row>
    <row r="291" ht="13.5">
      <c r="F291" s="153"/>
    </row>
    <row r="292" ht="13.5">
      <c r="F292" s="153"/>
    </row>
    <row r="293" ht="13.5">
      <c r="F293" s="153"/>
    </row>
    <row r="294" ht="13.5">
      <c r="F294" s="153"/>
    </row>
    <row r="295" ht="13.5">
      <c r="F295" s="153"/>
    </row>
    <row r="296" ht="13.5">
      <c r="F296" s="153"/>
    </row>
    <row r="297" ht="13.5">
      <c r="F297" s="153"/>
    </row>
    <row r="298" ht="13.5">
      <c r="F298" s="153"/>
    </row>
    <row r="299" ht="13.5">
      <c r="F299" s="153"/>
    </row>
    <row r="300" ht="13.5">
      <c r="F300" s="153"/>
    </row>
    <row r="301" ht="13.5">
      <c r="F301" s="153"/>
    </row>
    <row r="302" ht="13.5">
      <c r="F302" s="153"/>
    </row>
    <row r="303" ht="13.5">
      <c r="F303" s="153"/>
    </row>
    <row r="304" ht="13.5">
      <c r="F304" s="153"/>
    </row>
    <row r="305" ht="13.5">
      <c r="F305" s="153"/>
    </row>
    <row r="306" ht="13.5">
      <c r="F306" s="153"/>
    </row>
    <row r="307" ht="13.5">
      <c r="F307" s="153"/>
    </row>
    <row r="308" ht="13.5">
      <c r="F308" s="153"/>
    </row>
    <row r="309" ht="13.5">
      <c r="F309" s="153"/>
    </row>
    <row r="310" ht="13.5">
      <c r="F310" s="153"/>
    </row>
    <row r="311" ht="13.5">
      <c r="F311" s="153"/>
    </row>
    <row r="312" ht="13.5">
      <c r="F312" s="153"/>
    </row>
    <row r="313" ht="13.5">
      <c r="F313" s="153"/>
    </row>
    <row r="314" ht="13.5">
      <c r="F314" s="153"/>
    </row>
    <row r="315" ht="13.5">
      <c r="F315" s="153"/>
    </row>
    <row r="316" ht="13.5">
      <c r="F316" s="153"/>
    </row>
    <row r="317" ht="13.5">
      <c r="F317" s="153"/>
    </row>
    <row r="318" ht="13.5">
      <c r="F318" s="153"/>
    </row>
    <row r="319" ht="13.5">
      <c r="F319" s="153"/>
    </row>
    <row r="320" ht="13.5">
      <c r="F320" s="153"/>
    </row>
    <row r="321" ht="13.5">
      <c r="F321" s="153"/>
    </row>
    <row r="322" ht="13.5">
      <c r="F322" s="153"/>
    </row>
    <row r="323" ht="13.5">
      <c r="F323" s="153"/>
    </row>
    <row r="324" ht="13.5">
      <c r="F324" s="153"/>
    </row>
    <row r="325" ht="13.5">
      <c r="F325" s="153"/>
    </row>
    <row r="326" ht="13.5">
      <c r="F326" s="153"/>
    </row>
    <row r="327" ht="13.5">
      <c r="F327" s="153"/>
    </row>
    <row r="328" ht="13.5">
      <c r="F328" s="153"/>
    </row>
    <row r="329" ht="13.5">
      <c r="F329" s="153"/>
    </row>
    <row r="330" ht="13.5">
      <c r="F330" s="153"/>
    </row>
    <row r="331" ht="13.5">
      <c r="F331" s="153"/>
    </row>
    <row r="332" ht="13.5">
      <c r="F332" s="153"/>
    </row>
    <row r="333" ht="13.5">
      <c r="F333" s="153"/>
    </row>
    <row r="334" ht="13.5">
      <c r="F334" s="153"/>
    </row>
    <row r="335" ht="13.5">
      <c r="F335" s="153"/>
    </row>
    <row r="336" ht="13.5">
      <c r="F336" s="153"/>
    </row>
    <row r="337" ht="13.5">
      <c r="F337" s="153"/>
    </row>
    <row r="338" ht="13.5">
      <c r="F338" s="153"/>
    </row>
    <row r="339" ht="13.5">
      <c r="F339" s="153"/>
    </row>
    <row r="340" ht="13.5">
      <c r="F340" s="153"/>
    </row>
    <row r="341" ht="13.5">
      <c r="F341" s="153"/>
    </row>
    <row r="342" ht="13.5">
      <c r="F342" s="153"/>
    </row>
    <row r="343" ht="13.5">
      <c r="F343" s="153"/>
    </row>
    <row r="344" ht="13.5">
      <c r="F344" s="153"/>
    </row>
    <row r="345" ht="13.5">
      <c r="F345" s="153"/>
    </row>
    <row r="346" ht="13.5">
      <c r="F346" s="153"/>
    </row>
    <row r="347" ht="13.5">
      <c r="F347" s="153"/>
    </row>
    <row r="348" ht="13.5">
      <c r="F348" s="153"/>
    </row>
    <row r="349" ht="13.5">
      <c r="F349" s="153"/>
    </row>
    <row r="350" ht="13.5">
      <c r="F350" s="153"/>
    </row>
    <row r="351" ht="13.5">
      <c r="F351" s="153"/>
    </row>
    <row r="352" ht="13.5">
      <c r="F352" s="153"/>
    </row>
    <row r="353" ht="13.5">
      <c r="F353" s="153"/>
    </row>
    <row r="354" ht="13.5">
      <c r="F354" s="153"/>
    </row>
    <row r="355" ht="13.5">
      <c r="F355" s="153"/>
    </row>
    <row r="356" ht="13.5">
      <c r="F356" s="153"/>
    </row>
    <row r="357" ht="13.5">
      <c r="F357" s="153"/>
    </row>
    <row r="358" ht="13.5">
      <c r="F358" s="153"/>
    </row>
    <row r="359" ht="13.5">
      <c r="F359" s="153"/>
    </row>
    <row r="360" ht="13.5">
      <c r="F360" s="153"/>
    </row>
    <row r="361" ht="13.5">
      <c r="F361" s="153"/>
    </row>
    <row r="362" ht="13.5">
      <c r="F362" s="153"/>
    </row>
    <row r="363" ht="13.5">
      <c r="F363" s="153"/>
    </row>
    <row r="364" ht="13.5">
      <c r="F364" s="153"/>
    </row>
    <row r="365" ht="13.5">
      <c r="F365" s="153"/>
    </row>
    <row r="366" ht="13.5">
      <c r="F366" s="153"/>
    </row>
    <row r="367" ht="13.5">
      <c r="F367" s="153"/>
    </row>
    <row r="368" ht="13.5">
      <c r="F368" s="153"/>
    </row>
    <row r="369" ht="13.5">
      <c r="F369" s="153"/>
    </row>
    <row r="370" ht="13.5">
      <c r="F370" s="153"/>
    </row>
    <row r="371" ht="13.5">
      <c r="F371" s="153"/>
    </row>
    <row r="372" ht="13.5">
      <c r="F372" s="153"/>
    </row>
    <row r="373" ht="13.5">
      <c r="F373" s="153"/>
    </row>
    <row r="374" ht="13.5">
      <c r="F374" s="153"/>
    </row>
    <row r="375" ht="13.5">
      <c r="F375" s="153"/>
    </row>
    <row r="376" ht="13.5">
      <c r="F376" s="153"/>
    </row>
    <row r="377" ht="13.5">
      <c r="F377" s="153"/>
    </row>
    <row r="378" ht="13.5">
      <c r="F378" s="153"/>
    </row>
    <row r="379" ht="13.5">
      <c r="F379" s="153"/>
    </row>
    <row r="380" ht="13.5">
      <c r="F380" s="153"/>
    </row>
    <row r="381" ht="13.5">
      <c r="F381" s="153"/>
    </row>
    <row r="382" ht="13.5">
      <c r="F382" s="153"/>
    </row>
    <row r="383" ht="13.5">
      <c r="F383" s="153"/>
    </row>
    <row r="384" ht="13.5">
      <c r="F384" s="153"/>
    </row>
    <row r="385" ht="13.5">
      <c r="F385" s="153"/>
    </row>
    <row r="386" ht="13.5">
      <c r="F386" s="153"/>
    </row>
    <row r="387" ht="13.5">
      <c r="F387" s="153"/>
    </row>
    <row r="388" ht="13.5">
      <c r="F388" s="153"/>
    </row>
    <row r="389" ht="13.5">
      <c r="F389" s="153"/>
    </row>
    <row r="390" ht="13.5">
      <c r="F390" s="153"/>
    </row>
    <row r="391" ht="13.5">
      <c r="F391" s="153"/>
    </row>
    <row r="392" ht="13.5">
      <c r="F392" s="153"/>
    </row>
    <row r="393" ht="13.5">
      <c r="F393" s="153"/>
    </row>
    <row r="394" ht="13.5">
      <c r="F394" s="153"/>
    </row>
    <row r="395" ht="13.5">
      <c r="F395" s="153"/>
    </row>
    <row r="396" ht="13.5">
      <c r="F396" s="153"/>
    </row>
    <row r="397" ht="13.5">
      <c r="F397" s="153"/>
    </row>
    <row r="398" ht="13.5">
      <c r="F398" s="153"/>
    </row>
    <row r="399" ht="13.5">
      <c r="F399" s="153"/>
    </row>
    <row r="400" ht="13.5">
      <c r="F400" s="153"/>
    </row>
    <row r="401" ht="13.5">
      <c r="F401" s="153"/>
    </row>
    <row r="402" ht="13.5">
      <c r="F402" s="153"/>
    </row>
    <row r="403" ht="13.5">
      <c r="F403" s="153"/>
    </row>
    <row r="404" ht="13.5">
      <c r="F404" s="153"/>
    </row>
    <row r="405" ht="13.5">
      <c r="F405" s="153"/>
    </row>
    <row r="406" ht="13.5">
      <c r="F406" s="153"/>
    </row>
    <row r="407" ht="13.5">
      <c r="F407" s="153"/>
    </row>
    <row r="408" ht="13.5">
      <c r="F408" s="153"/>
    </row>
    <row r="409" ht="13.5">
      <c r="F409" s="153"/>
    </row>
    <row r="410" ht="13.5">
      <c r="F410" s="153"/>
    </row>
    <row r="411" ht="13.5">
      <c r="F411" s="153"/>
    </row>
    <row r="412" ht="13.5">
      <c r="F412" s="153"/>
    </row>
    <row r="413" ht="13.5">
      <c r="F413" s="153"/>
    </row>
    <row r="414" ht="13.5">
      <c r="F414" s="153"/>
    </row>
    <row r="415" ht="13.5">
      <c r="F415" s="153"/>
    </row>
    <row r="416" ht="13.5">
      <c r="F416" s="153"/>
    </row>
    <row r="417" ht="13.5">
      <c r="F417" s="153"/>
    </row>
    <row r="418" ht="13.5">
      <c r="F418" s="153"/>
    </row>
    <row r="419" ht="13.5">
      <c r="F419" s="153"/>
    </row>
    <row r="420" ht="13.5">
      <c r="F420" s="153"/>
    </row>
    <row r="421" ht="13.5">
      <c r="F421" s="153"/>
    </row>
    <row r="422" ht="13.5">
      <c r="F422" s="153"/>
    </row>
    <row r="423" ht="13.5">
      <c r="F423" s="153"/>
    </row>
    <row r="424" ht="13.5">
      <c r="F424" s="153"/>
    </row>
    <row r="425" ht="13.5">
      <c r="F425" s="153"/>
    </row>
    <row r="426" ht="13.5">
      <c r="F426" s="153"/>
    </row>
    <row r="427" ht="13.5">
      <c r="F427" s="153"/>
    </row>
    <row r="428" ht="13.5">
      <c r="F428" s="153"/>
    </row>
    <row r="429" ht="13.5">
      <c r="F429" s="153"/>
    </row>
    <row r="430" ht="13.5">
      <c r="F430" s="153"/>
    </row>
    <row r="431" ht="13.5">
      <c r="F431" s="153"/>
    </row>
    <row r="432" ht="13.5">
      <c r="F432" s="153"/>
    </row>
    <row r="433" ht="13.5">
      <c r="F433" s="153"/>
    </row>
    <row r="434" ht="13.5">
      <c r="F434" s="153"/>
    </row>
    <row r="435" ht="13.5">
      <c r="F435" s="153"/>
    </row>
    <row r="436" ht="13.5">
      <c r="F436" s="153"/>
    </row>
    <row r="437" ht="13.5">
      <c r="F437" s="153"/>
    </row>
    <row r="438" ht="13.5">
      <c r="F438" s="153"/>
    </row>
    <row r="439" ht="13.5">
      <c r="F439" s="153"/>
    </row>
    <row r="440" ht="13.5">
      <c r="F440" s="153"/>
    </row>
    <row r="441" ht="13.5">
      <c r="F441" s="153"/>
    </row>
    <row r="442" ht="13.5">
      <c r="F442" s="153"/>
    </row>
    <row r="443" ht="13.5">
      <c r="F443" s="153"/>
    </row>
    <row r="444" ht="13.5">
      <c r="F444" s="153"/>
    </row>
    <row r="445" ht="13.5">
      <c r="F445" s="153"/>
    </row>
    <row r="446" ht="13.5">
      <c r="F446" s="153"/>
    </row>
    <row r="447" ht="13.5">
      <c r="F447" s="153"/>
    </row>
    <row r="448" ht="13.5">
      <c r="F448" s="153"/>
    </row>
    <row r="449" ht="13.5">
      <c r="F449" s="153"/>
    </row>
    <row r="450" ht="13.5">
      <c r="F450" s="153"/>
    </row>
    <row r="451" ht="13.5">
      <c r="F451" s="153"/>
    </row>
    <row r="452" ht="13.5">
      <c r="F452" s="153"/>
    </row>
    <row r="453" ht="13.5">
      <c r="F453" s="153"/>
    </row>
    <row r="454" ht="13.5">
      <c r="F454" s="153"/>
    </row>
    <row r="455" ht="13.5">
      <c r="F455" s="153"/>
    </row>
    <row r="456" ht="13.5">
      <c r="F456" s="153"/>
    </row>
    <row r="457" ht="13.5">
      <c r="F457" s="153"/>
    </row>
    <row r="458" ht="13.5">
      <c r="F458" s="153"/>
    </row>
    <row r="459" ht="13.5">
      <c r="F459" s="153"/>
    </row>
    <row r="460" ht="13.5">
      <c r="F460" s="153"/>
    </row>
    <row r="461" ht="13.5">
      <c r="F461" s="153"/>
    </row>
    <row r="462" ht="13.5">
      <c r="F462" s="153"/>
    </row>
    <row r="463" ht="13.5">
      <c r="F463" s="153"/>
    </row>
    <row r="464" ht="13.5">
      <c r="F464" s="153"/>
    </row>
    <row r="465" ht="13.5">
      <c r="F465" s="153"/>
    </row>
    <row r="466" ht="13.5">
      <c r="F466" s="153"/>
    </row>
    <row r="467" ht="13.5">
      <c r="F467" s="153"/>
    </row>
    <row r="468" ht="13.5">
      <c r="F468" s="153"/>
    </row>
    <row r="469" ht="13.5">
      <c r="F469" s="153"/>
    </row>
    <row r="470" ht="13.5">
      <c r="F470" s="153"/>
    </row>
    <row r="471" ht="13.5">
      <c r="F471" s="153"/>
    </row>
    <row r="472" ht="13.5">
      <c r="F472" s="153"/>
    </row>
    <row r="473" ht="13.5">
      <c r="F473" s="153"/>
    </row>
    <row r="474" ht="13.5">
      <c r="F474" s="153"/>
    </row>
    <row r="475" ht="13.5">
      <c r="F475" s="153"/>
    </row>
    <row r="476" ht="13.5">
      <c r="F476" s="153"/>
    </row>
    <row r="477" ht="13.5">
      <c r="F477" s="153"/>
    </row>
    <row r="478" ht="13.5">
      <c r="F478" s="153"/>
    </row>
    <row r="479" ht="13.5">
      <c r="F479" s="153"/>
    </row>
    <row r="480" ht="13.5">
      <c r="F480" s="153"/>
    </row>
    <row r="481" ht="13.5">
      <c r="F481" s="153"/>
    </row>
    <row r="482" ht="13.5">
      <c r="F482" s="153"/>
    </row>
    <row r="483" ht="13.5">
      <c r="F483" s="153"/>
    </row>
    <row r="484" ht="13.5">
      <c r="F484" s="153"/>
    </row>
    <row r="485" ht="13.5">
      <c r="F485" s="153"/>
    </row>
    <row r="486" ht="13.5">
      <c r="F486" s="153"/>
    </row>
    <row r="487" ht="13.5">
      <c r="F487" s="153"/>
    </row>
    <row r="488" ht="13.5">
      <c r="F488" s="153"/>
    </row>
    <row r="489" ht="13.5">
      <c r="F489" s="153"/>
    </row>
    <row r="490" ht="13.5">
      <c r="F490" s="153"/>
    </row>
    <row r="491" ht="13.5">
      <c r="F491" s="153"/>
    </row>
    <row r="492" ht="13.5">
      <c r="F492" s="153"/>
    </row>
    <row r="493" ht="13.5">
      <c r="F493" s="153"/>
    </row>
    <row r="494" ht="13.5">
      <c r="F494" s="153"/>
    </row>
    <row r="495" ht="13.5">
      <c r="F495" s="153"/>
    </row>
    <row r="496" ht="13.5">
      <c r="F496" s="153"/>
    </row>
    <row r="497" ht="13.5">
      <c r="F497" s="153"/>
    </row>
    <row r="498" ht="13.5">
      <c r="F498" s="153"/>
    </row>
    <row r="499" ht="13.5">
      <c r="F499" s="153"/>
    </row>
    <row r="500" ht="13.5">
      <c r="F500" s="153"/>
    </row>
    <row r="501" ht="13.5">
      <c r="F501" s="153"/>
    </row>
    <row r="502" ht="13.5">
      <c r="F502" s="153"/>
    </row>
    <row r="503" ht="13.5">
      <c r="F503" s="153"/>
    </row>
    <row r="504" ht="13.5">
      <c r="F504" s="153"/>
    </row>
    <row r="505" ht="13.5">
      <c r="F505" s="153"/>
    </row>
    <row r="506" ht="13.5">
      <c r="F506" s="153"/>
    </row>
    <row r="507" ht="13.5">
      <c r="F507" s="153"/>
    </row>
    <row r="508" ht="13.5">
      <c r="F508" s="153"/>
    </row>
    <row r="509" ht="13.5">
      <c r="F509" s="153"/>
    </row>
    <row r="510" ht="13.5">
      <c r="F510" s="153"/>
    </row>
    <row r="511" ht="13.5">
      <c r="F511" s="153"/>
    </row>
    <row r="512" ht="13.5">
      <c r="F512" s="153"/>
    </row>
    <row r="513" ht="13.5">
      <c r="F513" s="153"/>
    </row>
    <row r="514" ht="13.5">
      <c r="F514" s="153"/>
    </row>
    <row r="515" ht="13.5">
      <c r="F515" s="153"/>
    </row>
    <row r="516" ht="13.5">
      <c r="F516" s="153"/>
    </row>
    <row r="517" ht="13.5">
      <c r="F517" s="153"/>
    </row>
    <row r="518" ht="13.5">
      <c r="F518" s="153"/>
    </row>
    <row r="519" ht="13.5">
      <c r="F519" s="153"/>
    </row>
    <row r="520" ht="13.5">
      <c r="F520" s="153"/>
    </row>
    <row r="521" ht="13.5">
      <c r="F521" s="153"/>
    </row>
    <row r="522" ht="13.5">
      <c r="F522" s="153"/>
    </row>
    <row r="523" ht="13.5">
      <c r="F523" s="153"/>
    </row>
    <row r="524" ht="13.5">
      <c r="F524" s="153"/>
    </row>
    <row r="525" ht="13.5">
      <c r="F525" s="153"/>
    </row>
    <row r="526" ht="13.5">
      <c r="F526" s="153"/>
    </row>
    <row r="527" ht="13.5">
      <c r="F527" s="153"/>
    </row>
    <row r="528" ht="13.5">
      <c r="F528" s="153"/>
    </row>
    <row r="529" ht="13.5">
      <c r="F529" s="153"/>
    </row>
    <row r="530" ht="13.5">
      <c r="F530" s="153"/>
    </row>
    <row r="531" ht="13.5">
      <c r="F531" s="153"/>
    </row>
    <row r="532" ht="13.5">
      <c r="F532" s="153"/>
    </row>
    <row r="533" ht="13.5">
      <c r="F533" s="153"/>
    </row>
    <row r="534" ht="13.5">
      <c r="F534" s="153"/>
    </row>
    <row r="535" ht="13.5">
      <c r="F535" s="153"/>
    </row>
    <row r="536" ht="13.5">
      <c r="F536" s="153"/>
    </row>
    <row r="537" ht="13.5">
      <c r="F537" s="153"/>
    </row>
    <row r="538" ht="13.5">
      <c r="F538" s="153"/>
    </row>
    <row r="539" ht="13.5">
      <c r="F539" s="153"/>
    </row>
    <row r="540" ht="13.5">
      <c r="F540" s="153"/>
    </row>
    <row r="541" ht="13.5">
      <c r="F541" s="153"/>
    </row>
    <row r="542" ht="13.5">
      <c r="F542" s="153"/>
    </row>
    <row r="543" ht="13.5">
      <c r="F543" s="153"/>
    </row>
    <row r="544" ht="13.5">
      <c r="F544" s="153"/>
    </row>
    <row r="545" ht="13.5">
      <c r="F545" s="153"/>
    </row>
    <row r="546" ht="13.5">
      <c r="F546" s="153"/>
    </row>
    <row r="547" ht="13.5">
      <c r="F547" s="153"/>
    </row>
    <row r="548" ht="13.5">
      <c r="F548" s="153"/>
    </row>
    <row r="549" ht="13.5">
      <c r="F549" s="153"/>
    </row>
    <row r="550" ht="13.5">
      <c r="F550" s="153"/>
    </row>
    <row r="551" ht="13.5">
      <c r="F551" s="153"/>
    </row>
    <row r="552" ht="13.5">
      <c r="F552" s="153"/>
    </row>
    <row r="553" ht="13.5">
      <c r="F553" s="153"/>
    </row>
    <row r="554" ht="13.5">
      <c r="F554" s="153"/>
    </row>
    <row r="555" ht="13.5">
      <c r="F555" s="153"/>
    </row>
    <row r="556" ht="13.5">
      <c r="F556" s="153"/>
    </row>
    <row r="557" ht="13.5">
      <c r="F557" s="153"/>
    </row>
    <row r="558" ht="13.5">
      <c r="F558" s="153"/>
    </row>
    <row r="559" ht="13.5">
      <c r="F559" s="153"/>
    </row>
    <row r="560" ht="13.5">
      <c r="F560" s="153"/>
    </row>
    <row r="561" ht="13.5">
      <c r="F561" s="153"/>
    </row>
    <row r="562" ht="13.5">
      <c r="F562" s="153"/>
    </row>
    <row r="563" ht="13.5">
      <c r="F563" s="153"/>
    </row>
    <row r="564" ht="13.5">
      <c r="F564" s="153"/>
    </row>
    <row r="565" ht="13.5">
      <c r="F565" s="153"/>
    </row>
    <row r="566" ht="13.5">
      <c r="F566" s="153"/>
    </row>
    <row r="567" ht="13.5">
      <c r="F567" s="153"/>
    </row>
    <row r="568" ht="13.5">
      <c r="F568" s="153"/>
    </row>
    <row r="569" ht="13.5">
      <c r="F569" s="153"/>
    </row>
    <row r="570" ht="13.5">
      <c r="F570" s="153"/>
    </row>
    <row r="571" ht="13.5">
      <c r="F571" s="153"/>
    </row>
    <row r="572" ht="13.5">
      <c r="F572" s="153"/>
    </row>
    <row r="573" ht="13.5">
      <c r="F573" s="153"/>
    </row>
    <row r="574" ht="13.5">
      <c r="F574" s="153"/>
    </row>
    <row r="575" ht="13.5">
      <c r="F575" s="153"/>
    </row>
    <row r="576" ht="13.5">
      <c r="F576" s="153"/>
    </row>
    <row r="577" ht="13.5">
      <c r="F577" s="153"/>
    </row>
    <row r="578" ht="13.5">
      <c r="F578" s="153"/>
    </row>
    <row r="579" ht="13.5">
      <c r="F579" s="153"/>
    </row>
    <row r="580" ht="13.5">
      <c r="F580" s="153"/>
    </row>
    <row r="581" ht="13.5">
      <c r="F581" s="153"/>
    </row>
    <row r="582" ht="13.5">
      <c r="F582" s="153"/>
    </row>
    <row r="583" ht="13.5">
      <c r="F583" s="153"/>
    </row>
    <row r="584" ht="13.5">
      <c r="F584" s="153"/>
    </row>
    <row r="585" ht="13.5">
      <c r="F585" s="153"/>
    </row>
    <row r="586" ht="13.5">
      <c r="F586" s="153"/>
    </row>
    <row r="587" ht="13.5">
      <c r="F587" s="153"/>
    </row>
    <row r="588" ht="13.5">
      <c r="F588" s="153"/>
    </row>
    <row r="589" ht="13.5">
      <c r="F589" s="153"/>
    </row>
    <row r="590" ht="13.5">
      <c r="F590" s="153"/>
    </row>
    <row r="591" ht="13.5">
      <c r="F591" s="153"/>
    </row>
    <row r="592" ht="13.5">
      <c r="F592" s="153"/>
    </row>
    <row r="593" ht="13.5">
      <c r="F593" s="153"/>
    </row>
    <row r="594" ht="13.5">
      <c r="F594" s="153"/>
    </row>
    <row r="595" ht="13.5">
      <c r="F595" s="153"/>
    </row>
    <row r="596" ht="13.5">
      <c r="F596" s="153"/>
    </row>
    <row r="597" ht="13.5">
      <c r="F597" s="153"/>
    </row>
    <row r="598" ht="13.5">
      <c r="F598" s="153"/>
    </row>
    <row r="599" ht="13.5">
      <c r="F599" s="153"/>
    </row>
    <row r="600" ht="13.5">
      <c r="F600" s="153"/>
    </row>
    <row r="601" ht="13.5">
      <c r="F601" s="153"/>
    </row>
    <row r="602" ht="13.5">
      <c r="F602" s="153"/>
    </row>
    <row r="603" ht="13.5">
      <c r="F603" s="153"/>
    </row>
    <row r="604" ht="13.5">
      <c r="F604" s="153"/>
    </row>
    <row r="605" ht="13.5">
      <c r="F605" s="153"/>
    </row>
    <row r="606" ht="13.5">
      <c r="F606" s="153"/>
    </row>
    <row r="607" ht="13.5">
      <c r="F607" s="153"/>
    </row>
    <row r="608" ht="13.5">
      <c r="F608" s="153"/>
    </row>
    <row r="609" ht="13.5">
      <c r="F609" s="153"/>
    </row>
    <row r="610" ht="13.5">
      <c r="F610" s="153"/>
    </row>
    <row r="611" ht="13.5">
      <c r="F611" s="153"/>
    </row>
    <row r="612" ht="13.5">
      <c r="F612" s="153"/>
    </row>
    <row r="613" ht="13.5">
      <c r="F613" s="153"/>
    </row>
    <row r="614" ht="13.5">
      <c r="F614" s="153"/>
    </row>
    <row r="615" ht="13.5">
      <c r="F615" s="153"/>
    </row>
    <row r="616" ht="13.5">
      <c r="F616" s="153"/>
    </row>
    <row r="617" ht="13.5">
      <c r="F617" s="153"/>
    </row>
    <row r="618" ht="13.5">
      <c r="F618" s="153"/>
    </row>
    <row r="619" ht="13.5">
      <c r="F619" s="153"/>
    </row>
    <row r="620" ht="13.5">
      <c r="F620" s="153"/>
    </row>
    <row r="621" ht="13.5">
      <c r="F621" s="153"/>
    </row>
    <row r="622" ht="13.5">
      <c r="F622" s="153"/>
    </row>
    <row r="623" ht="13.5">
      <c r="F623" s="153"/>
    </row>
    <row r="624" ht="13.5">
      <c r="F624" s="153"/>
    </row>
    <row r="625" ht="13.5">
      <c r="F625" s="153"/>
    </row>
    <row r="626" ht="13.5">
      <c r="F626" s="153"/>
    </row>
    <row r="627" ht="13.5">
      <c r="F627" s="153"/>
    </row>
    <row r="628" ht="13.5">
      <c r="F628" s="153"/>
    </row>
    <row r="629" ht="13.5">
      <c r="F629" s="153"/>
    </row>
    <row r="630" ht="13.5">
      <c r="F630" s="153"/>
    </row>
    <row r="631" ht="13.5">
      <c r="F631" s="153"/>
    </row>
    <row r="632" ht="13.5">
      <c r="F632" s="153"/>
    </row>
    <row r="633" ht="13.5">
      <c r="F633" s="153"/>
    </row>
    <row r="634" ht="13.5">
      <c r="F634" s="153"/>
    </row>
    <row r="635" ht="13.5">
      <c r="F635" s="153"/>
    </row>
    <row r="636" ht="13.5">
      <c r="F636" s="153"/>
    </row>
    <row r="637" ht="13.5">
      <c r="F637" s="153"/>
    </row>
    <row r="638" ht="13.5">
      <c r="F638" s="153"/>
    </row>
    <row r="639" ht="13.5">
      <c r="F639" s="153"/>
    </row>
    <row r="640" ht="13.5">
      <c r="F640" s="153"/>
    </row>
    <row r="641" ht="13.5">
      <c r="F641" s="153"/>
    </row>
    <row r="642" ht="13.5">
      <c r="F642" s="153"/>
    </row>
    <row r="643" ht="13.5">
      <c r="F643" s="153"/>
    </row>
    <row r="644" ht="13.5">
      <c r="F644" s="153"/>
    </row>
    <row r="645" ht="13.5">
      <c r="F645" s="153"/>
    </row>
    <row r="646" ht="13.5">
      <c r="F646" s="153"/>
    </row>
    <row r="647" ht="13.5">
      <c r="F647" s="153"/>
    </row>
    <row r="648" ht="13.5">
      <c r="F648" s="153"/>
    </row>
    <row r="649" ht="13.5">
      <c r="F649" s="153"/>
    </row>
    <row r="650" ht="13.5">
      <c r="F650" s="153"/>
    </row>
    <row r="651" ht="13.5">
      <c r="F651" s="153"/>
    </row>
    <row r="652" ht="13.5">
      <c r="F652" s="153"/>
    </row>
    <row r="653" ht="13.5">
      <c r="F653" s="153"/>
    </row>
    <row r="654" ht="13.5">
      <c r="F654" s="153"/>
    </row>
    <row r="655" ht="13.5">
      <c r="F655" s="153"/>
    </row>
    <row r="656" ht="13.5">
      <c r="F656" s="153"/>
    </row>
    <row r="657" ht="13.5">
      <c r="F657" s="153"/>
    </row>
    <row r="658" ht="13.5">
      <c r="F658" s="153"/>
    </row>
    <row r="659" ht="13.5">
      <c r="F659" s="153"/>
    </row>
    <row r="660" ht="13.5">
      <c r="F660" s="153"/>
    </row>
    <row r="661" ht="13.5">
      <c r="F661" s="153"/>
    </row>
    <row r="662" ht="13.5">
      <c r="F662" s="153"/>
    </row>
    <row r="663" ht="13.5">
      <c r="F663" s="153"/>
    </row>
    <row r="664" ht="13.5">
      <c r="F664" s="153"/>
    </row>
    <row r="665" ht="13.5">
      <c r="F665" s="153"/>
    </row>
    <row r="666" ht="13.5">
      <c r="F666" s="153"/>
    </row>
    <row r="667" ht="13.5">
      <c r="F667" s="153"/>
    </row>
    <row r="668" ht="13.5">
      <c r="F668" s="153"/>
    </row>
    <row r="669" ht="13.5">
      <c r="F669" s="153"/>
    </row>
    <row r="670" ht="13.5">
      <c r="F670" s="153"/>
    </row>
    <row r="671" ht="13.5">
      <c r="F671" s="153"/>
    </row>
    <row r="672" ht="13.5">
      <c r="F672" s="153"/>
    </row>
    <row r="673" ht="13.5">
      <c r="F673" s="153"/>
    </row>
    <row r="674" ht="13.5">
      <c r="F674" s="153"/>
    </row>
    <row r="675" ht="13.5">
      <c r="F675" s="153"/>
    </row>
    <row r="676" ht="13.5">
      <c r="F676" s="153"/>
    </row>
    <row r="677" ht="13.5">
      <c r="F677" s="153"/>
    </row>
    <row r="678" ht="13.5">
      <c r="F678" s="153"/>
    </row>
  </sheetData>
  <dataValidations count="1">
    <dataValidation allowBlank="1" showInputMessage="1" showErrorMessage="1" imeMode="off" sqref="D2:M2 D6:N6 D68:N69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Q48"/>
  <sheetViews>
    <sheetView zoomScale="70" zoomScaleNormal="70" workbookViewId="0" topLeftCell="C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customWidth="1"/>
    <col min="10" max="12" width="11.59765625" style="40" customWidth="1"/>
    <col min="13" max="14" width="10.5" style="40" customWidth="1"/>
    <col min="15" max="15" width="10.19921875" style="40" customWidth="1"/>
    <col min="16" max="16" width="5.5" style="40" customWidth="1"/>
    <col min="17" max="16384" width="9" style="40" customWidth="1"/>
  </cols>
  <sheetData>
    <row r="1" spans="2:17" s="24" customFormat="1" ht="13.5">
      <c r="B1" s="25"/>
      <c r="C1" s="118"/>
      <c r="D1" s="2" t="s">
        <v>225</v>
      </c>
      <c r="E1" s="3">
        <v>17</v>
      </c>
      <c r="F1" s="3" t="s">
        <v>30</v>
      </c>
      <c r="G1" s="3" t="s">
        <v>355</v>
      </c>
      <c r="H1" s="3"/>
      <c r="I1" s="3"/>
      <c r="J1" s="3" t="s">
        <v>365</v>
      </c>
      <c r="K1" s="3" t="s">
        <v>365</v>
      </c>
      <c r="L1" s="26"/>
      <c r="M1" s="4"/>
      <c r="N1" s="4"/>
      <c r="O1" s="4"/>
      <c r="P1" s="119"/>
      <c r="Q1" s="28"/>
    </row>
    <row r="2" spans="2:16" s="24" customFormat="1" ht="13.5">
      <c r="B2" s="29"/>
      <c r="C2" s="13" t="s">
        <v>226</v>
      </c>
      <c r="D2" s="30">
        <v>30430</v>
      </c>
      <c r="E2" s="30">
        <v>30458</v>
      </c>
      <c r="F2" s="30">
        <v>30493</v>
      </c>
      <c r="G2" s="30">
        <v>30521</v>
      </c>
      <c r="H2" s="30">
        <v>30555</v>
      </c>
      <c r="I2" s="30">
        <v>30573</v>
      </c>
      <c r="J2" s="30">
        <v>30599</v>
      </c>
      <c r="K2" s="30">
        <v>30640</v>
      </c>
      <c r="L2" s="30">
        <v>30675</v>
      </c>
      <c r="M2" s="11">
        <v>30705</v>
      </c>
      <c r="N2" s="11">
        <v>30737</v>
      </c>
      <c r="O2" s="11">
        <v>30756</v>
      </c>
      <c r="P2" s="13" t="s">
        <v>89</v>
      </c>
    </row>
    <row r="3" spans="2:16" s="24" customFormat="1" ht="13.5">
      <c r="B3" s="29"/>
      <c r="C3" s="13" t="s">
        <v>92</v>
      </c>
      <c r="D3" s="11" t="s">
        <v>179</v>
      </c>
      <c r="E3" s="11" t="s">
        <v>94</v>
      </c>
      <c r="F3" s="11" t="s">
        <v>94</v>
      </c>
      <c r="G3" s="11" t="s">
        <v>330</v>
      </c>
      <c r="H3" s="11" t="s">
        <v>176</v>
      </c>
      <c r="I3" s="11" t="s">
        <v>93</v>
      </c>
      <c r="J3" s="11" t="s">
        <v>93</v>
      </c>
      <c r="K3" s="11" t="s">
        <v>179</v>
      </c>
      <c r="L3" s="11" t="s">
        <v>175</v>
      </c>
      <c r="M3" s="11" t="s">
        <v>94</v>
      </c>
      <c r="N3" s="11" t="s">
        <v>176</v>
      </c>
      <c r="O3" s="11" t="s">
        <v>93</v>
      </c>
      <c r="P3" s="13"/>
    </row>
    <row r="4" spans="2:16" s="24" customFormat="1" ht="13.5">
      <c r="B4" s="29"/>
      <c r="C4" s="13" t="s">
        <v>181</v>
      </c>
      <c r="D4" s="7">
        <v>0.37152777777777773</v>
      </c>
      <c r="E4" s="7">
        <v>0.3229166666666667</v>
      </c>
      <c r="F4" s="8">
        <v>0.3541666666666667</v>
      </c>
      <c r="G4" s="8">
        <v>0.34375</v>
      </c>
      <c r="H4" s="8">
        <v>0.37152777777777773</v>
      </c>
      <c r="I4" s="8">
        <v>0.34722222222222227</v>
      </c>
      <c r="J4" s="8">
        <v>0.3194444444444445</v>
      </c>
      <c r="K4" s="8">
        <v>0.3576388888888889</v>
      </c>
      <c r="L4" s="8">
        <v>0.3645833333333333</v>
      </c>
      <c r="M4" s="8">
        <v>0.37152777777777773</v>
      </c>
      <c r="N4" s="8">
        <v>0.3576388888888889</v>
      </c>
      <c r="O4" s="8">
        <v>0.3576388888888889</v>
      </c>
      <c r="P4" s="18"/>
    </row>
    <row r="5" spans="2:16" s="24" customFormat="1" ht="14.25" thickBot="1">
      <c r="B5" s="29"/>
      <c r="C5" s="37" t="s">
        <v>216</v>
      </c>
      <c r="D5" s="9">
        <v>0.4548611111111111</v>
      </c>
      <c r="E5" s="10">
        <v>0.40625</v>
      </c>
      <c r="F5" s="10">
        <v>0.4375</v>
      </c>
      <c r="G5" s="10">
        <v>0.4270833333333333</v>
      </c>
      <c r="H5" s="10">
        <v>0.4548611111111111</v>
      </c>
      <c r="I5" s="10">
        <v>0.43194444444444446</v>
      </c>
      <c r="J5" s="10">
        <v>0.40277777777777773</v>
      </c>
      <c r="K5" s="10">
        <v>0.44097222222222227</v>
      </c>
      <c r="L5" s="10">
        <v>0.4479166666666667</v>
      </c>
      <c r="M5" s="10">
        <v>0.4548611111111111</v>
      </c>
      <c r="N5" s="10">
        <v>0.44097222222222227</v>
      </c>
      <c r="O5" s="10">
        <v>0.44097222222222227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21">
        <v>12</v>
      </c>
      <c r="P6" s="15" t="s">
        <v>89</v>
      </c>
    </row>
    <row r="7" spans="1:16" ht="13.5">
      <c r="A7" s="40">
        <v>56</v>
      </c>
      <c r="B7" s="54" t="s">
        <v>73</v>
      </c>
      <c r="C7" s="71" t="s">
        <v>99</v>
      </c>
      <c r="D7" s="47"/>
      <c r="E7" s="48"/>
      <c r="F7" s="48"/>
      <c r="G7" s="48"/>
      <c r="H7" s="48"/>
      <c r="I7" s="48">
        <v>1</v>
      </c>
      <c r="J7" s="48"/>
      <c r="K7" s="48"/>
      <c r="L7" s="48">
        <v>11</v>
      </c>
      <c r="M7" s="48"/>
      <c r="N7" s="48"/>
      <c r="O7" s="49">
        <v>7</v>
      </c>
      <c r="P7" s="149">
        <f>SUM(D7:O7)</f>
        <v>19</v>
      </c>
    </row>
    <row r="8" spans="1:16" ht="13.5">
      <c r="A8" s="40">
        <v>63</v>
      </c>
      <c r="B8" s="46" t="s">
        <v>73</v>
      </c>
      <c r="C8" s="154" t="s">
        <v>10</v>
      </c>
      <c r="D8" s="47"/>
      <c r="E8" s="48"/>
      <c r="F8" s="48"/>
      <c r="G8" s="48"/>
      <c r="H8" s="48"/>
      <c r="I8" s="48">
        <v>2</v>
      </c>
      <c r="J8" s="48"/>
      <c r="K8" s="48">
        <v>1</v>
      </c>
      <c r="L8" s="48">
        <v>1</v>
      </c>
      <c r="M8" s="48"/>
      <c r="N8" s="48">
        <v>2</v>
      </c>
      <c r="O8" s="49">
        <v>1</v>
      </c>
      <c r="P8" s="149">
        <f aca="true" t="shared" si="0" ref="P8:P46">SUM(D8:O8)</f>
        <v>7</v>
      </c>
    </row>
    <row r="9" spans="1:16" ht="13.5">
      <c r="A9" s="40">
        <v>124</v>
      </c>
      <c r="B9" s="76" t="s">
        <v>75</v>
      </c>
      <c r="C9" s="71" t="s">
        <v>107</v>
      </c>
      <c r="D9" s="47">
        <v>2</v>
      </c>
      <c r="E9" s="48">
        <v>1</v>
      </c>
      <c r="F9" s="48"/>
      <c r="G9" s="48">
        <v>1</v>
      </c>
      <c r="H9" s="48">
        <v>1</v>
      </c>
      <c r="I9" s="48">
        <v>1</v>
      </c>
      <c r="J9" s="48">
        <v>2</v>
      </c>
      <c r="K9" s="48">
        <v>2</v>
      </c>
      <c r="L9" s="48"/>
      <c r="M9" s="48">
        <v>1</v>
      </c>
      <c r="N9" s="48"/>
      <c r="O9" s="49">
        <v>1</v>
      </c>
      <c r="P9" s="149">
        <f t="shared" si="0"/>
        <v>12</v>
      </c>
    </row>
    <row r="10" spans="1:16" ht="13.5">
      <c r="A10" s="40">
        <v>130</v>
      </c>
      <c r="B10" s="76" t="s">
        <v>75</v>
      </c>
      <c r="C10" s="71" t="s">
        <v>331</v>
      </c>
      <c r="D10" s="47"/>
      <c r="E10" s="48"/>
      <c r="F10" s="48"/>
      <c r="G10" s="48"/>
      <c r="H10" s="48"/>
      <c r="I10" s="48">
        <v>1</v>
      </c>
      <c r="J10" s="48"/>
      <c r="K10" s="48"/>
      <c r="L10" s="48">
        <v>1</v>
      </c>
      <c r="M10" s="48"/>
      <c r="N10" s="48"/>
      <c r="O10" s="49"/>
      <c r="P10" s="149">
        <f t="shared" si="0"/>
        <v>2</v>
      </c>
    </row>
    <row r="11" spans="1:16" ht="13.5">
      <c r="A11" s="40">
        <v>134</v>
      </c>
      <c r="B11" s="76" t="s">
        <v>75</v>
      </c>
      <c r="C11" s="71" t="s">
        <v>199</v>
      </c>
      <c r="D11" s="47">
        <v>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49">
        <f t="shared" si="0"/>
        <v>2</v>
      </c>
    </row>
    <row r="12" spans="1:16" ht="13.5">
      <c r="A12" s="40">
        <v>154</v>
      </c>
      <c r="B12" s="76" t="s">
        <v>8</v>
      </c>
      <c r="C12" s="71" t="s">
        <v>108</v>
      </c>
      <c r="D12" s="47">
        <v>4</v>
      </c>
      <c r="E12" s="48">
        <v>1</v>
      </c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149">
        <f t="shared" si="0"/>
        <v>5</v>
      </c>
    </row>
    <row r="13" spans="1:16" ht="13.5">
      <c r="A13" s="40">
        <v>156</v>
      </c>
      <c r="B13" s="76" t="s">
        <v>8</v>
      </c>
      <c r="C13" s="71" t="s">
        <v>109</v>
      </c>
      <c r="D13" s="47"/>
      <c r="E13" s="48"/>
      <c r="F13" s="48"/>
      <c r="G13" s="48"/>
      <c r="H13" s="48"/>
      <c r="I13" s="48"/>
      <c r="J13" s="48"/>
      <c r="K13" s="48">
        <v>2</v>
      </c>
      <c r="L13" s="48"/>
      <c r="M13" s="48"/>
      <c r="N13" s="48"/>
      <c r="O13" s="49"/>
      <c r="P13" s="149">
        <f t="shared" si="0"/>
        <v>2</v>
      </c>
    </row>
    <row r="14" spans="1:16" ht="13.5">
      <c r="A14" s="40">
        <v>307</v>
      </c>
      <c r="B14" s="76" t="s">
        <v>77</v>
      </c>
      <c r="C14" s="71" t="s">
        <v>115</v>
      </c>
      <c r="D14" s="47">
        <v>2</v>
      </c>
      <c r="E14" s="48">
        <v>3</v>
      </c>
      <c r="F14" s="48">
        <v>2</v>
      </c>
      <c r="G14" s="48">
        <v>1</v>
      </c>
      <c r="H14" s="48">
        <v>3</v>
      </c>
      <c r="I14" s="48">
        <v>8</v>
      </c>
      <c r="J14" s="48">
        <v>3</v>
      </c>
      <c r="K14" s="48">
        <v>3</v>
      </c>
      <c r="L14" s="48">
        <v>4</v>
      </c>
      <c r="M14" s="48">
        <v>7</v>
      </c>
      <c r="N14" s="48">
        <v>1</v>
      </c>
      <c r="O14" s="49">
        <v>3</v>
      </c>
      <c r="P14" s="149">
        <f t="shared" si="0"/>
        <v>40</v>
      </c>
    </row>
    <row r="15" spans="1:16" ht="13.5">
      <c r="A15" s="40">
        <v>315</v>
      </c>
      <c r="B15" s="76" t="s">
        <v>23</v>
      </c>
      <c r="C15" s="71" t="s">
        <v>200</v>
      </c>
      <c r="D15" s="47"/>
      <c r="E15" s="48"/>
      <c r="F15" s="48">
        <v>2</v>
      </c>
      <c r="G15" s="48"/>
      <c r="H15" s="48"/>
      <c r="I15" s="48"/>
      <c r="J15" s="48"/>
      <c r="K15" s="48"/>
      <c r="L15" s="48"/>
      <c r="M15" s="48"/>
      <c r="N15" s="48"/>
      <c r="O15" s="49"/>
      <c r="P15" s="149">
        <f t="shared" si="0"/>
        <v>2</v>
      </c>
    </row>
    <row r="16" spans="1:16" ht="13.5">
      <c r="A16" s="40">
        <v>332</v>
      </c>
      <c r="B16" s="76" t="s">
        <v>7</v>
      </c>
      <c r="C16" s="71" t="s">
        <v>323</v>
      </c>
      <c r="D16" s="47"/>
      <c r="E16" s="48"/>
      <c r="F16" s="48"/>
      <c r="G16" s="48"/>
      <c r="H16" s="48"/>
      <c r="I16" s="48">
        <v>1</v>
      </c>
      <c r="J16" s="48"/>
      <c r="K16" s="48">
        <v>1</v>
      </c>
      <c r="L16" s="48"/>
      <c r="M16" s="48"/>
      <c r="N16" s="48"/>
      <c r="O16" s="49"/>
      <c r="P16" s="149">
        <f t="shared" si="0"/>
        <v>2</v>
      </c>
    </row>
    <row r="17" spans="1:16" ht="13.5">
      <c r="A17" s="40">
        <v>342</v>
      </c>
      <c r="B17" s="76" t="s">
        <v>85</v>
      </c>
      <c r="C17" s="71" t="s">
        <v>203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>
        <v>1</v>
      </c>
      <c r="P17" s="149">
        <f t="shared" si="0"/>
        <v>1</v>
      </c>
    </row>
    <row r="18" spans="1:16" ht="13.5">
      <c r="A18" s="40">
        <v>359</v>
      </c>
      <c r="B18" s="76" t="s">
        <v>16</v>
      </c>
      <c r="C18" s="71" t="s">
        <v>120</v>
      </c>
      <c r="D18" s="47">
        <v>4</v>
      </c>
      <c r="E18" s="48">
        <v>7</v>
      </c>
      <c r="F18" s="48">
        <v>4</v>
      </c>
      <c r="G18" s="48">
        <v>30</v>
      </c>
      <c r="H18" s="48"/>
      <c r="I18" s="48"/>
      <c r="J18" s="48"/>
      <c r="K18" s="48"/>
      <c r="L18" s="48"/>
      <c r="M18" s="48"/>
      <c r="N18" s="48"/>
      <c r="O18" s="49"/>
      <c r="P18" s="149">
        <f t="shared" si="0"/>
        <v>45</v>
      </c>
    </row>
    <row r="19" spans="1:16" ht="13.5">
      <c r="A19" s="40">
        <v>361</v>
      </c>
      <c r="B19" s="76" t="s">
        <v>16</v>
      </c>
      <c r="C19" s="71" t="s">
        <v>121</v>
      </c>
      <c r="D19" s="47"/>
      <c r="E19" s="48">
        <v>1</v>
      </c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149">
        <f t="shared" si="0"/>
        <v>1</v>
      </c>
    </row>
    <row r="20" spans="1:16" ht="13.5">
      <c r="A20" s="40">
        <v>366</v>
      </c>
      <c r="B20" s="76" t="s">
        <v>78</v>
      </c>
      <c r="C20" s="71" t="s">
        <v>122</v>
      </c>
      <c r="D20" s="47">
        <v>1</v>
      </c>
      <c r="E20" s="48">
        <v>3</v>
      </c>
      <c r="F20" s="48"/>
      <c r="G20" s="48">
        <v>3</v>
      </c>
      <c r="H20" s="48">
        <v>1</v>
      </c>
      <c r="I20" s="48">
        <v>5</v>
      </c>
      <c r="J20" s="48">
        <v>5</v>
      </c>
      <c r="K20" s="48">
        <v>1</v>
      </c>
      <c r="L20" s="48">
        <v>1</v>
      </c>
      <c r="M20" s="48">
        <v>2</v>
      </c>
      <c r="N20" s="48">
        <v>1</v>
      </c>
      <c r="O20" s="49"/>
      <c r="P20" s="149">
        <f t="shared" si="0"/>
        <v>23</v>
      </c>
    </row>
    <row r="21" spans="1:16" ht="13.5">
      <c r="A21" s="40">
        <v>367</v>
      </c>
      <c r="B21" s="76" t="s">
        <v>78</v>
      </c>
      <c r="C21" s="71" t="s">
        <v>123</v>
      </c>
      <c r="D21" s="47"/>
      <c r="E21" s="48"/>
      <c r="F21" s="48"/>
      <c r="G21" s="48"/>
      <c r="H21" s="48"/>
      <c r="I21" s="48"/>
      <c r="J21" s="48"/>
      <c r="K21" s="48">
        <v>1</v>
      </c>
      <c r="L21" s="48"/>
      <c r="M21" s="48"/>
      <c r="N21" s="48"/>
      <c r="O21" s="49"/>
      <c r="P21" s="149">
        <f t="shared" si="0"/>
        <v>1</v>
      </c>
    </row>
    <row r="22" spans="1:16" ht="13.5">
      <c r="A22" s="40">
        <v>368</v>
      </c>
      <c r="B22" s="76" t="s">
        <v>78</v>
      </c>
      <c r="C22" s="71" t="s">
        <v>124</v>
      </c>
      <c r="D22" s="47">
        <v>4</v>
      </c>
      <c r="E22" s="48">
        <v>7</v>
      </c>
      <c r="F22" s="48">
        <v>2</v>
      </c>
      <c r="G22" s="48">
        <v>5</v>
      </c>
      <c r="H22" s="48">
        <v>2</v>
      </c>
      <c r="I22" s="48">
        <v>4</v>
      </c>
      <c r="J22" s="48">
        <v>6</v>
      </c>
      <c r="K22" s="48">
        <v>4</v>
      </c>
      <c r="L22" s="48">
        <v>4</v>
      </c>
      <c r="M22" s="48">
        <v>3</v>
      </c>
      <c r="N22" s="48">
        <v>1</v>
      </c>
      <c r="O22" s="49"/>
      <c r="P22" s="149">
        <f t="shared" si="0"/>
        <v>42</v>
      </c>
    </row>
    <row r="23" spans="1:16" ht="13.5">
      <c r="A23" s="40">
        <v>379</v>
      </c>
      <c r="B23" s="76" t="s">
        <v>20</v>
      </c>
      <c r="C23" s="71" t="s">
        <v>127</v>
      </c>
      <c r="D23" s="47">
        <v>1</v>
      </c>
      <c r="E23" s="48">
        <v>14</v>
      </c>
      <c r="F23" s="48">
        <v>11</v>
      </c>
      <c r="G23" s="48">
        <v>3</v>
      </c>
      <c r="H23" s="48">
        <v>1</v>
      </c>
      <c r="I23" s="48">
        <v>7</v>
      </c>
      <c r="J23" s="48">
        <v>23</v>
      </c>
      <c r="K23" s="48">
        <v>7</v>
      </c>
      <c r="L23" s="48">
        <v>8</v>
      </c>
      <c r="M23" s="48">
        <v>6</v>
      </c>
      <c r="N23" s="48">
        <v>3</v>
      </c>
      <c r="O23" s="49">
        <v>4</v>
      </c>
      <c r="P23" s="149">
        <f t="shared" si="0"/>
        <v>88</v>
      </c>
    </row>
    <row r="24" spans="1:16" ht="13.5">
      <c r="A24" s="40">
        <v>381</v>
      </c>
      <c r="B24" s="76" t="s">
        <v>27</v>
      </c>
      <c r="C24" s="71" t="s">
        <v>128</v>
      </c>
      <c r="D24" s="47"/>
      <c r="E24" s="48"/>
      <c r="F24" s="48"/>
      <c r="G24" s="48"/>
      <c r="H24" s="48"/>
      <c r="I24" s="48">
        <v>3</v>
      </c>
      <c r="J24" s="48">
        <v>3</v>
      </c>
      <c r="K24" s="48">
        <v>1</v>
      </c>
      <c r="L24" s="48"/>
      <c r="M24" s="48">
        <v>2</v>
      </c>
      <c r="N24" s="48">
        <v>1</v>
      </c>
      <c r="O24" s="49">
        <v>1</v>
      </c>
      <c r="P24" s="149">
        <f t="shared" si="0"/>
        <v>11</v>
      </c>
    </row>
    <row r="25" spans="1:16" ht="13.5">
      <c r="A25" s="40">
        <v>387</v>
      </c>
      <c r="B25" s="76" t="s">
        <v>6</v>
      </c>
      <c r="C25" s="71" t="s">
        <v>218</v>
      </c>
      <c r="D25" s="47">
        <v>1</v>
      </c>
      <c r="E25" s="48"/>
      <c r="F25" s="48"/>
      <c r="G25" s="48"/>
      <c r="H25" s="48"/>
      <c r="I25" s="48">
        <v>2</v>
      </c>
      <c r="J25" s="48"/>
      <c r="K25" s="48">
        <v>1</v>
      </c>
      <c r="L25" s="48">
        <v>1</v>
      </c>
      <c r="M25" s="48">
        <v>1</v>
      </c>
      <c r="N25" s="48"/>
      <c r="O25" s="49">
        <v>1</v>
      </c>
      <c r="P25" s="149">
        <f t="shared" si="0"/>
        <v>7</v>
      </c>
    </row>
    <row r="26" spans="1:16" ht="13.5">
      <c r="A26" s="40">
        <v>388</v>
      </c>
      <c r="B26" s="76" t="s">
        <v>24</v>
      </c>
      <c r="C26" s="71" t="s">
        <v>206</v>
      </c>
      <c r="D26" s="47"/>
      <c r="E26" s="48"/>
      <c r="F26" s="48"/>
      <c r="G26" s="48"/>
      <c r="H26" s="48"/>
      <c r="I26" s="48"/>
      <c r="J26" s="48"/>
      <c r="K26" s="48"/>
      <c r="L26" s="48">
        <v>1</v>
      </c>
      <c r="M26" s="48"/>
      <c r="N26" s="48"/>
      <c r="O26" s="49"/>
      <c r="P26" s="149">
        <f t="shared" si="0"/>
        <v>1</v>
      </c>
    </row>
    <row r="27" spans="1:16" ht="13.5">
      <c r="A27" s="40">
        <v>399</v>
      </c>
      <c r="B27" s="76" t="s">
        <v>79</v>
      </c>
      <c r="C27" s="71" t="s">
        <v>131</v>
      </c>
      <c r="D27" s="47"/>
      <c r="E27" s="48"/>
      <c r="F27" s="48"/>
      <c r="G27" s="48"/>
      <c r="H27" s="48"/>
      <c r="I27" s="48"/>
      <c r="J27" s="48"/>
      <c r="K27" s="48">
        <v>1</v>
      </c>
      <c r="L27" s="48">
        <v>2</v>
      </c>
      <c r="M27" s="48">
        <v>3</v>
      </c>
      <c r="N27" s="48">
        <v>1</v>
      </c>
      <c r="O27" s="49"/>
      <c r="P27" s="149">
        <f t="shared" si="0"/>
        <v>7</v>
      </c>
    </row>
    <row r="28" spans="1:16" ht="13.5">
      <c r="A28" s="40">
        <v>400</v>
      </c>
      <c r="B28" s="76" t="s">
        <v>79</v>
      </c>
      <c r="C28" s="71" t="s">
        <v>192</v>
      </c>
      <c r="D28" s="47"/>
      <c r="E28" s="48"/>
      <c r="F28" s="48"/>
      <c r="G28" s="48"/>
      <c r="H28" s="48"/>
      <c r="I28" s="48">
        <v>1</v>
      </c>
      <c r="J28" s="48"/>
      <c r="K28" s="48"/>
      <c r="L28" s="48"/>
      <c r="M28" s="48"/>
      <c r="N28" s="48"/>
      <c r="O28" s="49"/>
      <c r="P28" s="149">
        <f t="shared" si="0"/>
        <v>1</v>
      </c>
    </row>
    <row r="29" spans="1:16" ht="13.5">
      <c r="A29" s="40">
        <v>410</v>
      </c>
      <c r="B29" s="76" t="s">
        <v>79</v>
      </c>
      <c r="C29" s="71" t="s">
        <v>132</v>
      </c>
      <c r="D29" s="47"/>
      <c r="E29" s="48"/>
      <c r="F29" s="48">
        <v>1</v>
      </c>
      <c r="G29" s="48"/>
      <c r="H29" s="48"/>
      <c r="I29" s="48"/>
      <c r="J29" s="48"/>
      <c r="K29" s="48"/>
      <c r="L29" s="48">
        <v>1</v>
      </c>
      <c r="M29" s="48"/>
      <c r="N29" s="48"/>
      <c r="O29" s="49"/>
      <c r="P29" s="149">
        <f t="shared" si="0"/>
        <v>2</v>
      </c>
    </row>
    <row r="30" spans="1:16" ht="13.5">
      <c r="A30" s="40">
        <v>420</v>
      </c>
      <c r="B30" s="76" t="s">
        <v>79</v>
      </c>
      <c r="C30" s="71" t="s">
        <v>135</v>
      </c>
      <c r="D30" s="47"/>
      <c r="E30" s="48"/>
      <c r="F30" s="48"/>
      <c r="G30" s="48"/>
      <c r="H30" s="48"/>
      <c r="I30" s="48"/>
      <c r="J30" s="48"/>
      <c r="K30" s="48"/>
      <c r="L30" s="48">
        <v>16</v>
      </c>
      <c r="M30" s="48">
        <v>2</v>
      </c>
      <c r="N30" s="48">
        <v>3</v>
      </c>
      <c r="O30" s="49">
        <v>6</v>
      </c>
      <c r="P30" s="149">
        <f t="shared" si="0"/>
        <v>27</v>
      </c>
    </row>
    <row r="31" spans="1:16" ht="13.5">
      <c r="A31" s="40">
        <v>424</v>
      </c>
      <c r="B31" s="76" t="s">
        <v>81</v>
      </c>
      <c r="C31" s="71" t="s">
        <v>136</v>
      </c>
      <c r="D31" s="47"/>
      <c r="E31" s="48"/>
      <c r="F31" s="48">
        <v>1</v>
      </c>
      <c r="G31" s="48"/>
      <c r="H31" s="48"/>
      <c r="I31" s="48"/>
      <c r="J31" s="48"/>
      <c r="K31" s="48"/>
      <c r="L31" s="48"/>
      <c r="M31" s="48"/>
      <c r="N31" s="48"/>
      <c r="O31" s="49"/>
      <c r="P31" s="149">
        <f t="shared" si="0"/>
        <v>1</v>
      </c>
    </row>
    <row r="32" spans="1:16" ht="13.5">
      <c r="A32" s="40">
        <v>425</v>
      </c>
      <c r="B32" s="76" t="s">
        <v>81</v>
      </c>
      <c r="C32" s="71" t="s">
        <v>137</v>
      </c>
      <c r="D32" s="47">
        <v>13</v>
      </c>
      <c r="E32" s="48">
        <v>14</v>
      </c>
      <c r="F32" s="48">
        <v>7</v>
      </c>
      <c r="G32" s="48">
        <v>5</v>
      </c>
      <c r="H32" s="48"/>
      <c r="I32" s="48"/>
      <c r="J32" s="48"/>
      <c r="K32" s="48">
        <v>2</v>
      </c>
      <c r="L32" s="48">
        <v>1</v>
      </c>
      <c r="M32" s="48"/>
      <c r="N32" s="48"/>
      <c r="O32" s="49"/>
      <c r="P32" s="149">
        <f t="shared" si="0"/>
        <v>42</v>
      </c>
    </row>
    <row r="33" spans="1:16" ht="13.5">
      <c r="A33" s="40">
        <v>442</v>
      </c>
      <c r="B33" s="76" t="s">
        <v>82</v>
      </c>
      <c r="C33" s="71" t="s">
        <v>141</v>
      </c>
      <c r="D33" s="47"/>
      <c r="E33" s="48"/>
      <c r="F33" s="48">
        <v>1</v>
      </c>
      <c r="G33" s="48"/>
      <c r="H33" s="48"/>
      <c r="I33" s="48"/>
      <c r="J33" s="48"/>
      <c r="K33" s="48"/>
      <c r="L33" s="48"/>
      <c r="M33" s="48"/>
      <c r="N33" s="48"/>
      <c r="O33" s="49"/>
      <c r="P33" s="149">
        <f t="shared" si="0"/>
        <v>1</v>
      </c>
    </row>
    <row r="34" spans="1:16" ht="13.5">
      <c r="A34" s="40">
        <v>445</v>
      </c>
      <c r="B34" s="76" t="s">
        <v>82</v>
      </c>
      <c r="C34" s="71" t="s">
        <v>142</v>
      </c>
      <c r="D34" s="47">
        <v>2</v>
      </c>
      <c r="E34" s="48"/>
      <c r="F34" s="48">
        <v>1</v>
      </c>
      <c r="G34" s="48"/>
      <c r="H34" s="48"/>
      <c r="I34" s="48"/>
      <c r="J34" s="48"/>
      <c r="K34" s="48"/>
      <c r="L34" s="48"/>
      <c r="M34" s="48"/>
      <c r="N34" s="48"/>
      <c r="O34" s="49"/>
      <c r="P34" s="149">
        <f t="shared" si="0"/>
        <v>3</v>
      </c>
    </row>
    <row r="35" spans="1:16" ht="13.5">
      <c r="A35" s="40">
        <v>451</v>
      </c>
      <c r="B35" s="76" t="s">
        <v>3</v>
      </c>
      <c r="C35" s="71" t="s">
        <v>145</v>
      </c>
      <c r="D35" s="47"/>
      <c r="E35" s="48"/>
      <c r="F35" s="48">
        <v>2</v>
      </c>
      <c r="G35" s="48"/>
      <c r="H35" s="48"/>
      <c r="I35" s="48"/>
      <c r="J35" s="48"/>
      <c r="K35" s="48">
        <v>1</v>
      </c>
      <c r="L35" s="48"/>
      <c r="M35" s="48"/>
      <c r="N35" s="48"/>
      <c r="O35" s="49"/>
      <c r="P35" s="149">
        <f t="shared" si="0"/>
        <v>3</v>
      </c>
    </row>
    <row r="36" spans="1:16" ht="13.5">
      <c r="A36" s="40">
        <v>456</v>
      </c>
      <c r="B36" s="76" t="s">
        <v>13</v>
      </c>
      <c r="C36" s="71" t="s">
        <v>147</v>
      </c>
      <c r="D36" s="47"/>
      <c r="E36" s="48"/>
      <c r="F36" s="48"/>
      <c r="G36" s="48"/>
      <c r="H36" s="48"/>
      <c r="I36" s="48"/>
      <c r="J36" s="48"/>
      <c r="K36" s="48">
        <v>1</v>
      </c>
      <c r="L36" s="48"/>
      <c r="M36" s="48"/>
      <c r="N36" s="48"/>
      <c r="O36" s="49"/>
      <c r="P36" s="149">
        <f t="shared" si="0"/>
        <v>1</v>
      </c>
    </row>
    <row r="37" spans="1:16" ht="13.5">
      <c r="A37" s="40">
        <v>457</v>
      </c>
      <c r="B37" s="76" t="s">
        <v>13</v>
      </c>
      <c r="C37" s="71" t="s">
        <v>148</v>
      </c>
      <c r="D37" s="47">
        <v>6</v>
      </c>
      <c r="E37" s="48"/>
      <c r="F37" s="48"/>
      <c r="G37" s="48">
        <v>1</v>
      </c>
      <c r="H37" s="48"/>
      <c r="I37" s="48"/>
      <c r="J37" s="48">
        <v>2</v>
      </c>
      <c r="K37" s="48">
        <v>2</v>
      </c>
      <c r="L37" s="48">
        <v>12</v>
      </c>
      <c r="M37" s="48">
        <v>1</v>
      </c>
      <c r="N37" s="48"/>
      <c r="O37" s="49"/>
      <c r="P37" s="149">
        <f t="shared" si="0"/>
        <v>24</v>
      </c>
    </row>
    <row r="38" spans="1:16" ht="13.5">
      <c r="A38" s="40">
        <v>460</v>
      </c>
      <c r="B38" s="76" t="s">
        <v>26</v>
      </c>
      <c r="C38" s="71" t="s">
        <v>149</v>
      </c>
      <c r="D38" s="47"/>
      <c r="E38" s="48"/>
      <c r="F38" s="48"/>
      <c r="G38" s="48"/>
      <c r="H38" s="48">
        <v>1</v>
      </c>
      <c r="I38" s="48">
        <v>1</v>
      </c>
      <c r="J38" s="48"/>
      <c r="K38" s="48"/>
      <c r="L38" s="48"/>
      <c r="M38" s="48">
        <v>5</v>
      </c>
      <c r="N38" s="48"/>
      <c r="O38" s="49"/>
      <c r="P38" s="149">
        <f t="shared" si="0"/>
        <v>7</v>
      </c>
    </row>
    <row r="39" spans="1:16" ht="13.5">
      <c r="A39" s="40">
        <v>465</v>
      </c>
      <c r="B39" s="76" t="s">
        <v>22</v>
      </c>
      <c r="C39" s="71" t="s">
        <v>150</v>
      </c>
      <c r="D39" s="47">
        <v>19</v>
      </c>
      <c r="E39" s="48">
        <v>10</v>
      </c>
      <c r="F39" s="48">
        <v>6</v>
      </c>
      <c r="G39" s="48">
        <v>5</v>
      </c>
      <c r="H39" s="48">
        <v>1</v>
      </c>
      <c r="I39" s="48"/>
      <c r="J39" s="48">
        <v>1</v>
      </c>
      <c r="K39" s="48">
        <v>5</v>
      </c>
      <c r="L39" s="48">
        <v>12</v>
      </c>
      <c r="M39" s="48">
        <v>17</v>
      </c>
      <c r="N39" s="48">
        <v>20</v>
      </c>
      <c r="O39" s="49">
        <v>7</v>
      </c>
      <c r="P39" s="149">
        <f t="shared" si="0"/>
        <v>103</v>
      </c>
    </row>
    <row r="40" spans="1:16" ht="13.5">
      <c r="A40" s="40">
        <v>471</v>
      </c>
      <c r="B40" s="76" t="s">
        <v>22</v>
      </c>
      <c r="C40" s="71" t="s">
        <v>151</v>
      </c>
      <c r="D40" s="47"/>
      <c r="E40" s="48"/>
      <c r="F40" s="48"/>
      <c r="G40" s="48"/>
      <c r="H40" s="48"/>
      <c r="I40" s="48"/>
      <c r="J40" s="48"/>
      <c r="K40" s="48"/>
      <c r="L40" s="48">
        <v>8</v>
      </c>
      <c r="M40" s="48">
        <v>28</v>
      </c>
      <c r="N40" s="48">
        <v>10</v>
      </c>
      <c r="O40" s="49">
        <v>11</v>
      </c>
      <c r="P40" s="149">
        <f t="shared" si="0"/>
        <v>57</v>
      </c>
    </row>
    <row r="41" spans="1:16" ht="13.5">
      <c r="A41" s="40">
        <v>477</v>
      </c>
      <c r="B41" s="76" t="s">
        <v>22</v>
      </c>
      <c r="C41" s="71" t="s">
        <v>154</v>
      </c>
      <c r="D41" s="47"/>
      <c r="E41" s="48"/>
      <c r="F41" s="48"/>
      <c r="G41" s="48"/>
      <c r="H41" s="48"/>
      <c r="I41" s="48"/>
      <c r="J41" s="48"/>
      <c r="K41" s="48">
        <v>2</v>
      </c>
      <c r="L41" s="48">
        <v>5</v>
      </c>
      <c r="M41" s="48">
        <v>2</v>
      </c>
      <c r="N41" s="48">
        <v>2</v>
      </c>
      <c r="O41" s="49">
        <v>2</v>
      </c>
      <c r="P41" s="149">
        <f t="shared" si="0"/>
        <v>13</v>
      </c>
    </row>
    <row r="42" spans="1:16" ht="13.5">
      <c r="A42" s="40">
        <v>502</v>
      </c>
      <c r="B42" s="76" t="s">
        <v>0</v>
      </c>
      <c r="C42" s="71" t="s">
        <v>159</v>
      </c>
      <c r="D42" s="47">
        <v>1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149">
        <f t="shared" si="0"/>
        <v>1</v>
      </c>
    </row>
    <row r="43" spans="1:16" ht="13.5">
      <c r="A43" s="40">
        <v>505</v>
      </c>
      <c r="B43" s="76" t="s">
        <v>359</v>
      </c>
      <c r="C43" s="71" t="s">
        <v>161</v>
      </c>
      <c r="D43" s="47">
        <v>10</v>
      </c>
      <c r="E43" s="48">
        <v>12</v>
      </c>
      <c r="F43" s="48">
        <v>2</v>
      </c>
      <c r="G43" s="48">
        <v>3</v>
      </c>
      <c r="H43" s="48">
        <v>3</v>
      </c>
      <c r="I43" s="48"/>
      <c r="J43" s="48">
        <v>6</v>
      </c>
      <c r="K43" s="48">
        <v>4</v>
      </c>
      <c r="L43" s="48">
        <v>37</v>
      </c>
      <c r="M43" s="48">
        <v>20</v>
      </c>
      <c r="N43" s="48">
        <v>6</v>
      </c>
      <c r="O43" s="49">
        <v>3</v>
      </c>
      <c r="P43" s="149">
        <f t="shared" si="0"/>
        <v>106</v>
      </c>
    </row>
    <row r="44" spans="1:16" ht="13.5">
      <c r="A44" s="40">
        <v>516</v>
      </c>
      <c r="B44" s="76" t="s">
        <v>83</v>
      </c>
      <c r="C44" s="71" t="s">
        <v>163</v>
      </c>
      <c r="D44" s="47">
        <v>1</v>
      </c>
      <c r="E44" s="48"/>
      <c r="F44" s="48"/>
      <c r="G44" s="48"/>
      <c r="H44" s="48"/>
      <c r="I44" s="48"/>
      <c r="J44" s="48">
        <v>2</v>
      </c>
      <c r="K44" s="48">
        <v>3</v>
      </c>
      <c r="L44" s="48">
        <v>7</v>
      </c>
      <c r="M44" s="48">
        <v>3</v>
      </c>
      <c r="N44" s="48">
        <v>2</v>
      </c>
      <c r="O44" s="49">
        <v>2</v>
      </c>
      <c r="P44" s="149">
        <f t="shared" si="0"/>
        <v>20</v>
      </c>
    </row>
    <row r="45" spans="1:16" ht="13.5">
      <c r="A45" s="40">
        <v>523</v>
      </c>
      <c r="B45" s="76" t="s">
        <v>83</v>
      </c>
      <c r="C45" s="71" t="s">
        <v>164</v>
      </c>
      <c r="D45" s="46">
        <v>2</v>
      </c>
      <c r="E45" s="48">
        <v>2</v>
      </c>
      <c r="F45" s="48">
        <v>5</v>
      </c>
      <c r="G45" s="48">
        <v>4</v>
      </c>
      <c r="H45" s="48">
        <v>4</v>
      </c>
      <c r="I45" s="48">
        <v>2</v>
      </c>
      <c r="J45" s="48">
        <v>8</v>
      </c>
      <c r="K45" s="48">
        <v>5</v>
      </c>
      <c r="L45" s="48">
        <v>5</v>
      </c>
      <c r="M45" s="48">
        <v>3</v>
      </c>
      <c r="N45" s="48">
        <v>7</v>
      </c>
      <c r="O45" s="49">
        <v>3</v>
      </c>
      <c r="P45" s="149">
        <f t="shared" si="0"/>
        <v>50</v>
      </c>
    </row>
    <row r="46" spans="1:16" ht="14.25" thickBot="1">
      <c r="A46" s="40">
        <v>524</v>
      </c>
      <c r="B46" s="59" t="s">
        <v>83</v>
      </c>
      <c r="C46" s="71" t="s">
        <v>165</v>
      </c>
      <c r="D46" s="46">
        <v>3</v>
      </c>
      <c r="E46" s="48">
        <v>2</v>
      </c>
      <c r="F46" s="48">
        <v>5</v>
      </c>
      <c r="G46" s="48">
        <v>1</v>
      </c>
      <c r="H46" s="48">
        <v>2</v>
      </c>
      <c r="I46" s="48">
        <v>1</v>
      </c>
      <c r="J46" s="48">
        <v>1</v>
      </c>
      <c r="K46" s="48">
        <v>2</v>
      </c>
      <c r="L46" s="48">
        <v>2</v>
      </c>
      <c r="M46" s="48">
        <v>2</v>
      </c>
      <c r="N46" s="48">
        <v>4</v>
      </c>
      <c r="O46" s="49">
        <v>3</v>
      </c>
      <c r="P46" s="149">
        <f t="shared" si="0"/>
        <v>28</v>
      </c>
    </row>
    <row r="47" spans="2:16" ht="13.5">
      <c r="B47" s="54"/>
      <c r="C47" s="55" t="s">
        <v>89</v>
      </c>
      <c r="D47" s="56">
        <f>SUM(D7:D46)</f>
        <v>78</v>
      </c>
      <c r="E47" s="57">
        <f aca="true" t="shared" si="1" ref="E47:P47">SUM(E7:E46)</f>
        <v>77</v>
      </c>
      <c r="F47" s="57">
        <f t="shared" si="1"/>
        <v>52</v>
      </c>
      <c r="G47" s="57">
        <f t="shared" si="1"/>
        <v>62</v>
      </c>
      <c r="H47" s="57">
        <f t="shared" si="1"/>
        <v>19</v>
      </c>
      <c r="I47" s="57">
        <f t="shared" si="1"/>
        <v>40</v>
      </c>
      <c r="J47" s="57">
        <f t="shared" si="1"/>
        <v>62</v>
      </c>
      <c r="K47" s="57">
        <f t="shared" si="1"/>
        <v>52</v>
      </c>
      <c r="L47" s="57">
        <f t="shared" si="1"/>
        <v>140</v>
      </c>
      <c r="M47" s="57">
        <f t="shared" si="1"/>
        <v>108</v>
      </c>
      <c r="N47" s="57">
        <f t="shared" si="1"/>
        <v>64</v>
      </c>
      <c r="O47" s="131">
        <f t="shared" si="1"/>
        <v>56</v>
      </c>
      <c r="P47" s="150">
        <f t="shared" si="1"/>
        <v>810</v>
      </c>
    </row>
    <row r="48" spans="2:16" ht="14.25" thickBot="1">
      <c r="B48" s="59"/>
      <c r="C48" s="60" t="s">
        <v>166</v>
      </c>
      <c r="D48" s="61">
        <f>COUNTA(D7:D46)</f>
        <v>18</v>
      </c>
      <c r="E48" s="62">
        <f aca="true" t="shared" si="2" ref="E48:P48">COUNTA(E7:E46)</f>
        <v>13</v>
      </c>
      <c r="F48" s="63">
        <f t="shared" si="2"/>
        <v>15</v>
      </c>
      <c r="G48" s="63">
        <f t="shared" si="2"/>
        <v>12</v>
      </c>
      <c r="H48" s="63">
        <f t="shared" si="2"/>
        <v>10</v>
      </c>
      <c r="I48" s="63">
        <f t="shared" si="2"/>
        <v>15</v>
      </c>
      <c r="J48" s="63">
        <f t="shared" si="2"/>
        <v>12</v>
      </c>
      <c r="K48" s="63">
        <f t="shared" si="2"/>
        <v>22</v>
      </c>
      <c r="L48" s="63">
        <f t="shared" si="2"/>
        <v>21</v>
      </c>
      <c r="M48" s="63">
        <f t="shared" si="2"/>
        <v>18</v>
      </c>
      <c r="N48" s="63">
        <f t="shared" si="2"/>
        <v>15</v>
      </c>
      <c r="O48" s="133">
        <f t="shared" si="2"/>
        <v>16</v>
      </c>
      <c r="P48" s="151">
        <f t="shared" si="2"/>
        <v>40</v>
      </c>
    </row>
  </sheetData>
  <dataValidations count="1">
    <dataValidation allowBlank="1" showInputMessage="1" showErrorMessage="1" imeMode="off" sqref="D2:O2 D6:O6 D47:P48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AK918"/>
  <sheetViews>
    <sheetView zoomScale="70" zoomScaleNormal="70" workbookViewId="0" topLeftCell="A1">
      <selection activeCell="M1" sqref="M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customWidth="1"/>
    <col min="10" max="12" width="11.59765625" style="40" customWidth="1"/>
    <col min="13" max="15" width="10.5" style="40" customWidth="1"/>
    <col min="16" max="16" width="5.59765625" style="40" customWidth="1"/>
    <col min="17" max="16384" width="9" style="40" customWidth="1"/>
  </cols>
  <sheetData>
    <row r="1" spans="2:17" s="24" customFormat="1" ht="13.5">
      <c r="B1" s="25"/>
      <c r="C1" s="118"/>
      <c r="D1" s="2" t="s">
        <v>225</v>
      </c>
      <c r="E1" s="3">
        <v>18</v>
      </c>
      <c r="F1" s="3" t="s">
        <v>30</v>
      </c>
      <c r="G1" s="3" t="s">
        <v>354</v>
      </c>
      <c r="H1" s="3"/>
      <c r="I1" s="3"/>
      <c r="J1" s="3"/>
      <c r="K1" s="3" t="s">
        <v>365</v>
      </c>
      <c r="L1" s="3" t="s">
        <v>365</v>
      </c>
      <c r="M1" s="4"/>
      <c r="N1" s="4"/>
      <c r="O1" s="4"/>
      <c r="P1" s="119"/>
      <c r="Q1" s="28"/>
    </row>
    <row r="2" spans="2:16" s="24" customFormat="1" ht="13.5">
      <c r="B2" s="29"/>
      <c r="C2" s="13" t="s">
        <v>226</v>
      </c>
      <c r="D2" s="30">
        <v>30422</v>
      </c>
      <c r="E2" s="30">
        <v>30426</v>
      </c>
      <c r="F2" s="30">
        <v>30429</v>
      </c>
      <c r="G2" s="30">
        <v>30440</v>
      </c>
      <c r="H2" s="30">
        <v>30451</v>
      </c>
      <c r="I2" s="30">
        <v>30465</v>
      </c>
      <c r="J2" s="30">
        <v>30472</v>
      </c>
      <c r="K2" s="30">
        <v>30515</v>
      </c>
      <c r="L2" s="30">
        <v>30605</v>
      </c>
      <c r="M2" s="11">
        <v>30624</v>
      </c>
      <c r="N2" s="11">
        <v>30703</v>
      </c>
      <c r="O2" s="11">
        <v>30759</v>
      </c>
      <c r="P2" s="13" t="s">
        <v>89</v>
      </c>
    </row>
    <row r="3" spans="2:16" s="24" customFormat="1" ht="13.5">
      <c r="B3" s="29"/>
      <c r="C3" s="13" t="s">
        <v>92</v>
      </c>
      <c r="D3" s="30" t="s">
        <v>93</v>
      </c>
      <c r="E3" s="30" t="s">
        <v>94</v>
      </c>
      <c r="F3" s="30" t="s">
        <v>93</v>
      </c>
      <c r="G3" s="30" t="s">
        <v>94</v>
      </c>
      <c r="H3" s="30" t="s">
        <v>227</v>
      </c>
      <c r="I3" s="30" t="s">
        <v>94</v>
      </c>
      <c r="J3" s="30" t="s">
        <v>93</v>
      </c>
      <c r="K3" s="30" t="s">
        <v>94</v>
      </c>
      <c r="L3" s="30" t="s">
        <v>94</v>
      </c>
      <c r="M3" s="30" t="s">
        <v>93</v>
      </c>
      <c r="N3" s="30" t="s">
        <v>94</v>
      </c>
      <c r="O3" s="30" t="s">
        <v>94</v>
      </c>
      <c r="P3" s="13"/>
    </row>
    <row r="4" spans="2:16" s="24" customFormat="1" ht="13.5">
      <c r="B4" s="29"/>
      <c r="C4" s="13" t="s">
        <v>181</v>
      </c>
      <c r="D4" s="7">
        <v>0.5416666666666666</v>
      </c>
      <c r="E4" s="7">
        <v>0.2916666666666667</v>
      </c>
      <c r="F4" s="7">
        <v>0.5625</v>
      </c>
      <c r="G4" s="7">
        <v>0.2916666666666667</v>
      </c>
      <c r="H4" s="7">
        <v>0.5416666666666666</v>
      </c>
      <c r="I4" s="7">
        <v>0.3819444444444444</v>
      </c>
      <c r="J4" s="7">
        <v>0.375</v>
      </c>
      <c r="K4" s="7">
        <v>0.09027777777777778</v>
      </c>
      <c r="L4" s="7">
        <v>0.5416666666666666</v>
      </c>
      <c r="M4" s="7">
        <v>0.3020833333333333</v>
      </c>
      <c r="N4" s="7">
        <v>0.3958333333333333</v>
      </c>
      <c r="O4" s="7">
        <v>0.5416666666666666</v>
      </c>
      <c r="P4" s="18"/>
    </row>
    <row r="5" spans="2:16" s="24" customFormat="1" ht="15" customHeight="1" thickBot="1">
      <c r="B5" s="29"/>
      <c r="C5" s="37" t="s">
        <v>216</v>
      </c>
      <c r="D5" s="9">
        <v>0.5833333333333334</v>
      </c>
      <c r="E5" s="9">
        <v>0.3333333333333333</v>
      </c>
      <c r="F5" s="9">
        <v>0.625</v>
      </c>
      <c r="G5" s="9">
        <v>0.3333333333333333</v>
      </c>
      <c r="H5" s="9">
        <v>0.625</v>
      </c>
      <c r="I5" s="9">
        <v>0.4583333333333333</v>
      </c>
      <c r="J5" s="9">
        <v>0.4583333333333333</v>
      </c>
      <c r="K5" s="9">
        <v>0.3333333333333333</v>
      </c>
      <c r="L5" s="9">
        <v>0.5833333333333334</v>
      </c>
      <c r="M5" s="9">
        <v>0.3333333333333333</v>
      </c>
      <c r="N5" s="9">
        <v>0.4583333333333333</v>
      </c>
      <c r="O5" s="9">
        <v>0.5833333333333334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21">
        <v>12</v>
      </c>
      <c r="P6" s="15" t="s">
        <v>89</v>
      </c>
    </row>
    <row r="7" spans="1:37" ht="15" customHeight="1">
      <c r="A7" s="40">
        <v>63</v>
      </c>
      <c r="B7" s="56" t="s">
        <v>73</v>
      </c>
      <c r="C7" s="75" t="s">
        <v>100</v>
      </c>
      <c r="D7" s="127"/>
      <c r="E7" s="127"/>
      <c r="F7" s="127">
        <v>1</v>
      </c>
      <c r="G7" s="127"/>
      <c r="H7" s="127"/>
      <c r="I7" s="127"/>
      <c r="J7" s="127"/>
      <c r="K7" s="127"/>
      <c r="L7" s="127"/>
      <c r="M7" s="127"/>
      <c r="N7" s="127"/>
      <c r="O7" s="155"/>
      <c r="P7" s="140">
        <f>SUM(D7:O7)</f>
        <v>1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</row>
    <row r="8" spans="1:37" ht="15" customHeight="1">
      <c r="A8" s="40">
        <v>124</v>
      </c>
      <c r="B8" s="46" t="s">
        <v>75</v>
      </c>
      <c r="C8" s="75" t="s">
        <v>107</v>
      </c>
      <c r="D8" s="127"/>
      <c r="E8" s="127"/>
      <c r="F8" s="127"/>
      <c r="G8" s="127"/>
      <c r="H8" s="127"/>
      <c r="I8" s="127"/>
      <c r="J8" s="127">
        <v>1</v>
      </c>
      <c r="K8" s="127"/>
      <c r="L8" s="127">
        <v>1</v>
      </c>
      <c r="M8" s="127"/>
      <c r="N8" s="127"/>
      <c r="O8" s="155"/>
      <c r="P8" s="140">
        <f aca="true" t="shared" si="0" ref="P8:P42">SUM(D8:O8)</f>
        <v>2</v>
      </c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</row>
    <row r="9" spans="1:37" ht="13.5">
      <c r="A9" s="40">
        <v>129</v>
      </c>
      <c r="B9" s="46" t="s">
        <v>75</v>
      </c>
      <c r="C9" s="75" t="s">
        <v>198</v>
      </c>
      <c r="D9" s="127">
        <v>1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5"/>
      <c r="P9" s="140">
        <f t="shared" si="0"/>
        <v>1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</row>
    <row r="10" spans="1:37" ht="13.5">
      <c r="A10" s="40">
        <v>154</v>
      </c>
      <c r="B10" s="46" t="s">
        <v>8</v>
      </c>
      <c r="C10" s="75" t="s">
        <v>108</v>
      </c>
      <c r="D10" s="127"/>
      <c r="E10" s="127"/>
      <c r="F10" s="127"/>
      <c r="G10" s="127"/>
      <c r="H10" s="127"/>
      <c r="I10" s="127"/>
      <c r="J10" s="127">
        <v>2</v>
      </c>
      <c r="K10" s="127"/>
      <c r="L10" s="127"/>
      <c r="M10" s="127"/>
      <c r="N10" s="127"/>
      <c r="O10" s="155"/>
      <c r="P10" s="140">
        <f t="shared" si="0"/>
        <v>2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</row>
    <row r="11" spans="1:37" ht="13.5">
      <c r="A11" s="40">
        <v>307</v>
      </c>
      <c r="B11" s="46" t="s">
        <v>77</v>
      </c>
      <c r="C11" s="75" t="s">
        <v>115</v>
      </c>
      <c r="D11" s="127">
        <v>2</v>
      </c>
      <c r="E11" s="127">
        <v>2</v>
      </c>
      <c r="F11" s="127">
        <v>1</v>
      </c>
      <c r="G11" s="127">
        <v>2</v>
      </c>
      <c r="H11" s="127"/>
      <c r="I11" s="127"/>
      <c r="J11" s="127">
        <v>3</v>
      </c>
      <c r="K11" s="127"/>
      <c r="L11" s="127"/>
      <c r="M11" s="127"/>
      <c r="N11" s="127"/>
      <c r="O11" s="155"/>
      <c r="P11" s="140">
        <f t="shared" si="0"/>
        <v>10</v>
      </c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</row>
    <row r="12" spans="1:37" ht="13.5">
      <c r="A12" s="40">
        <v>314</v>
      </c>
      <c r="B12" s="46" t="s">
        <v>23</v>
      </c>
      <c r="C12" s="75" t="s">
        <v>189</v>
      </c>
      <c r="D12" s="127"/>
      <c r="E12" s="127"/>
      <c r="F12" s="127"/>
      <c r="G12" s="127"/>
      <c r="H12" s="127"/>
      <c r="I12" s="127"/>
      <c r="J12" s="127"/>
      <c r="K12" s="127">
        <v>1</v>
      </c>
      <c r="L12" s="127"/>
      <c r="M12" s="127"/>
      <c r="N12" s="127"/>
      <c r="O12" s="155"/>
      <c r="P12" s="140">
        <f t="shared" si="0"/>
        <v>1</v>
      </c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1:37" ht="13.5">
      <c r="A13" s="40">
        <v>315</v>
      </c>
      <c r="B13" s="46" t="s">
        <v>23</v>
      </c>
      <c r="C13" s="75" t="s">
        <v>200</v>
      </c>
      <c r="D13" s="127"/>
      <c r="E13" s="127"/>
      <c r="F13" s="127"/>
      <c r="G13" s="127"/>
      <c r="H13" s="127">
        <v>1</v>
      </c>
      <c r="I13" s="127">
        <v>1</v>
      </c>
      <c r="J13" s="127">
        <v>1</v>
      </c>
      <c r="K13" s="127"/>
      <c r="L13" s="127"/>
      <c r="M13" s="127"/>
      <c r="N13" s="127"/>
      <c r="O13" s="155"/>
      <c r="P13" s="140">
        <f t="shared" si="0"/>
        <v>3</v>
      </c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1:37" ht="13.5">
      <c r="A14" s="40">
        <v>334</v>
      </c>
      <c r="B14" s="46" t="s">
        <v>7</v>
      </c>
      <c r="C14" s="75" t="s">
        <v>332</v>
      </c>
      <c r="D14" s="127"/>
      <c r="E14" s="127"/>
      <c r="F14" s="127"/>
      <c r="G14" s="127"/>
      <c r="H14" s="127"/>
      <c r="I14" s="127">
        <v>2</v>
      </c>
      <c r="J14" s="127">
        <v>1</v>
      </c>
      <c r="K14" s="127">
        <v>1</v>
      </c>
      <c r="L14" s="127"/>
      <c r="M14" s="127"/>
      <c r="N14" s="127"/>
      <c r="O14" s="155"/>
      <c r="P14" s="140">
        <f t="shared" si="0"/>
        <v>4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</row>
    <row r="15" spans="1:37" ht="13.5">
      <c r="A15" s="40">
        <v>337</v>
      </c>
      <c r="B15" s="46" t="s">
        <v>7</v>
      </c>
      <c r="C15" s="75" t="s">
        <v>118</v>
      </c>
      <c r="D15" s="127"/>
      <c r="E15" s="127"/>
      <c r="F15" s="127"/>
      <c r="G15" s="127"/>
      <c r="H15" s="127"/>
      <c r="I15" s="127"/>
      <c r="J15" s="127"/>
      <c r="K15" s="127"/>
      <c r="L15" s="127">
        <v>2</v>
      </c>
      <c r="M15" s="127"/>
      <c r="N15" s="127"/>
      <c r="O15" s="155"/>
      <c r="P15" s="140">
        <f t="shared" si="0"/>
        <v>2</v>
      </c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13.5">
      <c r="A16" s="40">
        <v>350</v>
      </c>
      <c r="B16" s="46" t="s">
        <v>85</v>
      </c>
      <c r="C16" s="75" t="s">
        <v>204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>
        <v>1</v>
      </c>
      <c r="N16" s="127"/>
      <c r="O16" s="155"/>
      <c r="P16" s="140">
        <f t="shared" si="0"/>
        <v>1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3.5">
      <c r="A17" s="40">
        <v>359</v>
      </c>
      <c r="B17" s="46" t="s">
        <v>16</v>
      </c>
      <c r="C17" s="75" t="s">
        <v>120</v>
      </c>
      <c r="D17" s="127"/>
      <c r="E17" s="127"/>
      <c r="F17" s="127">
        <v>2</v>
      </c>
      <c r="G17" s="127">
        <v>2</v>
      </c>
      <c r="H17" s="127"/>
      <c r="I17" s="127"/>
      <c r="J17" s="127"/>
      <c r="K17" s="127"/>
      <c r="L17" s="127"/>
      <c r="M17" s="127"/>
      <c r="N17" s="127"/>
      <c r="O17" s="155"/>
      <c r="P17" s="140">
        <f t="shared" si="0"/>
        <v>4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3.5">
      <c r="A18" s="40">
        <v>366</v>
      </c>
      <c r="B18" s="46" t="s">
        <v>78</v>
      </c>
      <c r="C18" s="75" t="s">
        <v>122</v>
      </c>
      <c r="D18" s="127">
        <v>2</v>
      </c>
      <c r="E18" s="127">
        <v>2</v>
      </c>
      <c r="F18" s="127"/>
      <c r="G18" s="127">
        <v>2</v>
      </c>
      <c r="H18" s="127">
        <v>2</v>
      </c>
      <c r="I18" s="127">
        <v>4</v>
      </c>
      <c r="J18" s="127">
        <v>4</v>
      </c>
      <c r="K18" s="127">
        <v>3</v>
      </c>
      <c r="L18" s="127">
        <v>2</v>
      </c>
      <c r="M18" s="127">
        <v>1</v>
      </c>
      <c r="N18" s="127"/>
      <c r="O18" s="155"/>
      <c r="P18" s="140">
        <f t="shared" si="0"/>
        <v>22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</row>
    <row r="19" spans="1:37" ht="13.5">
      <c r="A19" s="40">
        <v>368</v>
      </c>
      <c r="B19" s="46" t="s">
        <v>78</v>
      </c>
      <c r="C19" s="75" t="s">
        <v>124</v>
      </c>
      <c r="D19" s="127">
        <v>2</v>
      </c>
      <c r="E19" s="127">
        <v>2</v>
      </c>
      <c r="F19" s="127">
        <v>2</v>
      </c>
      <c r="G19" s="127">
        <v>2</v>
      </c>
      <c r="H19" s="127"/>
      <c r="I19" s="127">
        <v>3</v>
      </c>
      <c r="J19" s="127">
        <v>2</v>
      </c>
      <c r="K19" s="127">
        <v>2</v>
      </c>
      <c r="L19" s="127">
        <v>2</v>
      </c>
      <c r="M19" s="127"/>
      <c r="N19" s="127"/>
      <c r="O19" s="155">
        <v>2</v>
      </c>
      <c r="P19" s="140">
        <f t="shared" si="0"/>
        <v>19</v>
      </c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ht="13.5">
      <c r="A20" s="40">
        <v>379</v>
      </c>
      <c r="B20" s="46" t="s">
        <v>20</v>
      </c>
      <c r="C20" s="75" t="s">
        <v>127</v>
      </c>
      <c r="D20" s="127">
        <v>3</v>
      </c>
      <c r="E20" s="127">
        <v>1</v>
      </c>
      <c r="F20" s="127"/>
      <c r="G20" s="127">
        <v>2</v>
      </c>
      <c r="H20" s="127">
        <v>3</v>
      </c>
      <c r="I20" s="127">
        <v>4</v>
      </c>
      <c r="J20" s="127">
        <v>3</v>
      </c>
      <c r="K20" s="127">
        <v>2</v>
      </c>
      <c r="L20" s="127">
        <v>1</v>
      </c>
      <c r="M20" s="127">
        <v>3</v>
      </c>
      <c r="N20" s="127">
        <v>2</v>
      </c>
      <c r="O20" s="155">
        <v>4</v>
      </c>
      <c r="P20" s="140">
        <f t="shared" si="0"/>
        <v>28</v>
      </c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1:37" ht="13.5">
      <c r="A21" s="40">
        <v>381</v>
      </c>
      <c r="B21" s="46" t="s">
        <v>27</v>
      </c>
      <c r="C21" s="75" t="s">
        <v>128</v>
      </c>
      <c r="D21" s="127"/>
      <c r="E21" s="127"/>
      <c r="F21" s="127"/>
      <c r="G21" s="127"/>
      <c r="H21" s="127"/>
      <c r="I21" s="127"/>
      <c r="J21" s="127"/>
      <c r="K21" s="127"/>
      <c r="L21" s="127">
        <v>2</v>
      </c>
      <c r="M21" s="127"/>
      <c r="N21" s="127">
        <v>1</v>
      </c>
      <c r="O21" s="155">
        <v>1</v>
      </c>
      <c r="P21" s="140">
        <f t="shared" si="0"/>
        <v>4</v>
      </c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7" ht="13.5">
      <c r="A22" s="40">
        <v>387</v>
      </c>
      <c r="B22" s="46" t="s">
        <v>6</v>
      </c>
      <c r="C22" s="75" t="s">
        <v>218</v>
      </c>
      <c r="D22" s="127"/>
      <c r="E22" s="127"/>
      <c r="F22" s="127"/>
      <c r="G22" s="127"/>
      <c r="H22" s="127"/>
      <c r="I22" s="127"/>
      <c r="J22" s="127"/>
      <c r="K22" s="127"/>
      <c r="L22" s="127">
        <v>1</v>
      </c>
      <c r="M22" s="127">
        <v>1</v>
      </c>
      <c r="N22" s="127"/>
      <c r="O22" s="155"/>
      <c r="P22" s="140">
        <f t="shared" si="0"/>
        <v>2</v>
      </c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</row>
    <row r="23" spans="1:37" ht="13.5">
      <c r="A23" s="40">
        <v>388</v>
      </c>
      <c r="B23" s="46" t="s">
        <v>24</v>
      </c>
      <c r="C23" s="75" t="s">
        <v>206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55">
        <v>2</v>
      </c>
      <c r="P23" s="140">
        <f t="shared" si="0"/>
        <v>2</v>
      </c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ht="13.5">
      <c r="A24" s="40">
        <v>391</v>
      </c>
      <c r="B24" s="46" t="s">
        <v>2</v>
      </c>
      <c r="C24" s="75" t="s">
        <v>129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>
        <v>1</v>
      </c>
      <c r="O24" s="155">
        <v>1</v>
      </c>
      <c r="P24" s="140">
        <f t="shared" si="0"/>
        <v>2</v>
      </c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ht="13.5">
      <c r="A25" s="40">
        <v>398</v>
      </c>
      <c r="B25" s="46" t="s">
        <v>79</v>
      </c>
      <c r="C25" s="75" t="s">
        <v>130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>
        <v>1</v>
      </c>
      <c r="O25" s="155"/>
      <c r="P25" s="140">
        <f t="shared" si="0"/>
        <v>1</v>
      </c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ht="13.5">
      <c r="A26" s="40">
        <v>399</v>
      </c>
      <c r="B26" s="46" t="s">
        <v>79</v>
      </c>
      <c r="C26" s="75" t="s">
        <v>131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>
        <v>1</v>
      </c>
      <c r="N26" s="127"/>
      <c r="O26" s="155"/>
      <c r="P26" s="140">
        <f t="shared" si="0"/>
        <v>1</v>
      </c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13.5">
      <c r="A27" s="40">
        <v>417</v>
      </c>
      <c r="B27" s="46" t="s">
        <v>79</v>
      </c>
      <c r="C27" s="75" t="s">
        <v>134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55">
        <v>1</v>
      </c>
      <c r="P27" s="140">
        <f t="shared" si="0"/>
        <v>1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ht="13.5">
      <c r="A28" s="40">
        <v>420</v>
      </c>
      <c r="B28" s="46" t="s">
        <v>79</v>
      </c>
      <c r="C28" s="75" t="s">
        <v>135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>
        <v>12</v>
      </c>
      <c r="O28" s="155"/>
      <c r="P28" s="140">
        <f t="shared" si="0"/>
        <v>12</v>
      </c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29" spans="1:37" ht="13.5">
      <c r="A29" s="40">
        <v>425</v>
      </c>
      <c r="B29" s="46" t="s">
        <v>81</v>
      </c>
      <c r="C29" s="75" t="s">
        <v>137</v>
      </c>
      <c r="D29" s="127">
        <v>1</v>
      </c>
      <c r="E29" s="127">
        <v>3</v>
      </c>
      <c r="F29" s="127"/>
      <c r="G29" s="127">
        <v>1</v>
      </c>
      <c r="H29" s="127">
        <v>1</v>
      </c>
      <c r="I29" s="127">
        <v>3</v>
      </c>
      <c r="J29" s="127">
        <v>1</v>
      </c>
      <c r="K29" s="127"/>
      <c r="L29" s="127"/>
      <c r="M29" s="127"/>
      <c r="N29" s="127"/>
      <c r="O29" s="155"/>
      <c r="P29" s="140">
        <f t="shared" si="0"/>
        <v>10</v>
      </c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13.5">
      <c r="A30" s="40">
        <v>437</v>
      </c>
      <c r="B30" s="46" t="s">
        <v>81</v>
      </c>
      <c r="C30" s="75" t="s">
        <v>140</v>
      </c>
      <c r="D30" s="127"/>
      <c r="E30" s="127"/>
      <c r="F30" s="127"/>
      <c r="G30" s="127"/>
      <c r="H30" s="127">
        <v>1</v>
      </c>
      <c r="I30" s="127"/>
      <c r="J30" s="127"/>
      <c r="K30" s="127"/>
      <c r="L30" s="127"/>
      <c r="M30" s="127"/>
      <c r="N30" s="127"/>
      <c r="O30" s="155"/>
      <c r="P30" s="140">
        <f t="shared" si="0"/>
        <v>1</v>
      </c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ht="13.5">
      <c r="A31" s="40">
        <v>455</v>
      </c>
      <c r="B31" s="46" t="s">
        <v>13</v>
      </c>
      <c r="C31" s="75" t="s">
        <v>146</v>
      </c>
      <c r="D31" s="127"/>
      <c r="E31" s="127"/>
      <c r="F31" s="127">
        <v>2</v>
      </c>
      <c r="G31" s="127"/>
      <c r="H31" s="127"/>
      <c r="I31" s="127"/>
      <c r="J31" s="127"/>
      <c r="K31" s="127"/>
      <c r="L31" s="127"/>
      <c r="M31" s="127"/>
      <c r="N31" s="127"/>
      <c r="O31" s="155"/>
      <c r="P31" s="140">
        <f t="shared" si="0"/>
        <v>2</v>
      </c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ht="13.5">
      <c r="A32" s="40">
        <v>456</v>
      </c>
      <c r="B32" s="46" t="s">
        <v>13</v>
      </c>
      <c r="C32" s="75" t="s">
        <v>147</v>
      </c>
      <c r="D32" s="127">
        <v>2</v>
      </c>
      <c r="E32" s="127">
        <v>2</v>
      </c>
      <c r="F32" s="127"/>
      <c r="G32" s="127">
        <v>2</v>
      </c>
      <c r="H32" s="127"/>
      <c r="I32" s="127"/>
      <c r="J32" s="127"/>
      <c r="K32" s="127"/>
      <c r="L32" s="127">
        <v>2</v>
      </c>
      <c r="M32" s="127"/>
      <c r="N32" s="127"/>
      <c r="O32" s="155"/>
      <c r="P32" s="140">
        <f t="shared" si="0"/>
        <v>8</v>
      </c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37" ht="13.5">
      <c r="A33" s="40">
        <v>457</v>
      </c>
      <c r="B33" s="46" t="s">
        <v>13</v>
      </c>
      <c r="C33" s="75" t="s">
        <v>148</v>
      </c>
      <c r="D33" s="127">
        <v>2</v>
      </c>
      <c r="E33" s="127">
        <v>2</v>
      </c>
      <c r="F33" s="127">
        <v>2</v>
      </c>
      <c r="G33" s="127">
        <v>2</v>
      </c>
      <c r="H33" s="127">
        <v>1</v>
      </c>
      <c r="I33" s="127"/>
      <c r="J33" s="127">
        <v>1</v>
      </c>
      <c r="K33" s="127">
        <v>1</v>
      </c>
      <c r="L33" s="127"/>
      <c r="M33" s="127"/>
      <c r="N33" s="127"/>
      <c r="O33" s="155"/>
      <c r="P33" s="140">
        <f t="shared" si="0"/>
        <v>11</v>
      </c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37" ht="13.5">
      <c r="A34" s="40">
        <v>460</v>
      </c>
      <c r="B34" s="46" t="s">
        <v>26</v>
      </c>
      <c r="C34" s="75" t="s">
        <v>149</v>
      </c>
      <c r="D34" s="127"/>
      <c r="E34" s="127">
        <v>2</v>
      </c>
      <c r="F34" s="127"/>
      <c r="G34" s="127"/>
      <c r="H34" s="127"/>
      <c r="I34" s="127"/>
      <c r="J34" s="127"/>
      <c r="K34" s="127"/>
      <c r="L34" s="127"/>
      <c r="M34" s="127"/>
      <c r="N34" s="127">
        <v>11</v>
      </c>
      <c r="O34" s="155"/>
      <c r="P34" s="140">
        <f t="shared" si="0"/>
        <v>13</v>
      </c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37" ht="13.5">
      <c r="A35" s="40">
        <v>465</v>
      </c>
      <c r="B35" s="46" t="s">
        <v>22</v>
      </c>
      <c r="C35" s="75" t="s">
        <v>150</v>
      </c>
      <c r="D35" s="127"/>
      <c r="E35" s="127"/>
      <c r="F35" s="127"/>
      <c r="G35" s="127"/>
      <c r="H35" s="127"/>
      <c r="I35" s="127">
        <v>1</v>
      </c>
      <c r="J35" s="127">
        <v>1</v>
      </c>
      <c r="K35" s="127">
        <v>1</v>
      </c>
      <c r="L35" s="127"/>
      <c r="M35" s="127">
        <v>1</v>
      </c>
      <c r="N35" s="127">
        <v>2</v>
      </c>
      <c r="O35" s="155">
        <v>4</v>
      </c>
      <c r="P35" s="140">
        <f t="shared" si="0"/>
        <v>10</v>
      </c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37" ht="13.5">
      <c r="A36" s="40">
        <v>471</v>
      </c>
      <c r="B36" s="46" t="s">
        <v>22</v>
      </c>
      <c r="C36" s="75" t="s">
        <v>151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>
        <v>1</v>
      </c>
      <c r="N36" s="127">
        <v>3</v>
      </c>
      <c r="O36" s="155">
        <v>3</v>
      </c>
      <c r="P36" s="140">
        <f t="shared" si="0"/>
        <v>7</v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37" ht="13.5">
      <c r="A37" s="40">
        <v>477</v>
      </c>
      <c r="B37" s="46" t="s">
        <v>22</v>
      </c>
      <c r="C37" s="75" t="s">
        <v>154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>
        <v>2</v>
      </c>
      <c r="O37" s="155">
        <v>2</v>
      </c>
      <c r="P37" s="140">
        <f t="shared" si="0"/>
        <v>4</v>
      </c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37" ht="13.5">
      <c r="A38" s="40">
        <v>478</v>
      </c>
      <c r="B38" s="46" t="s">
        <v>22</v>
      </c>
      <c r="C38" s="75" t="s">
        <v>272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>
        <v>4</v>
      </c>
      <c r="O38" s="155">
        <v>4</v>
      </c>
      <c r="P38" s="140">
        <f t="shared" si="0"/>
        <v>8</v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36" ht="13.5">
      <c r="A39" s="40">
        <v>502</v>
      </c>
      <c r="B39" s="46" t="s">
        <v>0</v>
      </c>
      <c r="C39" s="75" t="s">
        <v>159</v>
      </c>
      <c r="D39" s="127"/>
      <c r="E39" s="127"/>
      <c r="F39" s="127"/>
      <c r="G39" s="127"/>
      <c r="H39" s="127">
        <v>2</v>
      </c>
      <c r="I39" s="127"/>
      <c r="J39" s="127"/>
      <c r="K39" s="127"/>
      <c r="L39" s="127"/>
      <c r="M39" s="127"/>
      <c r="N39" s="127"/>
      <c r="O39" s="129"/>
      <c r="P39" s="140">
        <f t="shared" si="0"/>
        <v>2</v>
      </c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</row>
    <row r="40" spans="1:36" ht="13.5">
      <c r="A40" s="40">
        <v>516</v>
      </c>
      <c r="B40" s="46" t="s">
        <v>83</v>
      </c>
      <c r="C40" s="75" t="s">
        <v>163</v>
      </c>
      <c r="D40" s="85">
        <v>2</v>
      </c>
      <c r="E40" s="85"/>
      <c r="F40" s="85">
        <v>1</v>
      </c>
      <c r="G40" s="85"/>
      <c r="H40" s="85"/>
      <c r="I40" s="85">
        <v>1</v>
      </c>
      <c r="J40" s="85">
        <v>1</v>
      </c>
      <c r="K40" s="85">
        <v>1</v>
      </c>
      <c r="L40" s="85">
        <v>1</v>
      </c>
      <c r="M40" s="85"/>
      <c r="N40" s="85">
        <v>2</v>
      </c>
      <c r="O40" s="129">
        <v>4</v>
      </c>
      <c r="P40" s="140">
        <f t="shared" si="0"/>
        <v>13</v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</row>
    <row r="41" spans="1:37" ht="13.5">
      <c r="A41" s="40">
        <v>523</v>
      </c>
      <c r="B41" s="46" t="s">
        <v>83</v>
      </c>
      <c r="C41" s="75" t="s">
        <v>164</v>
      </c>
      <c r="D41" s="138"/>
      <c r="E41" s="84"/>
      <c r="F41" s="84">
        <v>1</v>
      </c>
      <c r="G41" s="84"/>
      <c r="H41" s="84">
        <v>1</v>
      </c>
      <c r="I41" s="84">
        <v>1</v>
      </c>
      <c r="J41" s="84">
        <v>2</v>
      </c>
      <c r="K41" s="84">
        <v>2</v>
      </c>
      <c r="L41" s="84">
        <v>1</v>
      </c>
      <c r="M41" s="84">
        <v>1</v>
      </c>
      <c r="N41" s="84">
        <v>2</v>
      </c>
      <c r="O41" s="126">
        <v>1</v>
      </c>
      <c r="P41" s="140">
        <f t="shared" si="0"/>
        <v>12</v>
      </c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1:37" ht="14.25" thickBot="1">
      <c r="A42" s="40">
        <v>524</v>
      </c>
      <c r="B42" s="61" t="s">
        <v>83</v>
      </c>
      <c r="C42" s="75" t="s">
        <v>165</v>
      </c>
      <c r="D42" s="138"/>
      <c r="E42" s="84"/>
      <c r="F42" s="84"/>
      <c r="G42" s="84"/>
      <c r="H42" s="84"/>
      <c r="I42" s="84">
        <v>1</v>
      </c>
      <c r="J42" s="84">
        <v>2</v>
      </c>
      <c r="K42" s="84">
        <v>1</v>
      </c>
      <c r="L42" s="84"/>
      <c r="M42" s="84">
        <v>1</v>
      </c>
      <c r="N42" s="84">
        <v>2</v>
      </c>
      <c r="O42" s="126">
        <v>2</v>
      </c>
      <c r="P42" s="140">
        <f t="shared" si="0"/>
        <v>9</v>
      </c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</row>
    <row r="43" spans="2:16" ht="13.5">
      <c r="B43" s="54"/>
      <c r="C43" s="55" t="s">
        <v>89</v>
      </c>
      <c r="D43" s="56">
        <f>SUM(D7:D42)</f>
        <v>17</v>
      </c>
      <c r="E43" s="57">
        <f aca="true" t="shared" si="1" ref="E43:P43">SUM(E7:E42)</f>
        <v>16</v>
      </c>
      <c r="F43" s="57">
        <f t="shared" si="1"/>
        <v>12</v>
      </c>
      <c r="G43" s="57">
        <f t="shared" si="1"/>
        <v>15</v>
      </c>
      <c r="H43" s="57">
        <f t="shared" si="1"/>
        <v>12</v>
      </c>
      <c r="I43" s="57">
        <f t="shared" si="1"/>
        <v>21</v>
      </c>
      <c r="J43" s="57">
        <f t="shared" si="1"/>
        <v>25</v>
      </c>
      <c r="K43" s="57">
        <f t="shared" si="1"/>
        <v>15</v>
      </c>
      <c r="L43" s="57">
        <f t="shared" si="1"/>
        <v>15</v>
      </c>
      <c r="M43" s="57">
        <f t="shared" si="1"/>
        <v>11</v>
      </c>
      <c r="N43" s="57">
        <f t="shared" si="1"/>
        <v>45</v>
      </c>
      <c r="O43" s="131">
        <f t="shared" si="1"/>
        <v>31</v>
      </c>
      <c r="P43" s="150">
        <f t="shared" si="1"/>
        <v>235</v>
      </c>
    </row>
    <row r="44" spans="2:16" ht="14.25" thickBot="1">
      <c r="B44" s="59"/>
      <c r="C44" s="60" t="s">
        <v>166</v>
      </c>
      <c r="D44" s="61">
        <f>COUNTA(D7:D42)</f>
        <v>9</v>
      </c>
      <c r="E44" s="62">
        <f aca="true" t="shared" si="2" ref="E44:P44">COUNTA(E7:E42)</f>
        <v>8</v>
      </c>
      <c r="F44" s="63">
        <f t="shared" si="2"/>
        <v>8</v>
      </c>
      <c r="G44" s="63">
        <f t="shared" si="2"/>
        <v>8</v>
      </c>
      <c r="H44" s="63">
        <f t="shared" si="2"/>
        <v>8</v>
      </c>
      <c r="I44" s="63">
        <f t="shared" si="2"/>
        <v>10</v>
      </c>
      <c r="J44" s="63">
        <f t="shared" si="2"/>
        <v>14</v>
      </c>
      <c r="K44" s="63">
        <f t="shared" si="2"/>
        <v>10</v>
      </c>
      <c r="L44" s="63">
        <f t="shared" si="2"/>
        <v>10</v>
      </c>
      <c r="M44" s="63">
        <f t="shared" si="2"/>
        <v>9</v>
      </c>
      <c r="N44" s="63">
        <f t="shared" si="2"/>
        <v>13</v>
      </c>
      <c r="O44" s="133">
        <f t="shared" si="2"/>
        <v>13</v>
      </c>
      <c r="P44" s="151">
        <f t="shared" si="2"/>
        <v>36</v>
      </c>
    </row>
    <row r="45" spans="4:37" ht="13.5"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</row>
    <row r="46" spans="4:37" ht="13.5"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</row>
    <row r="47" spans="4:37" ht="13.5"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</row>
    <row r="48" spans="4:37" ht="13.5"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</row>
    <row r="49" spans="4:37" ht="13.5"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</row>
    <row r="50" spans="4:37" ht="13.5"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</row>
    <row r="51" spans="4:37" ht="13.5"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</row>
    <row r="52" spans="4:37" ht="13.5"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</row>
    <row r="53" spans="4:37" ht="13.5"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</row>
    <row r="54" spans="4:37" ht="13.5"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</row>
    <row r="55" spans="4:37" ht="13.5"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</row>
    <row r="56" spans="4:37" ht="13.5"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</row>
    <row r="57" spans="4:37" ht="13.5"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</row>
    <row r="58" spans="4:37" ht="13.5"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</row>
    <row r="59" spans="4:37" ht="13.5"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</row>
    <row r="60" spans="4:37" ht="13.5"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</row>
    <row r="61" spans="4:37" ht="13.5"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</row>
    <row r="62" spans="4:37" ht="13.5"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</row>
    <row r="63" spans="4:37" ht="13.5"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</row>
    <row r="64" spans="4:37" ht="13.5"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</row>
    <row r="65" spans="4:37" ht="13.5"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</row>
    <row r="66" spans="4:37" ht="13.5"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</row>
    <row r="67" spans="4:37" ht="13.5"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</row>
    <row r="68" spans="4:37" ht="13.5"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</row>
    <row r="69" spans="4:37" ht="13.5"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</row>
    <row r="70" spans="4:37" ht="13.5"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</row>
    <row r="71" spans="4:37" ht="13.5"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</row>
    <row r="72" spans="4:37" ht="13.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</row>
    <row r="73" spans="4:37" ht="13.5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</row>
    <row r="74" spans="4:37" ht="13.5"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</row>
    <row r="75" spans="4:37" ht="13.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</row>
    <row r="76" spans="4:37" ht="13.5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</row>
    <row r="77" spans="4:37" ht="13.5"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</row>
    <row r="78" spans="4:37" ht="13.5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</row>
    <row r="79" spans="4:37" ht="13.5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</row>
    <row r="80" spans="4:37" ht="13.5"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</row>
    <row r="81" spans="4:37" ht="13.5"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</row>
    <row r="82" spans="4:37" ht="13.5"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</row>
    <row r="83" spans="4:37" ht="13.5"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</row>
    <row r="84" spans="4:37" ht="13.5"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</row>
    <row r="85" spans="4:37" ht="13.5"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</row>
    <row r="86" spans="4:37" ht="13.5"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</row>
    <row r="87" spans="4:37" ht="13.5"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</row>
    <row r="88" spans="4:37" ht="13.5"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</row>
    <row r="89" spans="4:37" ht="13.5"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</row>
    <row r="90" spans="4:37" ht="13.5"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</row>
    <row r="91" spans="4:37" ht="13.5"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</row>
    <row r="92" spans="4:37" ht="13.5"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</row>
    <row r="93" spans="4:37" ht="13.5"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</row>
    <row r="94" spans="4:37" ht="13.5"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</row>
    <row r="95" spans="4:37" ht="13.5"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</row>
    <row r="96" spans="4:37" ht="13.5"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</row>
    <row r="97" spans="4:37" ht="13.5"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</row>
    <row r="98" spans="4:37" ht="13.5"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</row>
    <row r="99" spans="4:37" ht="13.5"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</row>
    <row r="100" spans="4:37" ht="13.5"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</row>
    <row r="101" spans="4:37" ht="13.5"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</row>
    <row r="102" spans="4:37" ht="13.5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</row>
    <row r="103" spans="4:37" ht="13.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</row>
    <row r="104" spans="4:37" ht="13.5"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</row>
    <row r="105" spans="4:37" ht="13.5"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</row>
    <row r="106" spans="4:37" ht="13.5"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</row>
    <row r="107" spans="4:37" ht="13.5"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</row>
    <row r="108" spans="4:37" ht="13.5"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</row>
    <row r="109" spans="4:37" ht="13.5"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</row>
    <row r="110" spans="4:37" ht="13.5"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</row>
    <row r="111" spans="4:37" ht="13.5"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</row>
    <row r="112" spans="4:37" ht="13.5"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</row>
    <row r="113" spans="4:37" ht="13.5"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</row>
    <row r="114" spans="4:37" ht="13.5"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</row>
    <row r="115" spans="4:37" ht="13.5"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</row>
    <row r="116" spans="4:37" ht="13.5"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</row>
    <row r="117" spans="4:37" ht="13.5"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</row>
    <row r="118" spans="4:37" ht="13.5"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</row>
    <row r="119" spans="4:37" ht="13.5"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</row>
    <row r="120" spans="4:37" ht="13.5"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</row>
    <row r="121" spans="4:37" ht="13.5"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</row>
    <row r="122" spans="4:37" ht="13.5"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</row>
    <row r="123" spans="4:37" ht="13.5"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</row>
    <row r="124" spans="4:37" ht="13.5"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</row>
    <row r="125" spans="4:37" ht="13.5"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</row>
    <row r="126" spans="4:37" ht="13.5"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</row>
    <row r="127" spans="4:37" ht="13.5"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</row>
    <row r="128" spans="4:37" ht="13.5"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</row>
    <row r="129" spans="4:37" ht="13.5"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</row>
    <row r="130" spans="4:37" ht="13.5"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</row>
    <row r="131" spans="4:37" ht="13.5"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</row>
    <row r="132" spans="4:37" ht="13.5"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</row>
    <row r="133" spans="4:37" ht="13.5"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</row>
    <row r="134" spans="4:37" ht="13.5"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</row>
    <row r="135" spans="4:37" ht="13.5"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</row>
    <row r="136" spans="4:37" ht="13.5"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</row>
    <row r="137" spans="4:37" ht="13.5"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</row>
    <row r="138" spans="4:37" ht="13.5"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</row>
    <row r="139" spans="4:37" ht="13.5"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</row>
    <row r="140" spans="4:37" ht="13.5"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</row>
    <row r="141" spans="4:37" ht="13.5"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</row>
    <row r="142" spans="4:37" ht="13.5"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</row>
    <row r="143" spans="4:37" ht="13.5"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</row>
    <row r="144" spans="4:37" ht="13.5"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</row>
    <row r="145" spans="4:37" ht="13.5"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</row>
    <row r="146" spans="4:37" ht="13.5"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</row>
    <row r="147" spans="4:37" ht="13.5"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</row>
    <row r="148" spans="4:37" ht="13.5"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</row>
    <row r="149" spans="4:37" ht="13.5"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</row>
    <row r="150" spans="4:37" ht="13.5"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</row>
    <row r="151" spans="4:37" ht="13.5"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</row>
    <row r="152" spans="4:37" ht="13.5"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</row>
    <row r="153" spans="4:37" ht="13.5"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</row>
    <row r="154" spans="4:37" ht="13.5"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</row>
    <row r="155" spans="4:37" ht="13.5"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</row>
    <row r="156" spans="4:37" ht="13.5"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</row>
    <row r="157" spans="4:37" ht="13.5"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</row>
    <row r="158" spans="4:37" ht="13.5"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</row>
    <row r="159" spans="4:37" ht="13.5"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</row>
    <row r="160" spans="4:37" ht="13.5"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</row>
    <row r="161" spans="4:37" ht="13.5"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</row>
    <row r="162" spans="4:37" ht="13.5"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</row>
    <row r="163" spans="4:37" ht="13.5"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</row>
    <row r="164" spans="4:37" ht="13.5"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</row>
    <row r="165" spans="4:37" ht="13.5"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</row>
    <row r="166" spans="4:37" ht="13.5"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</row>
    <row r="167" spans="4:37" ht="13.5"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</row>
    <row r="168" spans="4:37" ht="13.5"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</row>
    <row r="169" spans="4:37" ht="13.5"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</row>
    <row r="170" spans="4:37" ht="13.5"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</row>
    <row r="171" spans="4:37" ht="13.5"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</row>
    <row r="172" spans="4:37" ht="13.5"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</row>
    <row r="173" spans="4:37" ht="13.5"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</row>
    <row r="174" spans="4:37" ht="13.5"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</row>
    <row r="175" spans="4:37" ht="13.5"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</row>
    <row r="176" spans="4:37" ht="13.5"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</row>
    <row r="177" spans="4:37" ht="13.5"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</row>
    <row r="178" spans="4:37" ht="13.5"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</row>
    <row r="179" spans="4:37" ht="13.5"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</row>
    <row r="180" spans="4:37" ht="13.5"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</row>
    <row r="181" spans="4:37" ht="13.5"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</row>
    <row r="182" spans="4:37" ht="13.5"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</row>
    <row r="183" spans="4:37" ht="13.5"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</row>
    <row r="184" spans="4:37" ht="13.5"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</row>
    <row r="185" spans="4:37" ht="13.5"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</row>
    <row r="186" spans="4:37" ht="13.5"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</row>
    <row r="187" spans="4:37" ht="13.5"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</row>
    <row r="188" spans="4:37" ht="13.5"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</row>
    <row r="189" spans="4:37" ht="13.5"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</row>
    <row r="190" spans="4:37" ht="13.5"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</row>
    <row r="191" spans="4:37" ht="13.5"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</row>
    <row r="192" spans="4:37" ht="13.5"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</row>
    <row r="193" spans="4:37" ht="13.5"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</row>
    <row r="194" spans="4:37" ht="13.5"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</row>
    <row r="195" spans="4:37" ht="13.5"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</row>
    <row r="196" spans="4:37" ht="13.5"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</row>
    <row r="197" spans="4:37" ht="13.5"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</row>
    <row r="198" spans="4:37" ht="13.5"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</row>
    <row r="199" spans="4:37" ht="13.5"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</row>
    <row r="200" spans="4:37" ht="13.5"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</row>
    <row r="201" spans="4:37" ht="13.5"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</row>
    <row r="202" spans="4:37" ht="13.5"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</row>
    <row r="203" spans="4:37" ht="13.5"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</row>
    <row r="204" spans="4:37" ht="13.5"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</row>
    <row r="205" spans="4:37" ht="13.5"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</row>
    <row r="206" spans="4:37" ht="13.5"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</row>
    <row r="207" spans="4:37" ht="13.5"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</row>
    <row r="208" spans="4:37" ht="13.5"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</row>
    <row r="209" spans="4:37" ht="13.5"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</row>
    <row r="210" spans="4:37" ht="13.5"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</row>
    <row r="211" spans="4:37" ht="13.5"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</row>
    <row r="212" spans="4:37" ht="13.5"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</row>
    <row r="213" spans="4:37" ht="13.5"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</row>
    <row r="214" spans="4:37" ht="13.5"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</row>
    <row r="215" spans="4:37" ht="13.5"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</row>
    <row r="216" spans="4:37" ht="13.5"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</row>
    <row r="217" spans="4:37" ht="13.5"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</row>
    <row r="218" spans="4:37" ht="13.5"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</row>
    <row r="219" spans="4:37" ht="13.5"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</row>
    <row r="220" spans="4:37" ht="13.5"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</row>
    <row r="221" spans="4:37" ht="13.5"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</row>
    <row r="222" spans="4:37" ht="13.5"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</row>
    <row r="223" spans="4:37" ht="13.5"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</row>
    <row r="224" spans="4:37" ht="13.5"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</row>
    <row r="225" spans="4:37" ht="13.5"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</row>
    <row r="226" spans="4:37" ht="13.5"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</row>
    <row r="227" spans="4:37" ht="13.5"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</row>
    <row r="228" spans="4:37" ht="13.5"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</row>
    <row r="229" spans="4:37" ht="13.5"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</row>
    <row r="230" spans="4:37" ht="13.5"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</row>
    <row r="231" spans="4:37" ht="13.5"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</row>
    <row r="232" spans="4:37" ht="13.5"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</row>
    <row r="233" spans="4:37" ht="13.5"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</row>
    <row r="234" spans="4:37" ht="13.5"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</row>
    <row r="235" spans="4:37" ht="13.5"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</row>
    <row r="236" spans="4:37" ht="13.5"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</row>
    <row r="237" spans="4:37" ht="13.5"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</row>
    <row r="238" spans="4:37" ht="13.5"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</row>
    <row r="239" spans="4:37" ht="13.5"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</row>
    <row r="240" spans="4:37" ht="13.5"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</row>
    <row r="241" spans="4:37" ht="13.5"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</row>
    <row r="242" spans="4:37" ht="13.5"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</row>
    <row r="243" spans="4:37" ht="13.5"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</row>
    <row r="244" spans="4:37" ht="13.5"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</row>
    <row r="245" spans="4:37" ht="13.5"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</row>
    <row r="246" spans="4:37" ht="13.5"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</row>
    <row r="247" spans="4:37" ht="13.5"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</row>
    <row r="248" spans="4:37" ht="13.5"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</row>
    <row r="249" spans="4:37" ht="13.5"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</row>
    <row r="250" spans="4:37" ht="13.5"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</row>
    <row r="251" spans="4:37" ht="13.5"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</row>
    <row r="252" spans="4:37" ht="13.5"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4:37" ht="13.5"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4:37" ht="13.5"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4:37" ht="13.5"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4:37" ht="13.5"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4:37" ht="13.5"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4:37" ht="13.5"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</row>
    <row r="259" spans="4:37" ht="13.5"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</row>
    <row r="260" spans="4:37" ht="13.5"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</row>
    <row r="261" spans="4:37" ht="13.5"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</row>
    <row r="262" spans="4:37" ht="13.5"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</row>
    <row r="263" spans="4:37" ht="13.5"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</row>
    <row r="264" spans="4:37" ht="13.5"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</row>
    <row r="265" spans="4:37" ht="13.5"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</row>
    <row r="266" spans="4:37" ht="13.5"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</row>
    <row r="267" spans="4:37" ht="13.5"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</row>
    <row r="268" spans="4:37" ht="13.5"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</row>
    <row r="269" spans="4:37" ht="13.5"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</row>
    <row r="270" spans="4:37" ht="13.5"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</row>
    <row r="271" spans="4:37" ht="13.5"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</row>
    <row r="272" spans="4:37" ht="13.5"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</row>
    <row r="273" spans="4:37" ht="13.5"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</row>
    <row r="274" spans="4:37" ht="13.5"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</row>
    <row r="275" spans="4:37" ht="13.5"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</row>
    <row r="276" spans="4:37" ht="13.5"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</row>
    <row r="277" spans="4:37" ht="13.5"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4:37" ht="13.5"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</row>
    <row r="279" spans="4:37" ht="13.5"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</row>
    <row r="280" spans="4:37" ht="13.5"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</row>
    <row r="281" spans="4:37" ht="13.5"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</row>
    <row r="282" spans="4:37" ht="13.5"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</row>
    <row r="283" spans="4:37" ht="13.5"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</row>
    <row r="284" spans="4:37" ht="13.5"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</row>
    <row r="285" spans="4:37" ht="13.5"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</row>
    <row r="286" spans="4:37" ht="13.5"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</row>
    <row r="287" spans="4:37" ht="13.5"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</row>
    <row r="288" spans="4:37" ht="13.5"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</row>
    <row r="289" spans="4:37" ht="13.5"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</row>
    <row r="290" spans="4:37" ht="13.5"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</row>
    <row r="291" spans="4:37" ht="13.5"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</row>
    <row r="292" spans="4:37" ht="13.5"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</row>
    <row r="293" spans="4:37" ht="13.5"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</row>
    <row r="294" spans="4:37" ht="13.5"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</row>
    <row r="295" spans="4:37" ht="13.5"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</row>
    <row r="296" spans="4:37" ht="13.5"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</row>
    <row r="297" spans="4:37" ht="13.5"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</row>
    <row r="298" spans="4:37" ht="13.5"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</row>
    <row r="299" spans="4:37" ht="13.5"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</row>
    <row r="300" spans="4:37" ht="13.5"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</row>
    <row r="301" spans="4:37" ht="13.5"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</row>
    <row r="302" spans="4:37" ht="13.5"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</row>
    <row r="303" spans="4:37" ht="13.5"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</row>
    <row r="304" spans="4:37" ht="13.5"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</row>
    <row r="305" spans="4:37" ht="13.5"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</row>
    <row r="306" spans="4:37" ht="13.5"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</row>
    <row r="307" spans="4:37" ht="13.5"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</row>
    <row r="308" spans="4:37" ht="13.5"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</row>
    <row r="309" spans="4:37" ht="13.5"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</row>
    <row r="310" spans="4:37" ht="13.5"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</row>
    <row r="311" spans="4:37" ht="13.5"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</row>
    <row r="312" spans="4:37" ht="13.5"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</row>
    <row r="313" spans="4:37" ht="13.5"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</row>
    <row r="314" spans="4:37" ht="13.5"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</row>
    <row r="315" spans="4:37" ht="13.5"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</row>
    <row r="316" spans="4:37" ht="13.5"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</row>
    <row r="317" spans="4:37" ht="13.5"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</row>
    <row r="318" spans="4:37" ht="13.5"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</row>
    <row r="319" spans="4:37" ht="13.5"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</row>
    <row r="320" spans="4:37" ht="13.5"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</row>
    <row r="321" spans="4:37" ht="13.5"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</row>
    <row r="322" spans="4:37" ht="13.5"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</row>
    <row r="323" spans="4:37" ht="13.5"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</row>
    <row r="324" spans="4:37" ht="13.5"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</row>
    <row r="325" spans="4:37" ht="13.5"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</row>
    <row r="326" spans="4:37" ht="13.5"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</row>
    <row r="327" spans="4:37" ht="13.5"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</row>
    <row r="328" spans="4:37" ht="13.5"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</row>
    <row r="329" spans="4:37" ht="13.5"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</row>
    <row r="330" spans="4:37" ht="13.5"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</row>
    <row r="331" spans="4:37" ht="13.5"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</row>
    <row r="332" spans="4:37" ht="13.5"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</row>
    <row r="333" spans="4:37" ht="13.5"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</row>
    <row r="334" spans="4:37" ht="13.5"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</row>
    <row r="335" spans="4:37" ht="13.5"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</row>
    <row r="336" spans="4:37" ht="13.5"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</row>
    <row r="337" spans="4:37" ht="13.5"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</row>
    <row r="338" spans="4:37" ht="13.5"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</row>
    <row r="339" spans="4:37" ht="13.5"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</row>
    <row r="340" spans="4:37" ht="13.5"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</row>
    <row r="341" spans="4:37" ht="13.5"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</row>
    <row r="342" spans="4:37" ht="13.5"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</row>
    <row r="343" spans="4:37" ht="13.5"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</row>
    <row r="344" spans="4:37" ht="13.5"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</row>
    <row r="345" spans="4:37" ht="13.5"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</row>
    <row r="346" spans="4:37" ht="13.5"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</row>
    <row r="347" spans="4:37" ht="13.5"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</row>
    <row r="348" spans="4:37" ht="13.5"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</row>
    <row r="349" spans="4:37" ht="13.5"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</row>
    <row r="350" spans="4:37" ht="13.5"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</row>
    <row r="351" spans="4:37" ht="13.5"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</row>
    <row r="352" spans="4:37" ht="13.5"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</row>
    <row r="353" spans="4:37" ht="13.5"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</row>
    <row r="354" spans="4:37" ht="13.5"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</row>
    <row r="355" spans="4:37" ht="13.5"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</row>
    <row r="356" spans="4:37" ht="13.5"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</row>
    <row r="357" spans="4:37" ht="13.5"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</row>
    <row r="358" spans="4:37" ht="13.5"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</row>
    <row r="359" spans="4:37" ht="13.5"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</row>
    <row r="360" spans="4:37" ht="13.5"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</row>
    <row r="361" spans="4:37" ht="13.5"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</row>
    <row r="362" spans="4:37" ht="13.5"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</row>
    <row r="363" spans="4:37" ht="13.5"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</row>
    <row r="364" spans="4:37" ht="13.5"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</row>
    <row r="365" spans="4:37" ht="13.5"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</row>
    <row r="366" spans="4:37" ht="13.5"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</row>
    <row r="367" spans="4:37" ht="13.5"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</row>
    <row r="368" spans="4:37" ht="13.5"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</row>
    <row r="369" spans="4:37" ht="13.5"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</row>
    <row r="370" spans="4:37" ht="13.5"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</row>
    <row r="371" spans="4:37" ht="13.5"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</row>
    <row r="372" spans="4:37" ht="13.5"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</row>
    <row r="373" spans="4:37" ht="13.5"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</row>
    <row r="374" spans="4:37" ht="13.5"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</row>
    <row r="375" spans="4:37" ht="13.5"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</row>
    <row r="376" spans="4:37" ht="13.5"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</row>
    <row r="377" spans="4:37" ht="13.5"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</row>
    <row r="378" spans="4:37" ht="13.5"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</row>
    <row r="379" spans="4:37" ht="13.5"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</row>
    <row r="380" spans="4:37" ht="13.5"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</row>
    <row r="381" spans="4:37" ht="13.5"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</row>
    <row r="382" spans="4:37" ht="13.5"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</row>
    <row r="383" spans="4:37" ht="13.5"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</row>
    <row r="384" spans="4:37" ht="13.5"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</row>
    <row r="385" spans="4:37" ht="13.5"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</row>
    <row r="386" spans="4:37" ht="13.5"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</row>
    <row r="387" spans="4:37" ht="13.5"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</row>
    <row r="388" spans="4:37" ht="13.5"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</row>
    <row r="389" spans="4:37" ht="13.5"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</row>
    <row r="390" spans="4:37" ht="13.5"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</row>
    <row r="391" spans="4:37" ht="13.5"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</row>
    <row r="392" spans="4:37" ht="13.5"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</row>
    <row r="393" spans="4:37" ht="13.5"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</row>
    <row r="394" spans="4:37" ht="13.5"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</row>
    <row r="395" spans="4:37" ht="13.5"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</row>
    <row r="396" spans="4:37" ht="13.5"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</row>
    <row r="397" spans="4:37" ht="13.5"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</row>
    <row r="398" spans="4:37" ht="13.5"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</row>
    <row r="399" spans="4:37" ht="13.5"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</row>
    <row r="400" spans="4:37" ht="13.5"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</row>
    <row r="401" spans="4:37" ht="13.5"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</row>
    <row r="402" spans="4:37" ht="13.5"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</row>
    <row r="403" spans="4:37" ht="13.5"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</row>
    <row r="404" spans="4:37" ht="13.5"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</row>
    <row r="405" spans="4:37" ht="13.5"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</row>
    <row r="406" spans="4:37" ht="13.5"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</row>
    <row r="407" spans="4:37" ht="13.5"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</row>
    <row r="408" spans="4:37" ht="13.5"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</row>
    <row r="409" spans="4:37" ht="13.5"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</row>
    <row r="410" spans="4:37" ht="13.5"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</row>
    <row r="411" spans="4:37" ht="13.5"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</row>
    <row r="412" spans="4:37" ht="13.5"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</row>
    <row r="413" spans="4:37" ht="13.5"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</row>
    <row r="414" spans="4:37" ht="13.5"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</row>
    <row r="415" spans="4:37" ht="13.5"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</row>
    <row r="416" spans="4:37" ht="13.5"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</row>
    <row r="417" spans="4:37" ht="13.5"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</row>
    <row r="418" spans="4:37" ht="13.5"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</row>
    <row r="419" spans="4:37" ht="13.5"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</row>
    <row r="420" spans="4:37" ht="13.5"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</row>
    <row r="421" spans="4:37" ht="13.5"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</row>
    <row r="422" spans="4:37" ht="13.5"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</row>
    <row r="423" spans="4:37" ht="13.5"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</row>
    <row r="424" spans="4:37" ht="13.5"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</row>
    <row r="425" spans="4:37" ht="13.5"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</row>
    <row r="426" spans="4:37" ht="13.5"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</row>
    <row r="427" spans="4:37" ht="13.5"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</row>
    <row r="428" spans="4:37" ht="13.5"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</row>
    <row r="429" spans="4:37" ht="13.5"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</row>
    <row r="430" spans="4:37" ht="13.5"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</row>
    <row r="431" spans="4:37" ht="13.5"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</row>
    <row r="432" spans="4:37" ht="13.5"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</row>
    <row r="433" spans="4:37" ht="13.5"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</row>
    <row r="434" spans="4:37" ht="13.5"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</row>
    <row r="435" spans="4:37" ht="13.5"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</row>
    <row r="436" spans="4:37" ht="13.5"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</row>
    <row r="437" spans="4:37" ht="13.5"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</row>
    <row r="438" spans="4:37" ht="13.5"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</row>
    <row r="439" spans="4:37" ht="13.5"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</row>
    <row r="440" spans="4:37" ht="13.5"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</row>
    <row r="441" spans="4:37" ht="13.5"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</row>
    <row r="442" spans="4:37" ht="13.5"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</row>
    <row r="443" spans="4:37" ht="13.5"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</row>
    <row r="444" spans="4:37" ht="13.5"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</row>
    <row r="445" spans="4:37" ht="13.5"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</row>
    <row r="446" spans="4:37" ht="13.5"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</row>
    <row r="447" spans="4:37" ht="13.5"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</row>
    <row r="448" spans="4:37" ht="13.5"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</row>
    <row r="449" spans="4:37" ht="13.5"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</row>
    <row r="450" spans="4:37" ht="13.5"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</row>
    <row r="451" spans="4:37" ht="13.5"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</row>
    <row r="452" spans="4:37" ht="13.5"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</row>
    <row r="453" spans="4:37" ht="13.5"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</row>
    <row r="454" spans="4:37" ht="13.5"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</row>
    <row r="455" spans="4:37" ht="13.5"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</row>
    <row r="456" spans="4:37" ht="13.5"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</row>
    <row r="457" spans="4:37" ht="13.5"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</row>
    <row r="458" spans="4:37" ht="13.5"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</row>
    <row r="459" spans="4:37" ht="13.5"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</row>
    <row r="460" spans="4:37" ht="13.5"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</row>
    <row r="461" spans="4:37" ht="13.5"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</row>
    <row r="462" spans="4:37" ht="13.5"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</row>
    <row r="463" spans="4:37" ht="13.5"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</row>
    <row r="464" spans="4:37" ht="13.5"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</row>
    <row r="465" spans="4:37" ht="13.5"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</row>
    <row r="466" spans="4:37" ht="13.5"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</row>
    <row r="467" spans="4:37" ht="13.5"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</row>
    <row r="468" spans="4:37" ht="13.5"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</row>
    <row r="469" spans="4:37" ht="13.5"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</row>
    <row r="470" spans="4:37" ht="13.5"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</row>
    <row r="471" spans="4:37" ht="13.5"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</row>
    <row r="472" spans="4:37" ht="13.5"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</row>
    <row r="473" spans="4:37" ht="13.5"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</row>
    <row r="474" spans="4:37" ht="13.5"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</row>
    <row r="475" spans="4:37" ht="13.5"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</row>
    <row r="476" spans="4:37" ht="13.5"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</row>
    <row r="477" spans="4:37" ht="13.5"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</row>
    <row r="478" spans="4:37" ht="13.5"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</row>
    <row r="479" spans="4:37" ht="13.5"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</row>
    <row r="480" spans="4:37" ht="13.5"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</row>
    <row r="481" spans="4:37" ht="13.5"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</row>
    <row r="482" spans="4:37" ht="13.5"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</row>
    <row r="483" spans="4:37" ht="13.5"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</row>
    <row r="484" spans="4:37" ht="13.5"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</row>
    <row r="485" spans="4:37" ht="13.5"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</row>
    <row r="486" spans="4:37" ht="13.5"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</row>
    <row r="487" spans="4:37" ht="13.5"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</row>
    <row r="488" spans="4:37" ht="13.5"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</row>
    <row r="489" spans="4:37" ht="13.5"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</row>
    <row r="490" spans="4:37" ht="13.5"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</row>
    <row r="491" spans="4:37" ht="13.5"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</row>
    <row r="492" spans="4:37" ht="13.5"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</row>
    <row r="493" spans="4:37" ht="13.5"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</row>
    <row r="494" spans="4:37" ht="13.5"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</row>
    <row r="495" spans="4:37" ht="13.5"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</row>
    <row r="496" spans="4:37" ht="13.5"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</row>
    <row r="497" spans="4:37" ht="13.5"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</row>
    <row r="498" spans="4:37" ht="13.5"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</row>
    <row r="499" spans="4:37" ht="13.5"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</row>
    <row r="500" spans="4:37" ht="13.5"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</row>
    <row r="501" spans="4:37" ht="13.5"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</row>
    <row r="502" spans="4:37" ht="13.5"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</row>
    <row r="503" spans="4:37" ht="13.5"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</row>
    <row r="504" spans="4:37" ht="13.5"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</row>
    <row r="505" spans="4:37" ht="13.5"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</row>
    <row r="506" spans="4:37" ht="13.5"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</row>
    <row r="507" spans="4:37" ht="13.5"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</row>
    <row r="508" spans="4:37" ht="13.5"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</row>
    <row r="509" spans="4:37" ht="13.5"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</row>
    <row r="510" spans="4:37" ht="13.5"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</row>
    <row r="511" spans="4:37" ht="13.5"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</row>
    <row r="512" spans="4:37" ht="13.5"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</row>
    <row r="513" spans="4:37" ht="13.5"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</row>
    <row r="514" spans="4:37" ht="13.5"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</row>
    <row r="515" spans="4:37" ht="13.5"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</row>
    <row r="516" spans="4:37" ht="13.5"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</row>
    <row r="517" spans="4:37" ht="13.5"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</row>
    <row r="518" spans="4:37" ht="13.5"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</row>
    <row r="519" spans="4:37" ht="13.5"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</row>
    <row r="520" spans="4:37" ht="13.5"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</row>
    <row r="521" spans="4:37" ht="13.5"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</row>
    <row r="522" spans="4:37" ht="13.5"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</row>
    <row r="523" spans="4:37" ht="13.5"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</row>
    <row r="524" spans="4:37" ht="13.5"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</row>
    <row r="525" spans="4:37" ht="13.5"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</row>
    <row r="526" spans="4:37" ht="13.5"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</row>
    <row r="527" spans="4:37" ht="13.5"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</row>
    <row r="528" spans="4:37" ht="13.5"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</row>
    <row r="529" spans="4:37" ht="13.5"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</row>
    <row r="530" spans="4:37" ht="13.5"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</row>
    <row r="531" spans="4:37" ht="13.5"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</row>
    <row r="532" spans="4:37" ht="13.5"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</row>
    <row r="533" spans="4:37" ht="13.5"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</row>
    <row r="534" spans="4:37" ht="13.5"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</row>
    <row r="535" spans="4:37" ht="13.5"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</row>
    <row r="536" spans="4:37" ht="13.5"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</row>
    <row r="537" spans="4:37" ht="13.5"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</row>
    <row r="538" spans="4:37" ht="13.5"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</row>
    <row r="539" spans="4:37" ht="13.5"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</row>
    <row r="540" spans="4:37" ht="13.5"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</row>
    <row r="541" spans="4:37" ht="13.5"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</row>
    <row r="542" spans="4:37" ht="13.5"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</row>
    <row r="543" spans="4:37" ht="13.5"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</row>
    <row r="544" spans="4:37" ht="13.5"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</row>
    <row r="545" spans="4:37" ht="13.5"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</row>
    <row r="546" spans="4:37" ht="13.5"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</row>
    <row r="547" spans="4:37" ht="13.5"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</row>
    <row r="548" spans="4:37" ht="13.5"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</row>
    <row r="549" spans="4:37" ht="13.5"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</row>
    <row r="550" spans="4:37" ht="13.5"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</row>
    <row r="551" spans="4:37" ht="13.5"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</row>
    <row r="552" spans="4:37" ht="13.5"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</row>
    <row r="553" spans="4:37" ht="13.5"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</row>
    <row r="554" spans="4:37" ht="13.5"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</row>
    <row r="555" spans="4:37" ht="13.5"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</row>
    <row r="556" spans="4:37" ht="13.5"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</row>
    <row r="557" spans="4:37" ht="13.5"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</row>
    <row r="558" spans="4:37" ht="13.5"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</row>
    <row r="559" spans="4:37" ht="13.5"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</row>
    <row r="560" spans="4:37" ht="13.5"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</row>
    <row r="561" spans="4:37" ht="13.5"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</row>
    <row r="562" spans="4:37" ht="13.5"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</row>
    <row r="563" spans="4:37" ht="13.5"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</row>
    <row r="564" spans="4:37" ht="13.5"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</row>
    <row r="565" spans="4:37" ht="13.5"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</row>
    <row r="566" spans="4:37" ht="13.5"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</row>
    <row r="567" spans="4:37" ht="13.5"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</row>
    <row r="568" spans="4:37" ht="13.5"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</row>
    <row r="569" spans="4:37" ht="13.5"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</row>
    <row r="570" spans="4:37" ht="13.5"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</row>
    <row r="571" spans="4:37" ht="13.5"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</row>
    <row r="572" spans="4:37" ht="13.5"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</row>
    <row r="573" spans="4:37" ht="13.5"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</row>
    <row r="574" spans="4:37" ht="13.5"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</row>
    <row r="575" spans="4:37" ht="13.5"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</row>
    <row r="576" spans="4:37" ht="13.5"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</row>
    <row r="577" spans="4:37" ht="13.5"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</row>
    <row r="578" spans="4:37" ht="13.5"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</row>
    <row r="579" spans="4:37" ht="13.5"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</row>
    <row r="580" spans="4:37" ht="13.5"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</row>
    <row r="581" spans="4:37" ht="13.5"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</row>
    <row r="582" spans="4:37" ht="13.5"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</row>
    <row r="583" spans="4:37" ht="13.5"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</row>
    <row r="584" spans="4:37" ht="13.5"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</row>
    <row r="585" spans="4:37" ht="13.5"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</row>
    <row r="586" spans="4:37" ht="13.5"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</row>
    <row r="587" spans="4:37" ht="13.5"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</row>
    <row r="588" spans="4:37" ht="13.5"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</row>
    <row r="589" spans="4:37" ht="13.5"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</row>
    <row r="590" spans="4:37" ht="13.5"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</row>
    <row r="591" spans="4:37" ht="13.5"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</row>
    <row r="592" spans="4:37" ht="13.5"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</row>
    <row r="593" spans="4:37" ht="13.5"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</row>
    <row r="594" spans="4:37" ht="13.5"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</row>
    <row r="595" spans="4:37" ht="13.5"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</row>
    <row r="596" spans="4:37" ht="13.5"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</row>
    <row r="597" spans="4:37" ht="13.5"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</row>
    <row r="598" spans="4:37" ht="13.5"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</row>
    <row r="599" spans="4:37" ht="13.5"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</row>
    <row r="600" spans="4:37" ht="13.5"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</row>
    <row r="601" spans="4:37" ht="13.5"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</row>
    <row r="602" spans="4:37" ht="13.5"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</row>
    <row r="603" spans="4:37" ht="13.5"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</row>
    <row r="604" spans="4:37" ht="13.5"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</row>
    <row r="605" spans="4:37" ht="13.5"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</row>
    <row r="606" spans="4:37" ht="13.5"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</row>
    <row r="607" spans="4:37" ht="13.5"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</row>
    <row r="608" spans="4:37" ht="13.5"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</row>
    <row r="609" spans="4:37" ht="13.5"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</row>
    <row r="610" spans="4:37" ht="13.5"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</row>
    <row r="611" spans="4:37" ht="13.5"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</row>
    <row r="612" spans="4:37" ht="13.5"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</row>
    <row r="613" spans="4:37" ht="13.5"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</row>
    <row r="614" spans="4:37" ht="13.5"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</row>
    <row r="615" spans="4:37" ht="13.5"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</row>
    <row r="616" spans="4:37" ht="13.5"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</row>
    <row r="617" spans="4:37" ht="13.5"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</row>
    <row r="618" spans="4:37" ht="13.5"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</row>
    <row r="619" spans="4:37" ht="13.5"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</row>
    <row r="620" spans="4:37" ht="13.5"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</row>
    <row r="621" spans="4:37" ht="13.5"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</row>
    <row r="622" spans="4:37" ht="13.5"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</row>
    <row r="623" spans="4:37" ht="13.5"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</row>
    <row r="624" spans="4:37" ht="13.5"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</row>
    <row r="625" spans="4:37" ht="13.5"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</row>
    <row r="626" spans="4:37" ht="13.5"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</row>
    <row r="627" spans="4:37" ht="13.5"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</row>
    <row r="628" spans="4:37" ht="13.5"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</row>
    <row r="629" spans="4:37" ht="13.5"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</row>
    <row r="630" spans="4:37" ht="13.5"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</row>
    <row r="631" spans="4:37" ht="13.5"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</row>
    <row r="632" spans="4:37" ht="13.5"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/>
      <c r="AG632" s="153"/>
      <c r="AH632" s="153"/>
      <c r="AI632" s="153"/>
      <c r="AJ632" s="153"/>
      <c r="AK632" s="153"/>
    </row>
    <row r="633" spans="4:37" ht="13.5"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/>
      <c r="AG633" s="153"/>
      <c r="AH633" s="153"/>
      <c r="AI633" s="153"/>
      <c r="AJ633" s="153"/>
      <c r="AK633" s="153"/>
    </row>
    <row r="634" spans="4:37" ht="13.5"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</row>
    <row r="635" spans="4:37" ht="13.5"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/>
      <c r="AG635" s="153"/>
      <c r="AH635" s="153"/>
      <c r="AI635" s="153"/>
      <c r="AJ635" s="153"/>
      <c r="AK635" s="153"/>
    </row>
    <row r="636" spans="4:37" ht="13.5"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/>
      <c r="AG636" s="153"/>
      <c r="AH636" s="153"/>
      <c r="AI636" s="153"/>
      <c r="AJ636" s="153"/>
      <c r="AK636" s="153"/>
    </row>
    <row r="637" spans="4:37" ht="13.5"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/>
      <c r="AG637" s="153"/>
      <c r="AH637" s="153"/>
      <c r="AI637" s="153"/>
      <c r="AJ637" s="153"/>
      <c r="AK637" s="153"/>
    </row>
    <row r="638" spans="4:37" ht="13.5"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/>
      <c r="AG638" s="153"/>
      <c r="AH638" s="153"/>
      <c r="AI638" s="153"/>
      <c r="AJ638" s="153"/>
      <c r="AK638" s="153"/>
    </row>
    <row r="639" spans="4:37" ht="13.5"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/>
      <c r="AG639" s="153"/>
      <c r="AH639" s="153"/>
      <c r="AI639" s="153"/>
      <c r="AJ639" s="153"/>
      <c r="AK639" s="153"/>
    </row>
    <row r="640" spans="4:37" ht="13.5"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/>
      <c r="AG640" s="153"/>
      <c r="AH640" s="153"/>
      <c r="AI640" s="153"/>
      <c r="AJ640" s="153"/>
      <c r="AK640" s="153"/>
    </row>
    <row r="641" spans="4:37" ht="13.5"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/>
      <c r="AG641" s="153"/>
      <c r="AH641" s="153"/>
      <c r="AI641" s="153"/>
      <c r="AJ641" s="153"/>
      <c r="AK641" s="153"/>
    </row>
    <row r="642" spans="4:37" ht="13.5"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/>
      <c r="AG642" s="153"/>
      <c r="AH642" s="153"/>
      <c r="AI642" s="153"/>
      <c r="AJ642" s="153"/>
      <c r="AK642" s="153"/>
    </row>
    <row r="643" spans="4:37" ht="13.5"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  <c r="AA643" s="153"/>
      <c r="AB643" s="153"/>
      <c r="AC643" s="153"/>
      <c r="AD643" s="153"/>
      <c r="AE643" s="153"/>
      <c r="AF643" s="153"/>
      <c r="AG643" s="153"/>
      <c r="AH643" s="153"/>
      <c r="AI643" s="153"/>
      <c r="AJ643" s="153"/>
      <c r="AK643" s="153"/>
    </row>
    <row r="644" spans="4:37" ht="13.5"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  <c r="AA644" s="153"/>
      <c r="AB644" s="153"/>
      <c r="AC644" s="153"/>
      <c r="AD644" s="153"/>
      <c r="AE644" s="153"/>
      <c r="AF644" s="153"/>
      <c r="AG644" s="153"/>
      <c r="AH644" s="153"/>
      <c r="AI644" s="153"/>
      <c r="AJ644" s="153"/>
      <c r="AK644" s="153"/>
    </row>
    <row r="645" spans="4:37" ht="13.5"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/>
      <c r="AG645" s="153"/>
      <c r="AH645" s="153"/>
      <c r="AI645" s="153"/>
      <c r="AJ645" s="153"/>
      <c r="AK645" s="153"/>
    </row>
    <row r="646" spans="4:37" ht="13.5"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  <c r="AA646" s="153"/>
      <c r="AB646" s="153"/>
      <c r="AC646" s="153"/>
      <c r="AD646" s="153"/>
      <c r="AE646" s="153"/>
      <c r="AF646" s="153"/>
      <c r="AG646" s="153"/>
      <c r="AH646" s="153"/>
      <c r="AI646" s="153"/>
      <c r="AJ646" s="153"/>
      <c r="AK646" s="153"/>
    </row>
    <row r="647" spans="4:37" ht="13.5"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  <c r="AA647" s="153"/>
      <c r="AB647" s="153"/>
      <c r="AC647" s="153"/>
      <c r="AD647" s="153"/>
      <c r="AE647" s="153"/>
      <c r="AF647" s="153"/>
      <c r="AG647" s="153"/>
      <c r="AH647" s="153"/>
      <c r="AI647" s="153"/>
      <c r="AJ647" s="153"/>
      <c r="AK647" s="153"/>
    </row>
    <row r="648" spans="4:37" ht="13.5"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/>
      <c r="AG648" s="153"/>
      <c r="AH648" s="153"/>
      <c r="AI648" s="153"/>
      <c r="AJ648" s="153"/>
      <c r="AK648" s="153"/>
    </row>
    <row r="649" spans="4:37" ht="13.5"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  <c r="AA649" s="153"/>
      <c r="AB649" s="153"/>
      <c r="AC649" s="153"/>
      <c r="AD649" s="153"/>
      <c r="AE649" s="153"/>
      <c r="AF649" s="153"/>
      <c r="AG649" s="153"/>
      <c r="AH649" s="153"/>
      <c r="AI649" s="153"/>
      <c r="AJ649" s="153"/>
      <c r="AK649" s="153"/>
    </row>
    <row r="650" spans="4:37" ht="13.5"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53"/>
      <c r="AC650" s="153"/>
      <c r="AD650" s="153"/>
      <c r="AE650" s="153"/>
      <c r="AF650" s="153"/>
      <c r="AG650" s="153"/>
      <c r="AH650" s="153"/>
      <c r="AI650" s="153"/>
      <c r="AJ650" s="153"/>
      <c r="AK650" s="153"/>
    </row>
    <row r="651" spans="4:37" ht="13.5"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/>
      <c r="AG651" s="153"/>
      <c r="AH651" s="153"/>
      <c r="AI651" s="153"/>
      <c r="AJ651" s="153"/>
      <c r="AK651" s="153"/>
    </row>
    <row r="652" spans="4:37" ht="13.5"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/>
      <c r="AG652" s="153"/>
      <c r="AH652" s="153"/>
      <c r="AI652" s="153"/>
      <c r="AJ652" s="153"/>
      <c r="AK652" s="153"/>
    </row>
    <row r="653" spans="4:37" ht="13.5"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/>
      <c r="AG653" s="153"/>
      <c r="AH653" s="153"/>
      <c r="AI653" s="153"/>
      <c r="AJ653" s="153"/>
      <c r="AK653" s="153"/>
    </row>
    <row r="654" spans="4:37" ht="13.5"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/>
      <c r="AG654" s="153"/>
      <c r="AH654" s="153"/>
      <c r="AI654" s="153"/>
      <c r="AJ654" s="153"/>
      <c r="AK654" s="153"/>
    </row>
    <row r="655" spans="4:37" ht="13.5"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/>
      <c r="AG655" s="153"/>
      <c r="AH655" s="153"/>
      <c r="AI655" s="153"/>
      <c r="AJ655" s="153"/>
      <c r="AK655" s="153"/>
    </row>
    <row r="656" spans="4:37" ht="13.5"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  <c r="AG656" s="153"/>
      <c r="AH656" s="153"/>
      <c r="AI656" s="153"/>
      <c r="AJ656" s="153"/>
      <c r="AK656" s="153"/>
    </row>
    <row r="657" spans="4:37" ht="13.5"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  <c r="AG657" s="153"/>
      <c r="AH657" s="153"/>
      <c r="AI657" s="153"/>
      <c r="AJ657" s="153"/>
      <c r="AK657" s="153"/>
    </row>
    <row r="658" spans="4:37" ht="13.5"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</row>
    <row r="659" spans="4:37" ht="13.5"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</row>
    <row r="660" spans="4:37" ht="13.5"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</row>
    <row r="661" spans="4:37" ht="13.5"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</row>
    <row r="662" spans="4:37" ht="13.5"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</row>
    <row r="663" spans="4:37" ht="13.5"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</row>
    <row r="664" spans="4:37" ht="13.5"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/>
      <c r="AG664" s="153"/>
      <c r="AH664" s="153"/>
      <c r="AI664" s="153"/>
      <c r="AJ664" s="153"/>
      <c r="AK664" s="153"/>
    </row>
    <row r="665" spans="4:37" ht="13.5"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  <c r="AG665" s="153"/>
      <c r="AH665" s="153"/>
      <c r="AI665" s="153"/>
      <c r="AJ665" s="153"/>
      <c r="AK665" s="153"/>
    </row>
    <row r="666" spans="4:37" ht="13.5"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  <c r="AG666" s="153"/>
      <c r="AH666" s="153"/>
      <c r="AI666" s="153"/>
      <c r="AJ666" s="153"/>
      <c r="AK666" s="153"/>
    </row>
    <row r="667" spans="4:37" ht="13.5"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</row>
    <row r="668" spans="4:37" ht="13.5"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  <c r="AG668" s="153"/>
      <c r="AH668" s="153"/>
      <c r="AI668" s="153"/>
      <c r="AJ668" s="153"/>
      <c r="AK668" s="153"/>
    </row>
    <row r="669" spans="4:37" ht="13.5"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</row>
    <row r="670" spans="4:37" ht="13.5"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</row>
    <row r="671" spans="4:37" ht="13.5"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3"/>
      <c r="AH671" s="153"/>
      <c r="AI671" s="153"/>
      <c r="AJ671" s="153"/>
      <c r="AK671" s="153"/>
    </row>
    <row r="672" spans="4:37" ht="13.5"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/>
      <c r="AG672" s="153"/>
      <c r="AH672" s="153"/>
      <c r="AI672" s="153"/>
      <c r="AJ672" s="153"/>
      <c r="AK672" s="153"/>
    </row>
    <row r="673" spans="4:37" ht="13.5"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  <c r="AA673" s="153"/>
      <c r="AB673" s="153"/>
      <c r="AC673" s="153"/>
      <c r="AD673" s="153"/>
      <c r="AE673" s="153"/>
      <c r="AF673" s="153"/>
      <c r="AG673" s="153"/>
      <c r="AH673" s="153"/>
      <c r="AI673" s="153"/>
      <c r="AJ673" s="153"/>
      <c r="AK673" s="153"/>
    </row>
    <row r="674" spans="4:37" ht="13.5"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/>
      <c r="AG674" s="153"/>
      <c r="AH674" s="153"/>
      <c r="AI674" s="153"/>
      <c r="AJ674" s="153"/>
      <c r="AK674" s="153"/>
    </row>
    <row r="675" spans="4:37" ht="13.5"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/>
      <c r="AG675" s="153"/>
      <c r="AH675" s="153"/>
      <c r="AI675" s="153"/>
      <c r="AJ675" s="153"/>
      <c r="AK675" s="153"/>
    </row>
    <row r="676" spans="4:37" ht="13.5"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/>
      <c r="AG676" s="153"/>
      <c r="AH676" s="153"/>
      <c r="AI676" s="153"/>
      <c r="AJ676" s="153"/>
      <c r="AK676" s="153"/>
    </row>
    <row r="677" spans="4:37" ht="13.5"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/>
      <c r="AG677" s="153"/>
      <c r="AH677" s="153"/>
      <c r="AI677" s="153"/>
      <c r="AJ677" s="153"/>
      <c r="AK677" s="153"/>
    </row>
    <row r="678" spans="4:37" ht="13.5"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/>
      <c r="AG678" s="153"/>
      <c r="AH678" s="153"/>
      <c r="AI678" s="153"/>
      <c r="AJ678" s="153"/>
      <c r="AK678" s="153"/>
    </row>
    <row r="679" spans="4:37" ht="13.5"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</row>
    <row r="680" spans="4:37" ht="13.5"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</row>
    <row r="681" spans="4:37" ht="13.5"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</row>
    <row r="682" spans="4:37" ht="13.5"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</row>
    <row r="683" spans="4:37" ht="13.5"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</row>
    <row r="684" spans="4:37" ht="13.5"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</row>
    <row r="685" spans="4:37" ht="13.5"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</row>
    <row r="686" spans="4:37" ht="13.5"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</row>
    <row r="687" spans="4:37" ht="13.5"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</row>
    <row r="688" spans="4:37" ht="13.5"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</row>
    <row r="689" spans="4:37" ht="13.5"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</row>
    <row r="690" spans="4:37" ht="13.5"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</row>
    <row r="691" spans="4:37" ht="13.5"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</row>
    <row r="692" spans="4:37" ht="13.5"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</row>
    <row r="693" spans="4:37" ht="13.5"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</row>
    <row r="694" spans="4:37" ht="13.5"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/>
      <c r="AG694" s="153"/>
      <c r="AH694" s="153"/>
      <c r="AI694" s="153"/>
      <c r="AJ694" s="153"/>
      <c r="AK694" s="153"/>
    </row>
    <row r="695" spans="4:37" ht="13.5"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/>
      <c r="AG695" s="153"/>
      <c r="AH695" s="153"/>
      <c r="AI695" s="153"/>
      <c r="AJ695" s="153"/>
      <c r="AK695" s="153"/>
    </row>
    <row r="696" spans="4:37" ht="13.5"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/>
      <c r="AG696" s="153"/>
      <c r="AH696" s="153"/>
      <c r="AI696" s="153"/>
      <c r="AJ696" s="153"/>
      <c r="AK696" s="153"/>
    </row>
    <row r="697" spans="4:37" ht="13.5"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/>
      <c r="AG697" s="153"/>
      <c r="AH697" s="153"/>
      <c r="AI697" s="153"/>
      <c r="AJ697" s="153"/>
      <c r="AK697" s="153"/>
    </row>
    <row r="698" spans="4:37" ht="13.5"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</row>
    <row r="699" spans="4:37" ht="13.5"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/>
      <c r="AG699" s="153"/>
      <c r="AH699" s="153"/>
      <c r="AI699" s="153"/>
      <c r="AJ699" s="153"/>
      <c r="AK699" s="153"/>
    </row>
    <row r="700" spans="4:37" ht="13.5"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/>
      <c r="AG700" s="153"/>
      <c r="AH700" s="153"/>
      <c r="AI700" s="153"/>
      <c r="AJ700" s="153"/>
      <c r="AK700" s="153"/>
    </row>
    <row r="701" spans="4:37" ht="13.5"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/>
      <c r="AG701" s="153"/>
      <c r="AH701" s="153"/>
      <c r="AI701" s="153"/>
      <c r="AJ701" s="153"/>
      <c r="AK701" s="153"/>
    </row>
    <row r="702" spans="4:37" ht="13.5"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/>
      <c r="AG702" s="153"/>
      <c r="AH702" s="153"/>
      <c r="AI702" s="153"/>
      <c r="AJ702" s="153"/>
      <c r="AK702" s="153"/>
    </row>
    <row r="703" spans="4:37" ht="13.5"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/>
      <c r="AG703" s="153"/>
      <c r="AH703" s="153"/>
      <c r="AI703" s="153"/>
      <c r="AJ703" s="153"/>
      <c r="AK703" s="153"/>
    </row>
    <row r="704" spans="4:37" ht="13.5"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/>
      <c r="AG704" s="153"/>
      <c r="AH704" s="153"/>
      <c r="AI704" s="153"/>
      <c r="AJ704" s="153"/>
      <c r="AK704" s="153"/>
    </row>
    <row r="705" spans="4:37" ht="13.5"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/>
      <c r="AG705" s="153"/>
      <c r="AH705" s="153"/>
      <c r="AI705" s="153"/>
      <c r="AJ705" s="153"/>
      <c r="AK705" s="153"/>
    </row>
    <row r="706" spans="4:37" ht="13.5"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/>
      <c r="AG706" s="153"/>
      <c r="AH706" s="153"/>
      <c r="AI706" s="153"/>
      <c r="AJ706" s="153"/>
      <c r="AK706" s="153"/>
    </row>
    <row r="707" spans="4:37" ht="13.5"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/>
      <c r="AG707" s="153"/>
      <c r="AH707" s="153"/>
      <c r="AI707" s="153"/>
      <c r="AJ707" s="153"/>
      <c r="AK707" s="153"/>
    </row>
    <row r="708" spans="4:37" ht="13.5"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/>
      <c r="AG708" s="153"/>
      <c r="AH708" s="153"/>
      <c r="AI708" s="153"/>
      <c r="AJ708" s="153"/>
      <c r="AK708" s="153"/>
    </row>
    <row r="709" spans="4:37" ht="13.5"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/>
      <c r="AG709" s="153"/>
      <c r="AH709" s="153"/>
      <c r="AI709" s="153"/>
      <c r="AJ709" s="153"/>
      <c r="AK709" s="153"/>
    </row>
    <row r="710" spans="4:37" ht="13.5"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/>
      <c r="AG710" s="153"/>
      <c r="AH710" s="153"/>
      <c r="AI710" s="153"/>
      <c r="AJ710" s="153"/>
      <c r="AK710" s="153"/>
    </row>
    <row r="711" spans="4:37" ht="13.5"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/>
      <c r="AG711" s="153"/>
      <c r="AH711" s="153"/>
      <c r="AI711" s="153"/>
      <c r="AJ711" s="153"/>
      <c r="AK711" s="153"/>
    </row>
    <row r="712" spans="4:37" ht="13.5"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/>
      <c r="AG712" s="153"/>
      <c r="AH712" s="153"/>
      <c r="AI712" s="153"/>
      <c r="AJ712" s="153"/>
      <c r="AK712" s="153"/>
    </row>
    <row r="713" spans="4:37" ht="13.5"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/>
      <c r="AG713" s="153"/>
      <c r="AH713" s="153"/>
      <c r="AI713" s="153"/>
      <c r="AJ713" s="153"/>
      <c r="AK713" s="153"/>
    </row>
    <row r="714" spans="4:37" ht="13.5"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</row>
    <row r="715" spans="4:37" ht="13.5"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/>
      <c r="AG715" s="153"/>
      <c r="AH715" s="153"/>
      <c r="AI715" s="153"/>
      <c r="AJ715" s="153"/>
      <c r="AK715" s="153"/>
    </row>
    <row r="716" spans="4:37" ht="13.5"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</row>
    <row r="717" spans="4:37" ht="13.5"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/>
      <c r="AG717" s="153"/>
      <c r="AH717" s="153"/>
      <c r="AI717" s="153"/>
      <c r="AJ717" s="153"/>
      <c r="AK717" s="153"/>
    </row>
    <row r="718" spans="4:37" ht="13.5"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/>
      <c r="AG718" s="153"/>
      <c r="AH718" s="153"/>
      <c r="AI718" s="153"/>
      <c r="AJ718" s="153"/>
      <c r="AK718" s="153"/>
    </row>
    <row r="719" spans="4:37" ht="13.5"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</row>
    <row r="720" spans="4:37" ht="13.5"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/>
      <c r="AG720" s="153"/>
      <c r="AH720" s="153"/>
      <c r="AI720" s="153"/>
      <c r="AJ720" s="153"/>
      <c r="AK720" s="153"/>
    </row>
    <row r="721" spans="4:37" ht="13.5"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  <c r="AG721" s="153"/>
      <c r="AH721" s="153"/>
      <c r="AI721" s="153"/>
      <c r="AJ721" s="153"/>
      <c r="AK721" s="153"/>
    </row>
    <row r="722" spans="4:37" ht="13.5"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  <c r="AG722" s="153"/>
      <c r="AH722" s="153"/>
      <c r="AI722" s="153"/>
      <c r="AJ722" s="153"/>
      <c r="AK722" s="153"/>
    </row>
    <row r="723" spans="4:37" ht="13.5"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/>
      <c r="AG723" s="153"/>
      <c r="AH723" s="153"/>
      <c r="AI723" s="153"/>
      <c r="AJ723" s="153"/>
      <c r="AK723" s="153"/>
    </row>
    <row r="724" spans="4:37" ht="13.5"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/>
      <c r="AG724" s="153"/>
      <c r="AH724" s="153"/>
      <c r="AI724" s="153"/>
      <c r="AJ724" s="153"/>
      <c r="AK724" s="153"/>
    </row>
    <row r="725" spans="4:37" ht="13.5"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/>
      <c r="AG725" s="153"/>
      <c r="AH725" s="153"/>
      <c r="AI725" s="153"/>
      <c r="AJ725" s="153"/>
      <c r="AK725" s="153"/>
    </row>
    <row r="726" spans="4:37" ht="13.5"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/>
      <c r="AG726" s="153"/>
      <c r="AH726" s="153"/>
      <c r="AI726" s="153"/>
      <c r="AJ726" s="153"/>
      <c r="AK726" s="153"/>
    </row>
    <row r="727" spans="4:37" ht="13.5"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/>
      <c r="AG727" s="153"/>
      <c r="AH727" s="153"/>
      <c r="AI727" s="153"/>
      <c r="AJ727" s="153"/>
      <c r="AK727" s="153"/>
    </row>
    <row r="728" spans="4:37" ht="13.5"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  <c r="AA728" s="153"/>
      <c r="AB728" s="153"/>
      <c r="AC728" s="153"/>
      <c r="AD728" s="153"/>
      <c r="AE728" s="153"/>
      <c r="AF728" s="153"/>
      <c r="AG728" s="153"/>
      <c r="AH728" s="153"/>
      <c r="AI728" s="153"/>
      <c r="AJ728" s="153"/>
      <c r="AK728" s="153"/>
    </row>
    <row r="729" spans="4:37" ht="13.5"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/>
      <c r="AG729" s="153"/>
      <c r="AH729" s="153"/>
      <c r="AI729" s="153"/>
      <c r="AJ729" s="153"/>
      <c r="AK729" s="153"/>
    </row>
    <row r="730" spans="4:37" ht="13.5"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/>
      <c r="AG730" s="153"/>
      <c r="AH730" s="153"/>
      <c r="AI730" s="153"/>
      <c r="AJ730" s="153"/>
      <c r="AK730" s="153"/>
    </row>
    <row r="731" spans="4:37" ht="13.5"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  <c r="AA731" s="153"/>
      <c r="AB731" s="153"/>
      <c r="AC731" s="153"/>
      <c r="AD731" s="153"/>
      <c r="AE731" s="153"/>
      <c r="AF731" s="153"/>
      <c r="AG731" s="153"/>
      <c r="AH731" s="153"/>
      <c r="AI731" s="153"/>
      <c r="AJ731" s="153"/>
      <c r="AK731" s="153"/>
    </row>
    <row r="732" spans="4:37" ht="13.5"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  <c r="AA732" s="153"/>
      <c r="AB732" s="153"/>
      <c r="AC732" s="153"/>
      <c r="AD732" s="153"/>
      <c r="AE732" s="153"/>
      <c r="AF732" s="153"/>
      <c r="AG732" s="153"/>
      <c r="AH732" s="153"/>
      <c r="AI732" s="153"/>
      <c r="AJ732" s="153"/>
      <c r="AK732" s="153"/>
    </row>
    <row r="733" spans="4:37" ht="13.5"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/>
      <c r="AG733" s="153"/>
      <c r="AH733" s="153"/>
      <c r="AI733" s="153"/>
      <c r="AJ733" s="153"/>
      <c r="AK733" s="153"/>
    </row>
    <row r="734" spans="4:37" ht="13.5"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/>
      <c r="AG734" s="153"/>
      <c r="AH734" s="153"/>
      <c r="AI734" s="153"/>
      <c r="AJ734" s="153"/>
      <c r="AK734" s="153"/>
    </row>
    <row r="735" spans="4:37" ht="13.5"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/>
      <c r="AG735" s="153"/>
      <c r="AH735" s="153"/>
      <c r="AI735" s="153"/>
      <c r="AJ735" s="153"/>
      <c r="AK735" s="153"/>
    </row>
    <row r="736" spans="4:37" ht="13.5"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  <c r="AG736" s="153"/>
      <c r="AH736" s="153"/>
      <c r="AI736" s="153"/>
      <c r="AJ736" s="153"/>
      <c r="AK736" s="153"/>
    </row>
    <row r="737" spans="4:37" ht="13.5"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53"/>
      <c r="AK737" s="153"/>
    </row>
    <row r="738" spans="4:37" ht="13.5"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53"/>
      <c r="AK738" s="153"/>
    </row>
    <row r="739" spans="4:37" ht="13.5"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  <c r="AG739" s="153"/>
      <c r="AH739" s="153"/>
      <c r="AI739" s="153"/>
      <c r="AJ739" s="153"/>
      <c r="AK739" s="153"/>
    </row>
    <row r="740" spans="4:37" ht="13.5"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  <c r="AG740" s="153"/>
      <c r="AH740" s="153"/>
      <c r="AI740" s="153"/>
      <c r="AJ740" s="153"/>
      <c r="AK740" s="153"/>
    </row>
    <row r="741" spans="4:37" ht="13.5"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/>
      <c r="AG741" s="153"/>
      <c r="AH741" s="153"/>
      <c r="AI741" s="153"/>
      <c r="AJ741" s="153"/>
      <c r="AK741" s="153"/>
    </row>
    <row r="742" spans="4:37" ht="13.5"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/>
      <c r="AG742" s="153"/>
      <c r="AH742" s="153"/>
      <c r="AI742" s="153"/>
      <c r="AJ742" s="153"/>
      <c r="AK742" s="153"/>
    </row>
    <row r="743" spans="4:37" ht="13.5"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</row>
    <row r="744" spans="4:37" ht="13.5"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</row>
    <row r="745" spans="4:37" ht="13.5"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53"/>
      <c r="AK745" s="153"/>
    </row>
    <row r="746" spans="4:37" ht="13.5"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</row>
    <row r="747" spans="4:37" ht="13.5"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</row>
    <row r="748" spans="4:37" ht="13.5"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53"/>
      <c r="AK748" s="153"/>
    </row>
    <row r="749" spans="4:37" ht="13.5"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53"/>
      <c r="AK749" s="153"/>
    </row>
    <row r="750" spans="4:37" ht="13.5"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53"/>
      <c r="AK750" s="153"/>
    </row>
    <row r="751" spans="4:37" ht="13.5"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</row>
    <row r="752" spans="4:37" ht="13.5"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</row>
    <row r="753" spans="4:37" ht="13.5"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53"/>
      <c r="AK753" s="153"/>
    </row>
    <row r="754" spans="4:37" ht="13.5"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53"/>
      <c r="AK754" s="153"/>
    </row>
    <row r="755" spans="4:37" ht="13.5"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</row>
    <row r="756" spans="4:37" ht="13.5"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53"/>
      <c r="AK756" s="153"/>
    </row>
    <row r="757" spans="4:37" ht="13.5"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53"/>
      <c r="AK757" s="153"/>
    </row>
    <row r="758" spans="4:37" ht="13.5"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</row>
    <row r="759" spans="4:37" ht="13.5"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</row>
    <row r="760" spans="4:37" ht="13.5"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</row>
    <row r="761" spans="4:37" ht="13.5"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</row>
    <row r="762" spans="4:37" ht="13.5"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/>
      <c r="AG762" s="153"/>
      <c r="AH762" s="153"/>
      <c r="AI762" s="153"/>
      <c r="AJ762" s="153"/>
      <c r="AK762" s="153"/>
    </row>
    <row r="763" spans="4:37" ht="13.5"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/>
      <c r="AG763" s="153"/>
      <c r="AH763" s="153"/>
      <c r="AI763" s="153"/>
      <c r="AJ763" s="153"/>
      <c r="AK763" s="153"/>
    </row>
    <row r="764" spans="4:37" ht="13.5"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/>
      <c r="AG764" s="153"/>
      <c r="AH764" s="153"/>
      <c r="AI764" s="153"/>
      <c r="AJ764" s="153"/>
      <c r="AK764" s="153"/>
    </row>
    <row r="765" spans="4:37" ht="13.5"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/>
      <c r="AG765" s="153"/>
      <c r="AH765" s="153"/>
      <c r="AI765" s="153"/>
      <c r="AJ765" s="153"/>
      <c r="AK765" s="153"/>
    </row>
    <row r="766" spans="4:37" ht="13.5"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/>
      <c r="AG766" s="153"/>
      <c r="AH766" s="153"/>
      <c r="AI766" s="153"/>
      <c r="AJ766" s="153"/>
      <c r="AK766" s="153"/>
    </row>
    <row r="767" spans="4:37" ht="13.5"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/>
      <c r="AG767" s="153"/>
      <c r="AH767" s="153"/>
      <c r="AI767" s="153"/>
      <c r="AJ767" s="153"/>
      <c r="AK767" s="153"/>
    </row>
    <row r="768" spans="4:37" ht="13.5"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/>
      <c r="AG768" s="153"/>
      <c r="AH768" s="153"/>
      <c r="AI768" s="153"/>
      <c r="AJ768" s="153"/>
      <c r="AK768" s="153"/>
    </row>
    <row r="769" spans="4:37" ht="13.5"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/>
      <c r="AG769" s="153"/>
      <c r="AH769" s="153"/>
      <c r="AI769" s="153"/>
      <c r="AJ769" s="153"/>
      <c r="AK769" s="153"/>
    </row>
    <row r="770" spans="4:37" ht="13.5"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/>
      <c r="AG770" s="153"/>
      <c r="AH770" s="153"/>
      <c r="AI770" s="153"/>
      <c r="AJ770" s="153"/>
      <c r="AK770" s="153"/>
    </row>
    <row r="771" spans="4:37" ht="13.5"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/>
      <c r="AG771" s="153"/>
      <c r="AH771" s="153"/>
      <c r="AI771" s="153"/>
      <c r="AJ771" s="153"/>
      <c r="AK771" s="153"/>
    </row>
    <row r="772" spans="4:37" ht="13.5"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/>
      <c r="AG772" s="153"/>
      <c r="AH772" s="153"/>
      <c r="AI772" s="153"/>
      <c r="AJ772" s="153"/>
      <c r="AK772" s="153"/>
    </row>
    <row r="773" spans="4:37" ht="13.5"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/>
      <c r="AG773" s="153"/>
      <c r="AH773" s="153"/>
      <c r="AI773" s="153"/>
      <c r="AJ773" s="153"/>
      <c r="AK773" s="153"/>
    </row>
    <row r="774" spans="4:37" ht="13.5"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/>
      <c r="AG774" s="153"/>
      <c r="AH774" s="153"/>
      <c r="AI774" s="153"/>
      <c r="AJ774" s="153"/>
      <c r="AK774" s="153"/>
    </row>
    <row r="775" spans="4:37" ht="13.5"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/>
      <c r="AG775" s="153"/>
      <c r="AH775" s="153"/>
      <c r="AI775" s="153"/>
      <c r="AJ775" s="153"/>
      <c r="AK775" s="153"/>
    </row>
    <row r="776" spans="4:37" ht="13.5"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/>
      <c r="AG776" s="153"/>
      <c r="AH776" s="153"/>
      <c r="AI776" s="153"/>
      <c r="AJ776" s="153"/>
      <c r="AK776" s="153"/>
    </row>
    <row r="777" spans="4:37" ht="13.5"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/>
      <c r="AG777" s="153"/>
      <c r="AH777" s="153"/>
      <c r="AI777" s="153"/>
      <c r="AJ777" s="153"/>
      <c r="AK777" s="153"/>
    </row>
    <row r="778" spans="4:37" ht="13.5"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/>
      <c r="AG778" s="153"/>
      <c r="AH778" s="153"/>
      <c r="AI778" s="153"/>
      <c r="AJ778" s="153"/>
      <c r="AK778" s="153"/>
    </row>
    <row r="779" spans="4:37" ht="13.5"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/>
      <c r="AG779" s="153"/>
      <c r="AH779" s="153"/>
      <c r="AI779" s="153"/>
      <c r="AJ779" s="153"/>
      <c r="AK779" s="153"/>
    </row>
    <row r="780" spans="4:37" ht="13.5"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/>
      <c r="AG780" s="153"/>
      <c r="AH780" s="153"/>
      <c r="AI780" s="153"/>
      <c r="AJ780" s="153"/>
      <c r="AK780" s="153"/>
    </row>
    <row r="781" spans="4:37" ht="13.5"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/>
      <c r="AG781" s="153"/>
      <c r="AH781" s="153"/>
      <c r="AI781" s="153"/>
      <c r="AJ781" s="153"/>
      <c r="AK781" s="153"/>
    </row>
    <row r="782" spans="4:37" ht="13.5"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/>
      <c r="AG782" s="153"/>
      <c r="AH782" s="153"/>
      <c r="AI782" s="153"/>
      <c r="AJ782" s="153"/>
      <c r="AK782" s="153"/>
    </row>
    <row r="783" spans="4:37" ht="13.5"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/>
      <c r="AG783" s="153"/>
      <c r="AH783" s="153"/>
      <c r="AI783" s="153"/>
      <c r="AJ783" s="153"/>
      <c r="AK783" s="153"/>
    </row>
    <row r="784" spans="4:37" ht="13.5"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/>
      <c r="AG784" s="153"/>
      <c r="AH784" s="153"/>
      <c r="AI784" s="153"/>
      <c r="AJ784" s="153"/>
      <c r="AK784" s="153"/>
    </row>
    <row r="785" spans="4:37" ht="13.5"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/>
      <c r="AG785" s="153"/>
      <c r="AH785" s="153"/>
      <c r="AI785" s="153"/>
      <c r="AJ785" s="153"/>
      <c r="AK785" s="153"/>
    </row>
    <row r="786" spans="4:37" ht="13.5"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/>
      <c r="AG786" s="153"/>
      <c r="AH786" s="153"/>
      <c r="AI786" s="153"/>
      <c r="AJ786" s="153"/>
      <c r="AK786" s="153"/>
    </row>
    <row r="787" spans="4:37" ht="13.5"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/>
      <c r="AG787" s="153"/>
      <c r="AH787" s="153"/>
      <c r="AI787" s="153"/>
      <c r="AJ787" s="153"/>
      <c r="AK787" s="153"/>
    </row>
    <row r="788" spans="4:37" ht="13.5"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/>
      <c r="AG788" s="153"/>
      <c r="AH788" s="153"/>
      <c r="AI788" s="153"/>
      <c r="AJ788" s="153"/>
      <c r="AK788" s="153"/>
    </row>
    <row r="789" spans="4:37" ht="13.5"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/>
      <c r="AG789" s="153"/>
      <c r="AH789" s="153"/>
      <c r="AI789" s="153"/>
      <c r="AJ789" s="153"/>
      <c r="AK789" s="153"/>
    </row>
    <row r="790" spans="4:37" ht="13.5"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/>
      <c r="AG790" s="153"/>
      <c r="AH790" s="153"/>
      <c r="AI790" s="153"/>
      <c r="AJ790" s="153"/>
      <c r="AK790" s="153"/>
    </row>
    <row r="791" spans="4:37" ht="13.5"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/>
      <c r="AG791" s="153"/>
      <c r="AH791" s="153"/>
      <c r="AI791" s="153"/>
      <c r="AJ791" s="153"/>
      <c r="AK791" s="153"/>
    </row>
    <row r="792" spans="4:37" ht="13.5"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/>
      <c r="AG792" s="153"/>
      <c r="AH792" s="153"/>
      <c r="AI792" s="153"/>
      <c r="AJ792" s="153"/>
      <c r="AK792" s="153"/>
    </row>
    <row r="793" spans="4:37" ht="13.5"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/>
      <c r="AG793" s="153"/>
      <c r="AH793" s="153"/>
      <c r="AI793" s="153"/>
      <c r="AJ793" s="153"/>
      <c r="AK793" s="153"/>
    </row>
    <row r="794" spans="4:37" ht="13.5"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/>
      <c r="AG794" s="153"/>
      <c r="AH794" s="153"/>
      <c r="AI794" s="153"/>
      <c r="AJ794" s="153"/>
      <c r="AK794" s="153"/>
    </row>
    <row r="795" spans="4:37" ht="13.5"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/>
      <c r="AG795" s="153"/>
      <c r="AH795" s="153"/>
      <c r="AI795" s="153"/>
      <c r="AJ795" s="153"/>
      <c r="AK795" s="153"/>
    </row>
    <row r="796" spans="4:37" ht="13.5"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/>
      <c r="AG796" s="153"/>
      <c r="AH796" s="153"/>
      <c r="AI796" s="153"/>
      <c r="AJ796" s="153"/>
      <c r="AK796" s="153"/>
    </row>
    <row r="797" spans="4:37" ht="13.5"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/>
      <c r="AG797" s="153"/>
      <c r="AH797" s="153"/>
      <c r="AI797" s="153"/>
      <c r="AJ797" s="153"/>
      <c r="AK797" s="153"/>
    </row>
    <row r="798" spans="4:37" ht="13.5"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/>
      <c r="AG798" s="153"/>
      <c r="AH798" s="153"/>
      <c r="AI798" s="153"/>
      <c r="AJ798" s="153"/>
      <c r="AK798" s="153"/>
    </row>
    <row r="799" spans="4:37" ht="13.5"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/>
      <c r="AG799" s="153"/>
      <c r="AH799" s="153"/>
      <c r="AI799" s="153"/>
      <c r="AJ799" s="153"/>
      <c r="AK799" s="153"/>
    </row>
    <row r="800" spans="4:37" ht="13.5"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/>
      <c r="AG800" s="153"/>
      <c r="AH800" s="153"/>
      <c r="AI800" s="153"/>
      <c r="AJ800" s="153"/>
      <c r="AK800" s="153"/>
    </row>
    <row r="801" spans="4:37" ht="13.5"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/>
      <c r="AG801" s="153"/>
      <c r="AH801" s="153"/>
      <c r="AI801" s="153"/>
      <c r="AJ801" s="153"/>
      <c r="AK801" s="153"/>
    </row>
    <row r="802" spans="4:37" ht="13.5"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/>
      <c r="AG802" s="153"/>
      <c r="AH802" s="153"/>
      <c r="AI802" s="153"/>
      <c r="AJ802" s="153"/>
      <c r="AK802" s="153"/>
    </row>
    <row r="803" spans="4:37" ht="13.5"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/>
      <c r="AG803" s="153"/>
      <c r="AH803" s="153"/>
      <c r="AI803" s="153"/>
      <c r="AJ803" s="153"/>
      <c r="AK803" s="153"/>
    </row>
    <row r="804" spans="4:37" ht="13.5"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/>
      <c r="AG804" s="153"/>
      <c r="AH804" s="153"/>
      <c r="AI804" s="153"/>
      <c r="AJ804" s="153"/>
      <c r="AK804" s="153"/>
    </row>
    <row r="805" spans="4:37" ht="13.5"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/>
      <c r="AG805" s="153"/>
      <c r="AH805" s="153"/>
      <c r="AI805" s="153"/>
      <c r="AJ805" s="153"/>
      <c r="AK805" s="153"/>
    </row>
    <row r="806" spans="4:37" ht="13.5"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/>
      <c r="AG806" s="153"/>
      <c r="AH806" s="153"/>
      <c r="AI806" s="153"/>
      <c r="AJ806" s="153"/>
      <c r="AK806" s="153"/>
    </row>
    <row r="807" spans="4:37" ht="13.5"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/>
      <c r="AG807" s="153"/>
      <c r="AH807" s="153"/>
      <c r="AI807" s="153"/>
      <c r="AJ807" s="153"/>
      <c r="AK807" s="153"/>
    </row>
    <row r="808" spans="4:37" ht="13.5"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/>
      <c r="AG808" s="153"/>
      <c r="AH808" s="153"/>
      <c r="AI808" s="153"/>
      <c r="AJ808" s="153"/>
      <c r="AK808" s="153"/>
    </row>
    <row r="809" spans="4:37" ht="13.5"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/>
      <c r="AG809" s="153"/>
      <c r="AH809" s="153"/>
      <c r="AI809" s="153"/>
      <c r="AJ809" s="153"/>
      <c r="AK809" s="153"/>
    </row>
    <row r="810" spans="4:37" ht="13.5"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/>
      <c r="AG810" s="153"/>
      <c r="AH810" s="153"/>
      <c r="AI810" s="153"/>
      <c r="AJ810" s="153"/>
      <c r="AK810" s="153"/>
    </row>
    <row r="811" spans="4:37" ht="13.5"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/>
      <c r="AG811" s="153"/>
      <c r="AH811" s="153"/>
      <c r="AI811" s="153"/>
      <c r="AJ811" s="153"/>
      <c r="AK811" s="153"/>
    </row>
    <row r="812" spans="4:37" ht="13.5"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/>
      <c r="AG812" s="153"/>
      <c r="AH812" s="153"/>
      <c r="AI812" s="153"/>
      <c r="AJ812" s="153"/>
      <c r="AK812" s="153"/>
    </row>
    <row r="813" spans="4:37" ht="13.5"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  <c r="AG813" s="153"/>
      <c r="AH813" s="153"/>
      <c r="AI813" s="153"/>
      <c r="AJ813" s="153"/>
      <c r="AK813" s="153"/>
    </row>
    <row r="814" spans="4:37" ht="13.5"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/>
      <c r="AG814" s="153"/>
      <c r="AH814" s="153"/>
      <c r="AI814" s="153"/>
      <c r="AJ814" s="153"/>
      <c r="AK814" s="153"/>
    </row>
    <row r="815" spans="4:37" ht="13.5"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/>
      <c r="AG815" s="153"/>
      <c r="AH815" s="153"/>
      <c r="AI815" s="153"/>
      <c r="AJ815" s="153"/>
      <c r="AK815" s="153"/>
    </row>
    <row r="816" spans="4:37" ht="13.5"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/>
      <c r="AG816" s="153"/>
      <c r="AH816" s="153"/>
      <c r="AI816" s="153"/>
      <c r="AJ816" s="153"/>
      <c r="AK816" s="153"/>
    </row>
    <row r="817" spans="4:37" ht="13.5"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/>
      <c r="AG817" s="153"/>
      <c r="AH817" s="153"/>
      <c r="AI817" s="153"/>
      <c r="AJ817" s="153"/>
      <c r="AK817" s="153"/>
    </row>
    <row r="818" spans="4:37" ht="13.5"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/>
      <c r="AG818" s="153"/>
      <c r="AH818" s="153"/>
      <c r="AI818" s="153"/>
      <c r="AJ818" s="153"/>
      <c r="AK818" s="153"/>
    </row>
    <row r="819" spans="4:37" ht="13.5"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/>
      <c r="AG819" s="153"/>
      <c r="AH819" s="153"/>
      <c r="AI819" s="153"/>
      <c r="AJ819" s="153"/>
      <c r="AK819" s="153"/>
    </row>
    <row r="820" spans="4:37" ht="13.5"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  <c r="AE820" s="153"/>
      <c r="AF820" s="153"/>
      <c r="AG820" s="153"/>
      <c r="AH820" s="153"/>
      <c r="AI820" s="153"/>
      <c r="AJ820" s="153"/>
      <c r="AK820" s="153"/>
    </row>
    <row r="821" spans="4:37" ht="13.5"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  <c r="AG821" s="153"/>
      <c r="AH821" s="153"/>
      <c r="AI821" s="153"/>
      <c r="AJ821" s="153"/>
      <c r="AK821" s="153"/>
    </row>
    <row r="822" spans="4:37" ht="13.5"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  <c r="AG822" s="153"/>
      <c r="AH822" s="153"/>
      <c r="AI822" s="153"/>
      <c r="AJ822" s="153"/>
      <c r="AK822" s="153"/>
    </row>
    <row r="823" spans="4:37" ht="13.5"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/>
      <c r="AG823" s="153"/>
      <c r="AH823" s="153"/>
      <c r="AI823" s="153"/>
      <c r="AJ823" s="153"/>
      <c r="AK823" s="153"/>
    </row>
    <row r="824" spans="4:37" ht="13.5"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/>
      <c r="AG824" s="153"/>
      <c r="AH824" s="153"/>
      <c r="AI824" s="153"/>
      <c r="AJ824" s="153"/>
      <c r="AK824" s="153"/>
    </row>
    <row r="825" spans="4:37" ht="13.5"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/>
      <c r="AG825" s="153"/>
      <c r="AH825" s="153"/>
      <c r="AI825" s="153"/>
      <c r="AJ825" s="153"/>
      <c r="AK825" s="153"/>
    </row>
    <row r="826" spans="4:37" ht="13.5"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/>
      <c r="AG826" s="153"/>
      <c r="AH826" s="153"/>
      <c r="AI826" s="153"/>
      <c r="AJ826" s="153"/>
      <c r="AK826" s="153"/>
    </row>
    <row r="827" spans="4:37" ht="13.5"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/>
      <c r="AG827" s="153"/>
      <c r="AH827" s="153"/>
      <c r="AI827" s="153"/>
      <c r="AJ827" s="153"/>
      <c r="AK827" s="153"/>
    </row>
    <row r="828" spans="4:37" ht="13.5"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/>
      <c r="AG828" s="153"/>
      <c r="AH828" s="153"/>
      <c r="AI828" s="153"/>
      <c r="AJ828" s="153"/>
      <c r="AK828" s="153"/>
    </row>
    <row r="829" spans="4:37" ht="13.5"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/>
      <c r="AG829" s="153"/>
      <c r="AH829" s="153"/>
      <c r="AI829" s="153"/>
      <c r="AJ829" s="153"/>
      <c r="AK829" s="153"/>
    </row>
    <row r="830" spans="4:37" ht="13.5"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/>
      <c r="AG830" s="153"/>
      <c r="AH830" s="153"/>
      <c r="AI830" s="153"/>
      <c r="AJ830" s="153"/>
      <c r="AK830" s="153"/>
    </row>
    <row r="831" spans="4:37" ht="13.5"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/>
      <c r="AG831" s="153"/>
      <c r="AH831" s="153"/>
      <c r="AI831" s="153"/>
      <c r="AJ831" s="153"/>
      <c r="AK831" s="153"/>
    </row>
    <row r="832" spans="4:37" ht="13.5"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/>
      <c r="AG832" s="153"/>
      <c r="AH832" s="153"/>
      <c r="AI832" s="153"/>
      <c r="AJ832" s="153"/>
      <c r="AK832" s="153"/>
    </row>
    <row r="833" spans="4:37" ht="13.5"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/>
      <c r="AG833" s="153"/>
      <c r="AH833" s="153"/>
      <c r="AI833" s="153"/>
      <c r="AJ833" s="153"/>
      <c r="AK833" s="153"/>
    </row>
    <row r="834" spans="4:37" ht="13.5"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/>
      <c r="AG834" s="153"/>
      <c r="AH834" s="153"/>
      <c r="AI834" s="153"/>
      <c r="AJ834" s="153"/>
      <c r="AK834" s="153"/>
    </row>
    <row r="835" spans="4:37" ht="13.5"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/>
      <c r="AG835" s="153"/>
      <c r="AH835" s="153"/>
      <c r="AI835" s="153"/>
      <c r="AJ835" s="153"/>
      <c r="AK835" s="153"/>
    </row>
    <row r="836" spans="4:37" ht="13.5"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/>
      <c r="AG836" s="153"/>
      <c r="AH836" s="153"/>
      <c r="AI836" s="153"/>
      <c r="AJ836" s="153"/>
      <c r="AK836" s="153"/>
    </row>
    <row r="837" spans="4:37" ht="13.5"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/>
      <c r="AG837" s="153"/>
      <c r="AH837" s="153"/>
      <c r="AI837" s="153"/>
      <c r="AJ837" s="153"/>
      <c r="AK837" s="153"/>
    </row>
    <row r="838" spans="4:37" ht="13.5"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/>
      <c r="AG838" s="153"/>
      <c r="AH838" s="153"/>
      <c r="AI838" s="153"/>
      <c r="AJ838" s="153"/>
      <c r="AK838" s="153"/>
    </row>
    <row r="839" spans="4:37" ht="13.5"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/>
      <c r="AG839" s="153"/>
      <c r="AH839" s="153"/>
      <c r="AI839" s="153"/>
      <c r="AJ839" s="153"/>
      <c r="AK839" s="153"/>
    </row>
    <row r="840" spans="4:37" ht="13.5"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/>
      <c r="AG840" s="153"/>
      <c r="AH840" s="153"/>
      <c r="AI840" s="153"/>
      <c r="AJ840" s="153"/>
      <c r="AK840" s="153"/>
    </row>
    <row r="841" spans="4:37" ht="13.5"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/>
      <c r="AG841" s="153"/>
      <c r="AH841" s="153"/>
      <c r="AI841" s="153"/>
      <c r="AJ841" s="153"/>
      <c r="AK841" s="153"/>
    </row>
    <row r="842" spans="4:37" ht="13.5"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/>
      <c r="AG842" s="153"/>
      <c r="AH842" s="153"/>
      <c r="AI842" s="153"/>
      <c r="AJ842" s="153"/>
      <c r="AK842" s="153"/>
    </row>
    <row r="843" spans="4:37" ht="13.5"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/>
      <c r="AG843" s="153"/>
      <c r="AH843" s="153"/>
      <c r="AI843" s="153"/>
      <c r="AJ843" s="153"/>
      <c r="AK843" s="153"/>
    </row>
    <row r="844" spans="4:37" ht="13.5"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/>
      <c r="AG844" s="153"/>
      <c r="AH844" s="153"/>
      <c r="AI844" s="153"/>
      <c r="AJ844" s="153"/>
      <c r="AK844" s="153"/>
    </row>
    <row r="845" spans="4:37" ht="13.5"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/>
      <c r="AG845" s="153"/>
      <c r="AH845" s="153"/>
      <c r="AI845" s="153"/>
      <c r="AJ845" s="153"/>
      <c r="AK845" s="153"/>
    </row>
    <row r="846" spans="4:37" ht="13.5"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/>
      <c r="AG846" s="153"/>
      <c r="AH846" s="153"/>
      <c r="AI846" s="153"/>
      <c r="AJ846" s="153"/>
      <c r="AK846" s="153"/>
    </row>
    <row r="847" spans="4:37" ht="13.5"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/>
      <c r="AG847" s="153"/>
      <c r="AH847" s="153"/>
      <c r="AI847" s="153"/>
      <c r="AJ847" s="153"/>
      <c r="AK847" s="153"/>
    </row>
    <row r="848" spans="4:37" ht="13.5"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/>
      <c r="AG848" s="153"/>
      <c r="AH848" s="153"/>
      <c r="AI848" s="153"/>
      <c r="AJ848" s="153"/>
      <c r="AK848" s="153"/>
    </row>
    <row r="849" spans="4:37" ht="13.5"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/>
      <c r="AG849" s="153"/>
      <c r="AH849" s="153"/>
      <c r="AI849" s="153"/>
      <c r="AJ849" s="153"/>
      <c r="AK849" s="153"/>
    </row>
    <row r="850" spans="4:37" ht="13.5"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/>
      <c r="AG850" s="153"/>
      <c r="AH850" s="153"/>
      <c r="AI850" s="153"/>
      <c r="AJ850" s="153"/>
      <c r="AK850" s="153"/>
    </row>
    <row r="851" spans="4:37" ht="13.5"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/>
      <c r="AG851" s="153"/>
      <c r="AH851" s="153"/>
      <c r="AI851" s="153"/>
      <c r="AJ851" s="153"/>
      <c r="AK851" s="153"/>
    </row>
    <row r="852" spans="4:37" ht="13.5"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/>
      <c r="AG852" s="153"/>
      <c r="AH852" s="153"/>
      <c r="AI852" s="153"/>
      <c r="AJ852" s="153"/>
      <c r="AK852" s="153"/>
    </row>
    <row r="853" spans="4:37" ht="13.5"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/>
      <c r="AG853" s="153"/>
      <c r="AH853" s="153"/>
      <c r="AI853" s="153"/>
      <c r="AJ853" s="153"/>
      <c r="AK853" s="153"/>
    </row>
    <row r="854" spans="4:37" ht="13.5"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/>
      <c r="AG854" s="153"/>
      <c r="AH854" s="153"/>
      <c r="AI854" s="153"/>
      <c r="AJ854" s="153"/>
      <c r="AK854" s="153"/>
    </row>
    <row r="855" spans="4:37" ht="13.5"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/>
      <c r="AG855" s="153"/>
      <c r="AH855" s="153"/>
      <c r="AI855" s="153"/>
      <c r="AJ855" s="153"/>
      <c r="AK855" s="153"/>
    </row>
    <row r="856" spans="4:37" ht="13.5"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/>
      <c r="AG856" s="153"/>
      <c r="AH856" s="153"/>
      <c r="AI856" s="153"/>
      <c r="AJ856" s="153"/>
      <c r="AK856" s="153"/>
    </row>
    <row r="857" spans="4:37" ht="13.5"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/>
      <c r="AG857" s="153"/>
      <c r="AH857" s="153"/>
      <c r="AI857" s="153"/>
      <c r="AJ857" s="153"/>
      <c r="AK857" s="153"/>
    </row>
    <row r="858" spans="4:37" ht="13.5"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/>
      <c r="AG858" s="153"/>
      <c r="AH858" s="153"/>
      <c r="AI858" s="153"/>
      <c r="AJ858" s="153"/>
      <c r="AK858" s="153"/>
    </row>
    <row r="859" spans="4:37" ht="13.5"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/>
      <c r="AG859" s="153"/>
      <c r="AH859" s="153"/>
      <c r="AI859" s="153"/>
      <c r="AJ859" s="153"/>
      <c r="AK859" s="153"/>
    </row>
    <row r="860" spans="4:37" ht="13.5"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/>
      <c r="AG860" s="153"/>
      <c r="AH860" s="153"/>
      <c r="AI860" s="153"/>
      <c r="AJ860" s="153"/>
      <c r="AK860" s="153"/>
    </row>
    <row r="861" spans="4:37" ht="13.5"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/>
      <c r="AG861" s="153"/>
      <c r="AH861" s="153"/>
      <c r="AI861" s="153"/>
      <c r="AJ861" s="153"/>
      <c r="AK861" s="153"/>
    </row>
    <row r="862" spans="4:37" ht="13.5"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/>
      <c r="AG862" s="153"/>
      <c r="AH862" s="153"/>
      <c r="AI862" s="153"/>
      <c r="AJ862" s="153"/>
      <c r="AK862" s="153"/>
    </row>
    <row r="863" spans="4:37" ht="13.5"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/>
      <c r="AG863" s="153"/>
      <c r="AH863" s="153"/>
      <c r="AI863" s="153"/>
      <c r="AJ863" s="153"/>
      <c r="AK863" s="153"/>
    </row>
    <row r="864" spans="4:37" ht="13.5"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/>
      <c r="AG864" s="153"/>
      <c r="AH864" s="153"/>
      <c r="AI864" s="153"/>
      <c r="AJ864" s="153"/>
      <c r="AK864" s="153"/>
    </row>
    <row r="865" spans="4:37" ht="13.5"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/>
      <c r="AG865" s="153"/>
      <c r="AH865" s="153"/>
      <c r="AI865" s="153"/>
      <c r="AJ865" s="153"/>
      <c r="AK865" s="153"/>
    </row>
    <row r="866" spans="4:37" ht="13.5"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/>
      <c r="AG866" s="153"/>
      <c r="AH866" s="153"/>
      <c r="AI866" s="153"/>
      <c r="AJ866" s="153"/>
      <c r="AK866" s="153"/>
    </row>
    <row r="867" spans="4:37" ht="13.5"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/>
      <c r="AG867" s="153"/>
      <c r="AH867" s="153"/>
      <c r="AI867" s="153"/>
      <c r="AJ867" s="153"/>
      <c r="AK867" s="153"/>
    </row>
    <row r="868" spans="4:37" ht="13.5"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/>
      <c r="AG868" s="153"/>
      <c r="AH868" s="153"/>
      <c r="AI868" s="153"/>
      <c r="AJ868" s="153"/>
      <c r="AK868" s="153"/>
    </row>
    <row r="869" spans="4:37" ht="13.5"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/>
      <c r="AG869" s="153"/>
      <c r="AH869" s="153"/>
      <c r="AI869" s="153"/>
      <c r="AJ869" s="153"/>
      <c r="AK869" s="153"/>
    </row>
    <row r="870" spans="4:37" ht="13.5"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/>
      <c r="AG870" s="153"/>
      <c r="AH870" s="153"/>
      <c r="AI870" s="153"/>
      <c r="AJ870" s="153"/>
      <c r="AK870" s="153"/>
    </row>
    <row r="871" spans="4:37" ht="13.5"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/>
      <c r="AG871" s="153"/>
      <c r="AH871" s="153"/>
      <c r="AI871" s="153"/>
      <c r="AJ871" s="153"/>
      <c r="AK871" s="153"/>
    </row>
    <row r="872" spans="4:37" ht="13.5"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/>
      <c r="AG872" s="153"/>
      <c r="AH872" s="153"/>
      <c r="AI872" s="153"/>
      <c r="AJ872" s="153"/>
      <c r="AK872" s="153"/>
    </row>
    <row r="873" spans="4:37" ht="13.5"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/>
      <c r="AG873" s="153"/>
      <c r="AH873" s="153"/>
      <c r="AI873" s="153"/>
      <c r="AJ873" s="153"/>
      <c r="AK873" s="153"/>
    </row>
    <row r="874" spans="4:37" ht="13.5"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/>
      <c r="AG874" s="153"/>
      <c r="AH874" s="153"/>
      <c r="AI874" s="153"/>
      <c r="AJ874" s="153"/>
      <c r="AK874" s="153"/>
    </row>
    <row r="875" spans="4:37" ht="13.5"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  <c r="AA875" s="153"/>
      <c r="AB875" s="153"/>
      <c r="AC875" s="153"/>
      <c r="AD875" s="153"/>
      <c r="AE875" s="153"/>
      <c r="AF875" s="153"/>
      <c r="AG875" s="153"/>
      <c r="AH875" s="153"/>
      <c r="AI875" s="153"/>
      <c r="AJ875" s="153"/>
      <c r="AK875" s="153"/>
    </row>
    <row r="876" spans="4:37" ht="13.5"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  <c r="AA876" s="153"/>
      <c r="AB876" s="153"/>
      <c r="AC876" s="153"/>
      <c r="AD876" s="153"/>
      <c r="AE876" s="153"/>
      <c r="AF876" s="153"/>
      <c r="AG876" s="153"/>
      <c r="AH876" s="153"/>
      <c r="AI876" s="153"/>
      <c r="AJ876" s="153"/>
      <c r="AK876" s="153"/>
    </row>
    <row r="877" spans="4:37" ht="13.5"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/>
      <c r="AG877" s="153"/>
      <c r="AH877" s="153"/>
      <c r="AI877" s="153"/>
      <c r="AJ877" s="153"/>
      <c r="AK877" s="153"/>
    </row>
    <row r="878" spans="4:37" ht="13.5"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/>
      <c r="AG878" s="153"/>
      <c r="AH878" s="153"/>
      <c r="AI878" s="153"/>
      <c r="AJ878" s="153"/>
      <c r="AK878" s="153"/>
    </row>
    <row r="879" spans="4:37" ht="13.5"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/>
      <c r="AG879" s="153"/>
      <c r="AH879" s="153"/>
      <c r="AI879" s="153"/>
      <c r="AJ879" s="153"/>
      <c r="AK879" s="153"/>
    </row>
    <row r="880" spans="4:37" ht="13.5"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/>
      <c r="AG880" s="153"/>
      <c r="AH880" s="153"/>
      <c r="AI880" s="153"/>
      <c r="AJ880" s="153"/>
      <c r="AK880" s="153"/>
    </row>
    <row r="881" spans="4:37" ht="13.5"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/>
      <c r="AG881" s="153"/>
      <c r="AH881" s="153"/>
      <c r="AI881" s="153"/>
      <c r="AJ881" s="153"/>
      <c r="AK881" s="153"/>
    </row>
    <row r="882" spans="4:37" ht="13.5"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/>
      <c r="AG882" s="153"/>
      <c r="AH882" s="153"/>
      <c r="AI882" s="153"/>
      <c r="AJ882" s="153"/>
      <c r="AK882" s="153"/>
    </row>
    <row r="883" spans="4:37" ht="13.5"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/>
      <c r="AG883" s="153"/>
      <c r="AH883" s="153"/>
      <c r="AI883" s="153"/>
      <c r="AJ883" s="153"/>
      <c r="AK883" s="153"/>
    </row>
    <row r="884" spans="4:37" ht="13.5"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/>
      <c r="AG884" s="153"/>
      <c r="AH884" s="153"/>
      <c r="AI884" s="153"/>
      <c r="AJ884" s="153"/>
      <c r="AK884" s="153"/>
    </row>
    <row r="885" spans="4:37" ht="13.5"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/>
      <c r="AG885" s="153"/>
      <c r="AH885" s="153"/>
      <c r="AI885" s="153"/>
      <c r="AJ885" s="153"/>
      <c r="AK885" s="153"/>
    </row>
    <row r="886" spans="4:37" ht="13.5"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  <c r="AA886" s="153"/>
      <c r="AB886" s="153"/>
      <c r="AC886" s="153"/>
      <c r="AD886" s="153"/>
      <c r="AE886" s="153"/>
      <c r="AF886" s="153"/>
      <c r="AG886" s="153"/>
      <c r="AH886" s="153"/>
      <c r="AI886" s="153"/>
      <c r="AJ886" s="153"/>
      <c r="AK886" s="153"/>
    </row>
    <row r="887" spans="4:37" ht="13.5"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  <c r="AA887" s="153"/>
      <c r="AB887" s="153"/>
      <c r="AC887" s="153"/>
      <c r="AD887" s="153"/>
      <c r="AE887" s="153"/>
      <c r="AF887" s="153"/>
      <c r="AG887" s="153"/>
      <c r="AH887" s="153"/>
      <c r="AI887" s="153"/>
      <c r="AJ887" s="153"/>
      <c r="AK887" s="153"/>
    </row>
    <row r="888" spans="4:37" ht="13.5"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  <c r="AA888" s="153"/>
      <c r="AB888" s="153"/>
      <c r="AC888" s="153"/>
      <c r="AD888" s="153"/>
      <c r="AE888" s="153"/>
      <c r="AF888" s="153"/>
      <c r="AG888" s="153"/>
      <c r="AH888" s="153"/>
      <c r="AI888" s="153"/>
      <c r="AJ888" s="153"/>
      <c r="AK888" s="153"/>
    </row>
    <row r="889" spans="4:37" ht="13.5"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  <c r="AA889" s="153"/>
      <c r="AB889" s="153"/>
      <c r="AC889" s="153"/>
      <c r="AD889" s="153"/>
      <c r="AE889" s="153"/>
      <c r="AF889" s="153"/>
      <c r="AG889" s="153"/>
      <c r="AH889" s="153"/>
      <c r="AI889" s="153"/>
      <c r="AJ889" s="153"/>
      <c r="AK889" s="153"/>
    </row>
    <row r="890" spans="4:37" ht="13.5"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  <c r="AA890" s="153"/>
      <c r="AB890" s="153"/>
      <c r="AC890" s="153"/>
      <c r="AD890" s="153"/>
      <c r="AE890" s="153"/>
      <c r="AF890" s="153"/>
      <c r="AG890" s="153"/>
      <c r="AH890" s="153"/>
      <c r="AI890" s="153"/>
      <c r="AJ890" s="153"/>
      <c r="AK890" s="153"/>
    </row>
    <row r="891" spans="4:37" ht="13.5"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  <c r="AA891" s="153"/>
      <c r="AB891" s="153"/>
      <c r="AC891" s="153"/>
      <c r="AD891" s="153"/>
      <c r="AE891" s="153"/>
      <c r="AF891" s="153"/>
      <c r="AG891" s="153"/>
      <c r="AH891" s="153"/>
      <c r="AI891" s="153"/>
      <c r="AJ891" s="153"/>
      <c r="AK891" s="153"/>
    </row>
    <row r="892" spans="4:37" ht="13.5"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  <c r="AA892" s="153"/>
      <c r="AB892" s="153"/>
      <c r="AC892" s="153"/>
      <c r="AD892" s="153"/>
      <c r="AE892" s="153"/>
      <c r="AF892" s="153"/>
      <c r="AG892" s="153"/>
      <c r="AH892" s="153"/>
      <c r="AI892" s="153"/>
      <c r="AJ892" s="153"/>
      <c r="AK892" s="153"/>
    </row>
    <row r="893" spans="4:37" ht="13.5"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  <c r="AA893" s="153"/>
      <c r="AB893" s="153"/>
      <c r="AC893" s="153"/>
      <c r="AD893" s="153"/>
      <c r="AE893" s="153"/>
      <c r="AF893" s="153"/>
      <c r="AG893" s="153"/>
      <c r="AH893" s="153"/>
      <c r="AI893" s="153"/>
      <c r="AJ893" s="153"/>
      <c r="AK893" s="153"/>
    </row>
    <row r="894" spans="4:37" ht="13.5"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  <c r="AA894" s="153"/>
      <c r="AB894" s="153"/>
      <c r="AC894" s="153"/>
      <c r="AD894" s="153"/>
      <c r="AE894" s="153"/>
      <c r="AF894" s="153"/>
      <c r="AG894" s="153"/>
      <c r="AH894" s="153"/>
      <c r="AI894" s="153"/>
      <c r="AJ894" s="153"/>
      <c r="AK894" s="153"/>
    </row>
    <row r="895" spans="4:37" ht="13.5"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  <c r="AA895" s="153"/>
      <c r="AB895" s="153"/>
      <c r="AC895" s="153"/>
      <c r="AD895" s="153"/>
      <c r="AE895" s="153"/>
      <c r="AF895" s="153"/>
      <c r="AG895" s="153"/>
      <c r="AH895" s="153"/>
      <c r="AI895" s="153"/>
      <c r="AJ895" s="153"/>
      <c r="AK895" s="153"/>
    </row>
    <row r="896" spans="4:37" ht="13.5"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  <c r="AA896" s="153"/>
      <c r="AB896" s="153"/>
      <c r="AC896" s="153"/>
      <c r="AD896" s="153"/>
      <c r="AE896" s="153"/>
      <c r="AF896" s="153"/>
      <c r="AG896" s="153"/>
      <c r="AH896" s="153"/>
      <c r="AI896" s="153"/>
      <c r="AJ896" s="153"/>
      <c r="AK896" s="153"/>
    </row>
    <row r="897" spans="4:37" ht="13.5"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  <c r="AA897" s="153"/>
      <c r="AB897" s="153"/>
      <c r="AC897" s="153"/>
      <c r="AD897" s="153"/>
      <c r="AE897" s="153"/>
      <c r="AF897" s="153"/>
      <c r="AG897" s="153"/>
      <c r="AH897" s="153"/>
      <c r="AI897" s="153"/>
      <c r="AJ897" s="153"/>
      <c r="AK897" s="153"/>
    </row>
    <row r="898" spans="4:37" ht="13.5"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  <c r="AA898" s="153"/>
      <c r="AB898" s="153"/>
      <c r="AC898" s="153"/>
      <c r="AD898" s="153"/>
      <c r="AE898" s="153"/>
      <c r="AF898" s="153"/>
      <c r="AG898" s="153"/>
      <c r="AH898" s="153"/>
      <c r="AI898" s="153"/>
      <c r="AJ898" s="153"/>
      <c r="AK898" s="153"/>
    </row>
    <row r="899" spans="4:37" ht="13.5"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  <c r="AA899" s="153"/>
      <c r="AB899" s="153"/>
      <c r="AC899" s="153"/>
      <c r="AD899" s="153"/>
      <c r="AE899" s="153"/>
      <c r="AF899" s="153"/>
      <c r="AG899" s="153"/>
      <c r="AH899" s="153"/>
      <c r="AI899" s="153"/>
      <c r="AJ899" s="153"/>
      <c r="AK899" s="153"/>
    </row>
    <row r="900" spans="4:37" ht="13.5"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  <c r="AA900" s="153"/>
      <c r="AB900" s="153"/>
      <c r="AC900" s="153"/>
      <c r="AD900" s="153"/>
      <c r="AE900" s="153"/>
      <c r="AF900" s="153"/>
      <c r="AG900" s="153"/>
      <c r="AH900" s="153"/>
      <c r="AI900" s="153"/>
      <c r="AJ900" s="153"/>
      <c r="AK900" s="153"/>
    </row>
    <row r="901" spans="4:37" ht="13.5"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  <c r="AA901" s="153"/>
      <c r="AB901" s="153"/>
      <c r="AC901" s="153"/>
      <c r="AD901" s="153"/>
      <c r="AE901" s="153"/>
      <c r="AF901" s="153"/>
      <c r="AG901" s="153"/>
      <c r="AH901" s="153"/>
      <c r="AI901" s="153"/>
      <c r="AJ901" s="153"/>
      <c r="AK901" s="153"/>
    </row>
    <row r="902" spans="4:37" ht="13.5"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  <c r="AA902" s="153"/>
      <c r="AB902" s="153"/>
      <c r="AC902" s="153"/>
      <c r="AD902" s="153"/>
      <c r="AE902" s="153"/>
      <c r="AF902" s="153"/>
      <c r="AG902" s="153"/>
      <c r="AH902" s="153"/>
      <c r="AI902" s="153"/>
      <c r="AJ902" s="153"/>
      <c r="AK902" s="153"/>
    </row>
    <row r="903" spans="4:37" ht="13.5"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53"/>
      <c r="AG903" s="153"/>
      <c r="AH903" s="153"/>
      <c r="AI903" s="153"/>
      <c r="AJ903" s="153"/>
      <c r="AK903" s="153"/>
    </row>
    <row r="904" spans="4:37" ht="13.5"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53"/>
      <c r="AC904" s="153"/>
      <c r="AD904" s="153"/>
      <c r="AE904" s="153"/>
      <c r="AF904" s="153"/>
      <c r="AG904" s="153"/>
      <c r="AH904" s="153"/>
      <c r="AI904" s="153"/>
      <c r="AJ904" s="153"/>
      <c r="AK904" s="153"/>
    </row>
    <row r="905" spans="4:37" ht="13.5"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  <c r="AA905" s="153"/>
      <c r="AB905" s="153"/>
      <c r="AC905" s="153"/>
      <c r="AD905" s="153"/>
      <c r="AE905" s="153"/>
      <c r="AF905" s="153"/>
      <c r="AG905" s="153"/>
      <c r="AH905" s="153"/>
      <c r="AI905" s="153"/>
      <c r="AJ905" s="153"/>
      <c r="AK905" s="153"/>
    </row>
    <row r="906" spans="4:37" ht="13.5">
      <c r="D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  <c r="AA906" s="153"/>
      <c r="AB906" s="153"/>
      <c r="AC906" s="153"/>
      <c r="AD906" s="153"/>
      <c r="AE906" s="153"/>
      <c r="AF906" s="153"/>
      <c r="AG906" s="153"/>
      <c r="AH906" s="153"/>
      <c r="AI906" s="153"/>
      <c r="AJ906" s="153"/>
      <c r="AK906" s="153"/>
    </row>
    <row r="907" spans="10:37" ht="13.5"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  <c r="AA907" s="153"/>
      <c r="AB907" s="153"/>
      <c r="AC907" s="153"/>
      <c r="AD907" s="153"/>
      <c r="AE907" s="153"/>
      <c r="AF907" s="153"/>
      <c r="AG907" s="153"/>
      <c r="AH907" s="153"/>
      <c r="AI907" s="153"/>
      <c r="AJ907" s="153"/>
      <c r="AK907" s="153"/>
    </row>
    <row r="908" spans="17:37" ht="13.5"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  <c r="AA908" s="153"/>
      <c r="AB908" s="153"/>
      <c r="AC908" s="153"/>
      <c r="AD908" s="153"/>
      <c r="AE908" s="153"/>
      <c r="AF908" s="153"/>
      <c r="AG908" s="153"/>
      <c r="AH908" s="153"/>
      <c r="AI908" s="153"/>
      <c r="AJ908" s="153"/>
      <c r="AK908" s="153"/>
    </row>
    <row r="909" spans="17:37" ht="13.5"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  <c r="AA909" s="153"/>
      <c r="AB909" s="153"/>
      <c r="AC909" s="153"/>
      <c r="AD909" s="153"/>
      <c r="AE909" s="153"/>
      <c r="AF909" s="153"/>
      <c r="AG909" s="153"/>
      <c r="AH909" s="153"/>
      <c r="AI909" s="153"/>
      <c r="AJ909" s="153"/>
      <c r="AK909" s="153"/>
    </row>
    <row r="910" spans="17:37" ht="13.5"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  <c r="AA910" s="153"/>
      <c r="AB910" s="153"/>
      <c r="AC910" s="153"/>
      <c r="AD910" s="153"/>
      <c r="AE910" s="153"/>
      <c r="AF910" s="153"/>
      <c r="AG910" s="153"/>
      <c r="AH910" s="153"/>
      <c r="AI910" s="153"/>
      <c r="AJ910" s="153"/>
      <c r="AK910" s="153"/>
    </row>
    <row r="911" spans="17:37" ht="13.5"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  <c r="AA911" s="153"/>
      <c r="AB911" s="153"/>
      <c r="AC911" s="153"/>
      <c r="AD911" s="153"/>
      <c r="AE911" s="153"/>
      <c r="AF911" s="153"/>
      <c r="AG911" s="153"/>
      <c r="AH911" s="153"/>
      <c r="AI911" s="153"/>
      <c r="AJ911" s="153"/>
      <c r="AK911" s="153"/>
    </row>
    <row r="912" spans="17:37" ht="13.5"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  <c r="AA912" s="153"/>
      <c r="AB912" s="153"/>
      <c r="AC912" s="153"/>
      <c r="AD912" s="153"/>
      <c r="AE912" s="153"/>
      <c r="AF912" s="153"/>
      <c r="AG912" s="153"/>
      <c r="AH912" s="153"/>
      <c r="AI912" s="153"/>
      <c r="AJ912" s="153"/>
      <c r="AK912" s="153"/>
    </row>
    <row r="913" spans="17:37" ht="13.5"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/>
      <c r="AG913" s="153"/>
      <c r="AH913" s="153"/>
      <c r="AI913" s="153"/>
      <c r="AJ913" s="153"/>
      <c r="AK913" s="153"/>
    </row>
    <row r="914" spans="17:37" ht="13.5"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/>
      <c r="AG914" s="153"/>
      <c r="AH914" s="153"/>
      <c r="AI914" s="153"/>
      <c r="AJ914" s="153"/>
      <c r="AK914" s="153"/>
    </row>
    <row r="915" spans="17:37" ht="13.5"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/>
      <c r="AG915" s="153"/>
      <c r="AH915" s="153"/>
      <c r="AI915" s="153"/>
      <c r="AJ915" s="153"/>
      <c r="AK915" s="153"/>
    </row>
    <row r="916" spans="17:37" ht="13.5"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/>
      <c r="AG916" s="153"/>
      <c r="AH916" s="153"/>
      <c r="AI916" s="153"/>
      <c r="AJ916" s="153"/>
      <c r="AK916" s="153"/>
    </row>
    <row r="917" spans="17:37" ht="13.5"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/>
      <c r="AG917" s="153"/>
      <c r="AH917" s="153"/>
      <c r="AI917" s="153"/>
      <c r="AJ917" s="153"/>
      <c r="AK917" s="153"/>
    </row>
    <row r="918" spans="17:37" ht="13.5"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/>
      <c r="AG918" s="153"/>
      <c r="AH918" s="153"/>
      <c r="AI918" s="153"/>
      <c r="AJ918" s="153"/>
      <c r="AK918" s="153"/>
    </row>
  </sheetData>
  <dataValidations count="1">
    <dataValidation allowBlank="1" showInputMessage="1" showErrorMessage="1" imeMode="off" sqref="D43:P44 D2:O2 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P57"/>
  <sheetViews>
    <sheetView zoomScale="70" zoomScaleNormal="70" workbookViewId="0" topLeftCell="C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customWidth="1"/>
    <col min="10" max="12" width="11.59765625" style="40" customWidth="1"/>
    <col min="13" max="15" width="10.5" style="40" customWidth="1"/>
    <col min="16" max="16" width="9.59765625" style="40" customWidth="1"/>
    <col min="17" max="16384" width="9" style="40" customWidth="1"/>
  </cols>
  <sheetData>
    <row r="1" spans="2:16" s="24" customFormat="1" ht="13.5">
      <c r="B1" s="25"/>
      <c r="C1" s="118"/>
      <c r="D1" s="2" t="s">
        <v>225</v>
      </c>
      <c r="E1" s="3">
        <v>19</v>
      </c>
      <c r="F1" s="3" t="s">
        <v>30</v>
      </c>
      <c r="G1" s="156" t="s">
        <v>353</v>
      </c>
      <c r="H1" s="3"/>
      <c r="I1" s="3"/>
      <c r="J1" s="3" t="s">
        <v>365</v>
      </c>
      <c r="K1" s="3" t="s">
        <v>365</v>
      </c>
      <c r="L1" s="26"/>
      <c r="M1" s="4"/>
      <c r="N1" s="4"/>
      <c r="O1" s="4"/>
      <c r="P1" s="119"/>
    </row>
    <row r="2" spans="2:16" s="24" customFormat="1" ht="13.5">
      <c r="B2" s="29"/>
      <c r="C2" s="13" t="s">
        <v>226</v>
      </c>
      <c r="D2" s="30">
        <v>30436</v>
      </c>
      <c r="E2" s="30">
        <v>30464</v>
      </c>
      <c r="F2" s="30">
        <v>30493</v>
      </c>
      <c r="G2" s="30">
        <v>30524</v>
      </c>
      <c r="H2" s="30">
        <v>30555</v>
      </c>
      <c r="I2" s="30">
        <v>30583</v>
      </c>
      <c r="J2" s="30">
        <v>30618</v>
      </c>
      <c r="K2" s="30">
        <v>30648</v>
      </c>
      <c r="L2" s="30">
        <v>30680</v>
      </c>
      <c r="M2" s="11">
        <v>30710</v>
      </c>
      <c r="N2" s="11">
        <v>30737</v>
      </c>
      <c r="O2" s="11">
        <v>30766</v>
      </c>
      <c r="P2" s="13"/>
    </row>
    <row r="3" spans="2:16" s="24" customFormat="1" ht="13.5">
      <c r="B3" s="29"/>
      <c r="C3" s="13" t="s">
        <v>92</v>
      </c>
      <c r="D3" s="30" t="s">
        <v>93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94</v>
      </c>
      <c r="K3" s="11" t="s">
        <v>94</v>
      </c>
      <c r="L3" s="11" t="s">
        <v>93</v>
      </c>
      <c r="M3" s="11" t="s">
        <v>93</v>
      </c>
      <c r="N3" s="30" t="s">
        <v>94</v>
      </c>
      <c r="O3" s="11" t="s">
        <v>94</v>
      </c>
      <c r="P3" s="13"/>
    </row>
    <row r="4" spans="2:16" s="24" customFormat="1" ht="13.5">
      <c r="B4" s="29"/>
      <c r="C4" s="13" t="s">
        <v>181</v>
      </c>
      <c r="D4" s="7">
        <v>0.2708333333333333</v>
      </c>
      <c r="E4" s="7">
        <v>0.2638888888888889</v>
      </c>
      <c r="F4" s="7">
        <v>0.3125</v>
      </c>
      <c r="G4" s="7">
        <v>0.34027777777777773</v>
      </c>
      <c r="H4" s="7">
        <v>0.3125</v>
      </c>
      <c r="I4" s="7">
        <v>0.375</v>
      </c>
      <c r="J4" s="7">
        <v>0.34027777777777773</v>
      </c>
      <c r="K4" s="7">
        <v>0.2986111111111111</v>
      </c>
      <c r="L4" s="7">
        <v>0.4166666666666667</v>
      </c>
      <c r="M4" s="7">
        <v>0.4236111111111111</v>
      </c>
      <c r="N4" s="7">
        <v>0.375</v>
      </c>
      <c r="O4" s="7">
        <v>0.40277777777777773</v>
      </c>
      <c r="P4" s="18"/>
    </row>
    <row r="5" spans="2:16" s="24" customFormat="1" ht="14.25" thickBot="1">
      <c r="B5" s="29"/>
      <c r="C5" s="37" t="s">
        <v>216</v>
      </c>
      <c r="D5" s="9">
        <v>0.3333333333333333</v>
      </c>
      <c r="E5" s="9">
        <v>0.3333333333333333</v>
      </c>
      <c r="F5" s="9">
        <v>0.3854166666666667</v>
      </c>
      <c r="G5" s="9">
        <v>0.3888888888888889</v>
      </c>
      <c r="H5" s="9">
        <v>0.3819444444444444</v>
      </c>
      <c r="I5" s="9">
        <v>0.4305555555555556</v>
      </c>
      <c r="J5" s="9">
        <v>0.40277777777777773</v>
      </c>
      <c r="K5" s="9">
        <v>0.3611111111111111</v>
      </c>
      <c r="L5" s="9">
        <v>0.4791666666666667</v>
      </c>
      <c r="M5" s="9">
        <v>0.4861111111111111</v>
      </c>
      <c r="N5" s="9">
        <v>0.4444444444444444</v>
      </c>
      <c r="O5" s="9">
        <v>0.47222222222222227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21">
        <v>12</v>
      </c>
      <c r="P6" s="15" t="s">
        <v>89</v>
      </c>
    </row>
    <row r="7" spans="1:16" s="153" customFormat="1" ht="13.5">
      <c r="A7" s="153">
        <v>63</v>
      </c>
      <c r="B7" s="141" t="s">
        <v>73</v>
      </c>
      <c r="C7" s="71" t="s">
        <v>100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>
        <v>2</v>
      </c>
      <c r="O7" s="155"/>
      <c r="P7" s="137">
        <f>SUM(D7:O7)</f>
        <v>2</v>
      </c>
    </row>
    <row r="8" spans="1:16" ht="13.5">
      <c r="A8" s="40">
        <v>124</v>
      </c>
      <c r="B8" s="46" t="s">
        <v>75</v>
      </c>
      <c r="C8" s="71" t="s">
        <v>107</v>
      </c>
      <c r="D8" s="85"/>
      <c r="E8" s="84">
        <v>2</v>
      </c>
      <c r="F8" s="84"/>
      <c r="G8" s="84">
        <v>1</v>
      </c>
      <c r="H8" s="84"/>
      <c r="I8" s="84"/>
      <c r="J8" s="84">
        <v>1</v>
      </c>
      <c r="K8" s="84"/>
      <c r="L8" s="84">
        <v>1</v>
      </c>
      <c r="M8" s="84"/>
      <c r="N8" s="84">
        <v>1</v>
      </c>
      <c r="O8" s="126">
        <v>1</v>
      </c>
      <c r="P8" s="137">
        <f>SUM(D8:O8)</f>
        <v>7</v>
      </c>
    </row>
    <row r="9" spans="1:16" ht="13.5">
      <c r="A9" s="40">
        <v>130</v>
      </c>
      <c r="B9" s="46" t="s">
        <v>75</v>
      </c>
      <c r="C9" s="71" t="s">
        <v>331</v>
      </c>
      <c r="D9" s="85"/>
      <c r="E9" s="84"/>
      <c r="F9" s="84"/>
      <c r="G9" s="84"/>
      <c r="H9" s="84"/>
      <c r="I9" s="84"/>
      <c r="J9" s="84"/>
      <c r="K9" s="84"/>
      <c r="L9" s="84">
        <v>1</v>
      </c>
      <c r="M9" s="84"/>
      <c r="N9" s="84"/>
      <c r="O9" s="126"/>
      <c r="P9" s="137">
        <f aca="true" t="shared" si="0" ref="P9:P55">SUM(D9:O9)</f>
        <v>1</v>
      </c>
    </row>
    <row r="10" spans="1:16" ht="13.5">
      <c r="A10" s="40">
        <v>134</v>
      </c>
      <c r="B10" s="46" t="s">
        <v>75</v>
      </c>
      <c r="C10" s="71" t="s">
        <v>199</v>
      </c>
      <c r="D10" s="85"/>
      <c r="E10" s="84">
        <v>1</v>
      </c>
      <c r="F10" s="84">
        <v>1</v>
      </c>
      <c r="G10" s="84"/>
      <c r="H10" s="84"/>
      <c r="I10" s="84"/>
      <c r="J10" s="84"/>
      <c r="K10" s="84"/>
      <c r="L10" s="84"/>
      <c r="M10" s="84"/>
      <c r="N10" s="84"/>
      <c r="O10" s="126"/>
      <c r="P10" s="137">
        <f t="shared" si="0"/>
        <v>2</v>
      </c>
    </row>
    <row r="11" spans="1:16" ht="13.5">
      <c r="A11" s="40">
        <v>154</v>
      </c>
      <c r="B11" s="46" t="s">
        <v>8</v>
      </c>
      <c r="C11" s="71" t="s">
        <v>108</v>
      </c>
      <c r="D11" s="85">
        <v>2</v>
      </c>
      <c r="E11" s="84">
        <v>2</v>
      </c>
      <c r="F11" s="84"/>
      <c r="G11" s="84">
        <v>3</v>
      </c>
      <c r="H11" s="84">
        <v>2</v>
      </c>
      <c r="I11" s="84">
        <v>2</v>
      </c>
      <c r="J11" s="84"/>
      <c r="K11" s="84"/>
      <c r="L11" s="84"/>
      <c r="M11" s="84"/>
      <c r="N11" s="84"/>
      <c r="O11" s="126">
        <v>1</v>
      </c>
      <c r="P11" s="137">
        <f t="shared" si="0"/>
        <v>12</v>
      </c>
    </row>
    <row r="12" spans="1:16" ht="13.5">
      <c r="A12" s="40">
        <v>156</v>
      </c>
      <c r="B12" s="46" t="s">
        <v>8</v>
      </c>
      <c r="C12" s="71" t="s">
        <v>109</v>
      </c>
      <c r="D12" s="85"/>
      <c r="E12" s="84">
        <v>1</v>
      </c>
      <c r="F12" s="84">
        <v>1</v>
      </c>
      <c r="G12" s="84"/>
      <c r="H12" s="84"/>
      <c r="I12" s="84"/>
      <c r="J12" s="84"/>
      <c r="K12" s="84"/>
      <c r="L12" s="84"/>
      <c r="M12" s="84"/>
      <c r="N12" s="84"/>
      <c r="O12" s="126"/>
      <c r="P12" s="137">
        <f t="shared" si="0"/>
        <v>2</v>
      </c>
    </row>
    <row r="13" spans="1:16" ht="13.5">
      <c r="A13" s="40">
        <v>307</v>
      </c>
      <c r="B13" s="46" t="s">
        <v>77</v>
      </c>
      <c r="C13" s="71" t="s">
        <v>115</v>
      </c>
      <c r="D13" s="85">
        <v>2</v>
      </c>
      <c r="E13" s="84">
        <v>2</v>
      </c>
      <c r="F13" s="84">
        <v>2</v>
      </c>
      <c r="G13" s="84">
        <v>2</v>
      </c>
      <c r="H13" s="84"/>
      <c r="I13" s="84">
        <v>2</v>
      </c>
      <c r="J13" s="84">
        <v>1</v>
      </c>
      <c r="K13" s="84"/>
      <c r="L13" s="84">
        <v>2</v>
      </c>
      <c r="M13" s="84"/>
      <c r="N13" s="84">
        <v>1</v>
      </c>
      <c r="O13" s="126">
        <v>2</v>
      </c>
      <c r="P13" s="137">
        <f t="shared" si="0"/>
        <v>16</v>
      </c>
    </row>
    <row r="14" spans="1:16" ht="13.5">
      <c r="A14" s="40">
        <v>332</v>
      </c>
      <c r="B14" s="46" t="s">
        <v>7</v>
      </c>
      <c r="C14" s="71" t="s">
        <v>323</v>
      </c>
      <c r="D14" s="85"/>
      <c r="E14" s="84">
        <v>1</v>
      </c>
      <c r="F14" s="84"/>
      <c r="G14" s="84"/>
      <c r="H14" s="84"/>
      <c r="I14" s="84">
        <v>2</v>
      </c>
      <c r="J14" s="84"/>
      <c r="K14" s="84"/>
      <c r="L14" s="84"/>
      <c r="M14" s="84"/>
      <c r="N14" s="84"/>
      <c r="O14" s="126">
        <v>1</v>
      </c>
      <c r="P14" s="137">
        <f t="shared" si="0"/>
        <v>4</v>
      </c>
    </row>
    <row r="15" spans="1:16" ht="13.5">
      <c r="A15" s="40">
        <v>337</v>
      </c>
      <c r="B15" s="46" t="s">
        <v>7</v>
      </c>
      <c r="C15" s="71" t="s">
        <v>118</v>
      </c>
      <c r="D15" s="85">
        <v>1</v>
      </c>
      <c r="E15" s="84">
        <v>1</v>
      </c>
      <c r="F15" s="84"/>
      <c r="G15" s="84">
        <v>1</v>
      </c>
      <c r="H15" s="84">
        <v>2</v>
      </c>
      <c r="I15" s="84">
        <v>2</v>
      </c>
      <c r="J15" s="84">
        <v>2</v>
      </c>
      <c r="K15" s="84"/>
      <c r="L15" s="84">
        <v>1</v>
      </c>
      <c r="M15" s="84">
        <v>1</v>
      </c>
      <c r="N15" s="84">
        <v>2</v>
      </c>
      <c r="O15" s="126">
        <v>2</v>
      </c>
      <c r="P15" s="137">
        <f t="shared" si="0"/>
        <v>15</v>
      </c>
    </row>
    <row r="16" spans="1:16" ht="13.5">
      <c r="A16" s="40">
        <v>347</v>
      </c>
      <c r="B16" s="46" t="s">
        <v>85</v>
      </c>
      <c r="C16" s="71" t="s">
        <v>217</v>
      </c>
      <c r="D16" s="85">
        <v>1</v>
      </c>
      <c r="E16" s="84"/>
      <c r="F16" s="84"/>
      <c r="G16" s="84">
        <v>1</v>
      </c>
      <c r="H16" s="84"/>
      <c r="I16" s="84">
        <v>1</v>
      </c>
      <c r="J16" s="84"/>
      <c r="K16" s="84"/>
      <c r="L16" s="84">
        <v>1</v>
      </c>
      <c r="M16" s="84">
        <v>1</v>
      </c>
      <c r="N16" s="84"/>
      <c r="O16" s="126"/>
      <c r="P16" s="137">
        <f t="shared" si="0"/>
        <v>5</v>
      </c>
    </row>
    <row r="17" spans="1:16" ht="13.5">
      <c r="A17" s="40">
        <v>350</v>
      </c>
      <c r="B17" s="46" t="s">
        <v>85</v>
      </c>
      <c r="C17" s="71" t="s">
        <v>204</v>
      </c>
      <c r="D17" s="85">
        <v>3</v>
      </c>
      <c r="E17" s="84">
        <v>2</v>
      </c>
      <c r="F17" s="84">
        <v>3</v>
      </c>
      <c r="G17" s="84">
        <v>2</v>
      </c>
      <c r="H17" s="84">
        <v>1</v>
      </c>
      <c r="I17" s="84">
        <v>2</v>
      </c>
      <c r="J17" s="84">
        <v>3</v>
      </c>
      <c r="K17" s="84">
        <v>2</v>
      </c>
      <c r="L17" s="84">
        <v>2</v>
      </c>
      <c r="M17" s="84">
        <v>3</v>
      </c>
      <c r="N17" s="84">
        <v>2</v>
      </c>
      <c r="O17" s="126">
        <v>2</v>
      </c>
      <c r="P17" s="137">
        <f t="shared" si="0"/>
        <v>27</v>
      </c>
    </row>
    <row r="18" spans="1:16" ht="13.5">
      <c r="A18" s="40">
        <v>359</v>
      </c>
      <c r="B18" s="46" t="s">
        <v>16</v>
      </c>
      <c r="C18" s="71" t="s">
        <v>120</v>
      </c>
      <c r="D18" s="85">
        <v>1</v>
      </c>
      <c r="E18" s="84">
        <v>2</v>
      </c>
      <c r="F18" s="84">
        <v>2</v>
      </c>
      <c r="G18" s="84"/>
      <c r="H18" s="84"/>
      <c r="I18" s="84"/>
      <c r="J18" s="84"/>
      <c r="K18" s="84"/>
      <c r="L18" s="84"/>
      <c r="M18" s="84"/>
      <c r="N18" s="84"/>
      <c r="O18" s="126"/>
      <c r="P18" s="137">
        <f t="shared" si="0"/>
        <v>5</v>
      </c>
    </row>
    <row r="19" spans="1:16" ht="13.5">
      <c r="A19" s="40">
        <v>362</v>
      </c>
      <c r="B19" s="46" t="s">
        <v>16</v>
      </c>
      <c r="C19" s="71" t="s">
        <v>205</v>
      </c>
      <c r="D19" s="85">
        <v>30</v>
      </c>
      <c r="E19" s="84">
        <v>30</v>
      </c>
      <c r="F19" s="84">
        <v>50</v>
      </c>
      <c r="G19" s="84">
        <v>30</v>
      </c>
      <c r="H19" s="84">
        <v>10</v>
      </c>
      <c r="I19" s="84"/>
      <c r="J19" s="84"/>
      <c r="K19" s="84"/>
      <c r="L19" s="84"/>
      <c r="M19" s="84"/>
      <c r="N19" s="84"/>
      <c r="O19" s="126">
        <v>10</v>
      </c>
      <c r="P19" s="137">
        <f t="shared" si="0"/>
        <v>160</v>
      </c>
    </row>
    <row r="20" spans="1:16" ht="13.5">
      <c r="A20" s="40">
        <v>366</v>
      </c>
      <c r="B20" s="46" t="s">
        <v>78</v>
      </c>
      <c r="C20" s="71" t="s">
        <v>122</v>
      </c>
      <c r="D20" s="85">
        <v>4</v>
      </c>
      <c r="E20" s="84">
        <v>3</v>
      </c>
      <c r="F20" s="84">
        <v>4</v>
      </c>
      <c r="G20" s="84">
        <v>3</v>
      </c>
      <c r="H20" s="84">
        <v>4</v>
      </c>
      <c r="I20" s="84">
        <v>3</v>
      </c>
      <c r="J20" s="84">
        <v>5</v>
      </c>
      <c r="K20" s="84">
        <v>3</v>
      </c>
      <c r="L20" s="84">
        <v>2</v>
      </c>
      <c r="M20" s="84">
        <v>3</v>
      </c>
      <c r="N20" s="84">
        <v>4</v>
      </c>
      <c r="O20" s="126">
        <v>4</v>
      </c>
      <c r="P20" s="137">
        <f t="shared" si="0"/>
        <v>42</v>
      </c>
    </row>
    <row r="21" spans="1:16" ht="13.5">
      <c r="A21" s="40">
        <v>368</v>
      </c>
      <c r="B21" s="46" t="s">
        <v>78</v>
      </c>
      <c r="C21" s="71" t="s">
        <v>124</v>
      </c>
      <c r="D21" s="85">
        <v>4</v>
      </c>
      <c r="E21" s="84">
        <v>4</v>
      </c>
      <c r="F21" s="84">
        <v>4</v>
      </c>
      <c r="G21" s="84">
        <v>4</v>
      </c>
      <c r="H21" s="84">
        <v>4</v>
      </c>
      <c r="I21" s="84">
        <v>3</v>
      </c>
      <c r="J21" s="84">
        <v>2</v>
      </c>
      <c r="K21" s="84">
        <v>3</v>
      </c>
      <c r="L21" s="84">
        <v>3</v>
      </c>
      <c r="M21" s="84">
        <v>3</v>
      </c>
      <c r="N21" s="84">
        <v>2</v>
      </c>
      <c r="O21" s="126">
        <v>3</v>
      </c>
      <c r="P21" s="137">
        <f t="shared" si="0"/>
        <v>39</v>
      </c>
    </row>
    <row r="22" spans="1:16" ht="13.5">
      <c r="A22" s="40">
        <v>372</v>
      </c>
      <c r="B22" s="46" t="s">
        <v>78</v>
      </c>
      <c r="C22" s="71" t="s">
        <v>125</v>
      </c>
      <c r="D22" s="85"/>
      <c r="E22" s="84"/>
      <c r="F22" s="84"/>
      <c r="G22" s="84"/>
      <c r="H22" s="84"/>
      <c r="I22" s="84"/>
      <c r="J22" s="84"/>
      <c r="K22" s="84">
        <v>1</v>
      </c>
      <c r="L22" s="84"/>
      <c r="M22" s="84"/>
      <c r="N22" s="84">
        <v>2</v>
      </c>
      <c r="O22" s="126"/>
      <c r="P22" s="137">
        <f t="shared" si="0"/>
        <v>3</v>
      </c>
    </row>
    <row r="23" spans="1:16" ht="13.5">
      <c r="A23" s="40">
        <v>377</v>
      </c>
      <c r="B23" s="46" t="s">
        <v>12</v>
      </c>
      <c r="C23" s="71" t="s">
        <v>126</v>
      </c>
      <c r="D23" s="85">
        <v>2</v>
      </c>
      <c r="E23" s="84">
        <v>2</v>
      </c>
      <c r="F23" s="84">
        <v>2</v>
      </c>
      <c r="G23" s="84"/>
      <c r="H23" s="84"/>
      <c r="I23" s="84"/>
      <c r="J23" s="84"/>
      <c r="K23" s="84"/>
      <c r="L23" s="84"/>
      <c r="M23" s="84"/>
      <c r="N23" s="84"/>
      <c r="O23" s="126"/>
      <c r="P23" s="137">
        <f t="shared" si="0"/>
        <v>6</v>
      </c>
    </row>
    <row r="24" spans="1:16" ht="13.5">
      <c r="A24" s="40">
        <v>379</v>
      </c>
      <c r="B24" s="46" t="s">
        <v>20</v>
      </c>
      <c r="C24" s="71" t="s">
        <v>127</v>
      </c>
      <c r="D24" s="85">
        <v>16</v>
      </c>
      <c r="E24" s="84">
        <v>20</v>
      </c>
      <c r="F24" s="84">
        <v>15</v>
      </c>
      <c r="G24" s="84">
        <v>10</v>
      </c>
      <c r="H24" s="84">
        <v>12</v>
      </c>
      <c r="I24" s="84">
        <v>15</v>
      </c>
      <c r="J24" s="84">
        <v>10</v>
      </c>
      <c r="K24" s="84">
        <v>6</v>
      </c>
      <c r="L24" s="84">
        <v>6</v>
      </c>
      <c r="M24" s="84">
        <v>8</v>
      </c>
      <c r="N24" s="84">
        <v>9</v>
      </c>
      <c r="O24" s="126">
        <v>12</v>
      </c>
      <c r="P24" s="137">
        <f t="shared" si="0"/>
        <v>139</v>
      </c>
    </row>
    <row r="25" spans="1:16" ht="13.5">
      <c r="A25" s="40">
        <v>381</v>
      </c>
      <c r="B25" s="46" t="s">
        <v>27</v>
      </c>
      <c r="C25" s="71" t="s">
        <v>128</v>
      </c>
      <c r="D25" s="85">
        <v>1</v>
      </c>
      <c r="E25" s="84"/>
      <c r="F25" s="84"/>
      <c r="G25" s="84"/>
      <c r="H25" s="84"/>
      <c r="I25" s="84">
        <v>2</v>
      </c>
      <c r="J25" s="84"/>
      <c r="K25" s="84"/>
      <c r="L25" s="84"/>
      <c r="M25" s="84">
        <v>1</v>
      </c>
      <c r="N25" s="84">
        <v>1</v>
      </c>
      <c r="O25" s="126"/>
      <c r="P25" s="137">
        <f t="shared" si="0"/>
        <v>5</v>
      </c>
    </row>
    <row r="26" spans="1:16" ht="13.5">
      <c r="A26" s="40">
        <v>387</v>
      </c>
      <c r="B26" s="46" t="s">
        <v>6</v>
      </c>
      <c r="C26" s="71" t="s">
        <v>218</v>
      </c>
      <c r="D26" s="85">
        <v>2</v>
      </c>
      <c r="E26" s="84"/>
      <c r="F26" s="84"/>
      <c r="G26" s="84"/>
      <c r="H26" s="84"/>
      <c r="I26" s="84"/>
      <c r="J26" s="84"/>
      <c r="K26" s="84">
        <v>2</v>
      </c>
      <c r="L26" s="84">
        <v>1</v>
      </c>
      <c r="M26" s="84">
        <v>2</v>
      </c>
      <c r="N26" s="84">
        <v>2</v>
      </c>
      <c r="O26" s="126"/>
      <c r="P26" s="137">
        <f t="shared" si="0"/>
        <v>9</v>
      </c>
    </row>
    <row r="27" spans="1:16" ht="13.5">
      <c r="A27" s="40">
        <v>388</v>
      </c>
      <c r="B27" s="46" t="s">
        <v>24</v>
      </c>
      <c r="C27" s="71" t="s">
        <v>206</v>
      </c>
      <c r="D27" s="85"/>
      <c r="E27" s="84"/>
      <c r="F27" s="84"/>
      <c r="G27" s="84"/>
      <c r="H27" s="84"/>
      <c r="I27" s="84"/>
      <c r="J27" s="84"/>
      <c r="K27" s="84">
        <v>1</v>
      </c>
      <c r="L27" s="84"/>
      <c r="M27" s="84">
        <v>1</v>
      </c>
      <c r="N27" s="84">
        <v>1</v>
      </c>
      <c r="O27" s="126"/>
      <c r="P27" s="137">
        <f t="shared" si="0"/>
        <v>3</v>
      </c>
    </row>
    <row r="28" spans="1:16" ht="13.5">
      <c r="A28" s="40">
        <v>391</v>
      </c>
      <c r="B28" s="46" t="s">
        <v>2</v>
      </c>
      <c r="C28" s="71" t="s">
        <v>129</v>
      </c>
      <c r="D28" s="85"/>
      <c r="E28" s="84"/>
      <c r="F28" s="84"/>
      <c r="G28" s="84"/>
      <c r="H28" s="84"/>
      <c r="I28" s="84"/>
      <c r="J28" s="84"/>
      <c r="K28" s="84">
        <v>1</v>
      </c>
      <c r="L28" s="84"/>
      <c r="M28" s="84"/>
      <c r="N28" s="84"/>
      <c r="O28" s="126"/>
      <c r="P28" s="137">
        <f t="shared" si="0"/>
        <v>1</v>
      </c>
    </row>
    <row r="29" spans="1:16" ht="13.5">
      <c r="A29" s="40">
        <v>398</v>
      </c>
      <c r="B29" s="46" t="s">
        <v>79</v>
      </c>
      <c r="C29" s="71" t="s">
        <v>130</v>
      </c>
      <c r="D29" s="85"/>
      <c r="E29" s="84"/>
      <c r="F29" s="84"/>
      <c r="G29" s="84"/>
      <c r="H29" s="84"/>
      <c r="I29" s="84"/>
      <c r="J29" s="84"/>
      <c r="K29" s="84"/>
      <c r="L29" s="84">
        <v>1</v>
      </c>
      <c r="M29" s="84"/>
      <c r="N29" s="84">
        <v>1</v>
      </c>
      <c r="O29" s="126"/>
      <c r="P29" s="137">
        <f t="shared" si="0"/>
        <v>2</v>
      </c>
    </row>
    <row r="30" spans="1:16" ht="13.5">
      <c r="A30" s="40">
        <v>399</v>
      </c>
      <c r="B30" s="46" t="s">
        <v>79</v>
      </c>
      <c r="C30" s="71" t="s">
        <v>131</v>
      </c>
      <c r="D30" s="85"/>
      <c r="E30" s="84"/>
      <c r="F30" s="84"/>
      <c r="G30" s="84"/>
      <c r="H30" s="84"/>
      <c r="I30" s="84"/>
      <c r="J30" s="84">
        <v>2</v>
      </c>
      <c r="K30" s="84">
        <v>1</v>
      </c>
      <c r="L30" s="84">
        <v>1</v>
      </c>
      <c r="M30" s="84">
        <v>1</v>
      </c>
      <c r="N30" s="84">
        <v>1</v>
      </c>
      <c r="O30" s="126"/>
      <c r="P30" s="137">
        <f t="shared" si="0"/>
        <v>6</v>
      </c>
    </row>
    <row r="31" spans="1:16" ht="13.5">
      <c r="A31" s="40">
        <v>417</v>
      </c>
      <c r="B31" s="46" t="s">
        <v>79</v>
      </c>
      <c r="C31" s="71" t="s">
        <v>134</v>
      </c>
      <c r="D31" s="85"/>
      <c r="E31" s="84"/>
      <c r="F31" s="84"/>
      <c r="G31" s="84"/>
      <c r="H31" s="84"/>
      <c r="I31" s="84"/>
      <c r="J31" s="84"/>
      <c r="K31" s="84"/>
      <c r="L31" s="84">
        <v>2</v>
      </c>
      <c r="M31" s="84">
        <v>2</v>
      </c>
      <c r="N31" s="84"/>
      <c r="O31" s="126">
        <v>1</v>
      </c>
      <c r="P31" s="137">
        <f t="shared" si="0"/>
        <v>5</v>
      </c>
    </row>
    <row r="32" spans="1:16" ht="13.5">
      <c r="A32" s="40">
        <v>420</v>
      </c>
      <c r="B32" s="46" t="s">
        <v>79</v>
      </c>
      <c r="C32" s="71" t="s">
        <v>135</v>
      </c>
      <c r="D32" s="85"/>
      <c r="E32" s="84"/>
      <c r="F32" s="84"/>
      <c r="G32" s="84"/>
      <c r="H32" s="84"/>
      <c r="I32" s="84"/>
      <c r="J32" s="84"/>
      <c r="K32" s="84"/>
      <c r="L32" s="84">
        <v>2</v>
      </c>
      <c r="M32" s="84"/>
      <c r="N32" s="84">
        <v>1</v>
      </c>
      <c r="O32" s="126"/>
      <c r="P32" s="137">
        <f t="shared" si="0"/>
        <v>3</v>
      </c>
    </row>
    <row r="33" spans="1:16" ht="13.5">
      <c r="A33" s="40">
        <v>424</v>
      </c>
      <c r="B33" s="46" t="s">
        <v>80</v>
      </c>
      <c r="C33" s="71" t="s">
        <v>136</v>
      </c>
      <c r="D33" s="85">
        <v>2</v>
      </c>
      <c r="E33" s="84">
        <v>3</v>
      </c>
      <c r="F33" s="84"/>
      <c r="G33" s="84"/>
      <c r="H33" s="84"/>
      <c r="I33" s="84"/>
      <c r="J33" s="84"/>
      <c r="K33" s="84"/>
      <c r="L33" s="84"/>
      <c r="M33" s="84"/>
      <c r="N33" s="84"/>
      <c r="O33" s="126"/>
      <c r="P33" s="137">
        <f t="shared" si="0"/>
        <v>5</v>
      </c>
    </row>
    <row r="34" spans="1:16" ht="13.5">
      <c r="A34" s="40">
        <v>425</v>
      </c>
      <c r="B34" s="46" t="s">
        <v>81</v>
      </c>
      <c r="C34" s="71" t="s">
        <v>137</v>
      </c>
      <c r="D34" s="84">
        <v>5</v>
      </c>
      <c r="E34" s="84">
        <v>5</v>
      </c>
      <c r="F34" s="84">
        <v>3</v>
      </c>
      <c r="G34" s="84">
        <v>2</v>
      </c>
      <c r="H34" s="84"/>
      <c r="I34" s="84"/>
      <c r="J34" s="84"/>
      <c r="K34" s="84">
        <v>2</v>
      </c>
      <c r="L34" s="84">
        <v>4</v>
      </c>
      <c r="M34" s="84">
        <v>2</v>
      </c>
      <c r="N34" s="84">
        <v>3</v>
      </c>
      <c r="O34" s="126">
        <v>2</v>
      </c>
      <c r="P34" s="137">
        <f t="shared" si="0"/>
        <v>28</v>
      </c>
    </row>
    <row r="35" spans="1:16" ht="13.5">
      <c r="A35" s="40">
        <v>437</v>
      </c>
      <c r="B35" s="46" t="s">
        <v>81</v>
      </c>
      <c r="C35" s="71" t="s">
        <v>140</v>
      </c>
      <c r="D35" s="84">
        <v>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126"/>
      <c r="P35" s="137">
        <f t="shared" si="0"/>
        <v>1</v>
      </c>
    </row>
    <row r="36" spans="1:16" ht="13.5">
      <c r="A36" s="40">
        <v>439</v>
      </c>
      <c r="B36" s="46" t="s">
        <v>81</v>
      </c>
      <c r="C36" s="71" t="s">
        <v>326</v>
      </c>
      <c r="D36" s="84"/>
      <c r="E36" s="84"/>
      <c r="F36" s="84"/>
      <c r="G36" s="84"/>
      <c r="H36" s="84"/>
      <c r="I36" s="84"/>
      <c r="J36" s="84"/>
      <c r="K36" s="84">
        <v>5</v>
      </c>
      <c r="L36" s="84"/>
      <c r="M36" s="84"/>
      <c r="N36" s="84">
        <v>5</v>
      </c>
      <c r="O36" s="126"/>
      <c r="P36" s="137">
        <f t="shared" si="0"/>
        <v>10</v>
      </c>
    </row>
    <row r="37" spans="1:16" ht="13.5">
      <c r="A37" s="40">
        <v>442</v>
      </c>
      <c r="B37" s="46" t="s">
        <v>82</v>
      </c>
      <c r="C37" s="71" t="s">
        <v>141</v>
      </c>
      <c r="D37" s="85"/>
      <c r="E37" s="84">
        <v>1</v>
      </c>
      <c r="F37" s="84">
        <v>1</v>
      </c>
      <c r="G37" s="84"/>
      <c r="H37" s="84"/>
      <c r="I37" s="84"/>
      <c r="J37" s="84"/>
      <c r="K37" s="84"/>
      <c r="L37" s="84"/>
      <c r="M37" s="84"/>
      <c r="N37" s="84"/>
      <c r="O37" s="126"/>
      <c r="P37" s="137">
        <f t="shared" si="0"/>
        <v>2</v>
      </c>
    </row>
    <row r="38" spans="1:16" ht="13.5">
      <c r="A38" s="40">
        <v>445</v>
      </c>
      <c r="B38" s="46" t="s">
        <v>82</v>
      </c>
      <c r="C38" s="71" t="s">
        <v>142</v>
      </c>
      <c r="D38" s="84">
        <v>1</v>
      </c>
      <c r="E38" s="84">
        <v>1</v>
      </c>
      <c r="F38" s="84">
        <v>2</v>
      </c>
      <c r="G38" s="84"/>
      <c r="H38" s="84"/>
      <c r="I38" s="84"/>
      <c r="J38" s="84"/>
      <c r="K38" s="84"/>
      <c r="L38" s="84"/>
      <c r="M38" s="84"/>
      <c r="N38" s="84"/>
      <c r="O38" s="126"/>
      <c r="P38" s="137">
        <f t="shared" si="0"/>
        <v>4</v>
      </c>
    </row>
    <row r="39" spans="1:16" ht="13.5">
      <c r="A39" s="40">
        <v>450</v>
      </c>
      <c r="B39" s="46" t="s">
        <v>86</v>
      </c>
      <c r="C39" s="71" t="s">
        <v>220</v>
      </c>
      <c r="D39" s="84"/>
      <c r="E39" s="84"/>
      <c r="F39" s="84">
        <v>1</v>
      </c>
      <c r="G39" s="84"/>
      <c r="H39" s="84"/>
      <c r="I39" s="84"/>
      <c r="J39" s="84"/>
      <c r="K39" s="84"/>
      <c r="L39" s="84"/>
      <c r="M39" s="84"/>
      <c r="N39" s="84"/>
      <c r="O39" s="126"/>
      <c r="P39" s="137">
        <f t="shared" si="0"/>
        <v>1</v>
      </c>
    </row>
    <row r="40" spans="1:16" ht="13.5">
      <c r="A40" s="40">
        <v>451</v>
      </c>
      <c r="B40" s="46" t="s">
        <v>3</v>
      </c>
      <c r="C40" s="71" t="s">
        <v>145</v>
      </c>
      <c r="D40" s="85">
        <v>5</v>
      </c>
      <c r="E40" s="84">
        <v>10</v>
      </c>
      <c r="F40" s="84">
        <v>5</v>
      </c>
      <c r="G40" s="84">
        <v>10</v>
      </c>
      <c r="H40" s="84">
        <v>10</v>
      </c>
      <c r="I40" s="84">
        <v>15</v>
      </c>
      <c r="J40" s="84">
        <v>15</v>
      </c>
      <c r="K40" s="84">
        <v>10</v>
      </c>
      <c r="L40" s="84">
        <v>15</v>
      </c>
      <c r="M40" s="84">
        <v>15</v>
      </c>
      <c r="N40" s="84">
        <v>10</v>
      </c>
      <c r="O40" s="126">
        <v>15</v>
      </c>
      <c r="P40" s="137">
        <f t="shared" si="0"/>
        <v>135</v>
      </c>
    </row>
    <row r="41" spans="1:16" ht="13.5">
      <c r="A41" s="40">
        <v>455</v>
      </c>
      <c r="B41" s="46" t="s">
        <v>13</v>
      </c>
      <c r="C41" s="71" t="s">
        <v>146</v>
      </c>
      <c r="D41" s="85"/>
      <c r="E41" s="84"/>
      <c r="F41" s="84"/>
      <c r="G41" s="84"/>
      <c r="H41" s="84"/>
      <c r="I41" s="84"/>
      <c r="J41" s="84"/>
      <c r="K41" s="84">
        <v>5</v>
      </c>
      <c r="L41" s="84">
        <v>10</v>
      </c>
      <c r="M41" s="84">
        <v>10</v>
      </c>
      <c r="N41" s="84"/>
      <c r="O41" s="126">
        <v>5</v>
      </c>
      <c r="P41" s="137">
        <f t="shared" si="0"/>
        <v>30</v>
      </c>
    </row>
    <row r="42" spans="1:16" ht="13.5">
      <c r="A42" s="40">
        <v>456</v>
      </c>
      <c r="B42" s="46" t="s">
        <v>13</v>
      </c>
      <c r="C42" s="71" t="s">
        <v>147</v>
      </c>
      <c r="D42" s="85">
        <v>4</v>
      </c>
      <c r="E42" s="84">
        <v>4</v>
      </c>
      <c r="F42" s="84">
        <v>4</v>
      </c>
      <c r="G42" s="84">
        <v>4</v>
      </c>
      <c r="H42" s="84">
        <v>6</v>
      </c>
      <c r="I42" s="84">
        <v>3</v>
      </c>
      <c r="J42" s="84">
        <v>3</v>
      </c>
      <c r="K42" s="84">
        <v>3</v>
      </c>
      <c r="L42" s="84">
        <v>4</v>
      </c>
      <c r="M42" s="84">
        <v>3</v>
      </c>
      <c r="N42" s="84">
        <v>3</v>
      </c>
      <c r="O42" s="126">
        <v>3</v>
      </c>
      <c r="P42" s="137">
        <f t="shared" si="0"/>
        <v>44</v>
      </c>
    </row>
    <row r="43" spans="1:16" ht="13.5">
      <c r="A43" s="40">
        <v>457</v>
      </c>
      <c r="B43" s="46" t="s">
        <v>13</v>
      </c>
      <c r="C43" s="71" t="s">
        <v>148</v>
      </c>
      <c r="D43" s="85">
        <v>4</v>
      </c>
      <c r="E43" s="84">
        <v>2</v>
      </c>
      <c r="F43" s="84">
        <v>2</v>
      </c>
      <c r="G43" s="84"/>
      <c r="H43" s="84"/>
      <c r="I43" s="84">
        <v>4</v>
      </c>
      <c r="J43" s="84">
        <v>4</v>
      </c>
      <c r="K43" s="84">
        <v>5</v>
      </c>
      <c r="L43" s="84">
        <v>8</v>
      </c>
      <c r="M43" s="84">
        <v>5</v>
      </c>
      <c r="N43" s="84">
        <v>8</v>
      </c>
      <c r="O43" s="126">
        <v>5</v>
      </c>
      <c r="P43" s="137">
        <f t="shared" si="0"/>
        <v>47</v>
      </c>
    </row>
    <row r="44" spans="1:16" ht="13.5">
      <c r="A44" s="40">
        <v>460</v>
      </c>
      <c r="B44" s="46" t="s">
        <v>26</v>
      </c>
      <c r="C44" s="71" t="s">
        <v>149</v>
      </c>
      <c r="D44" s="85">
        <v>2</v>
      </c>
      <c r="E44" s="84">
        <v>2</v>
      </c>
      <c r="F44" s="84">
        <v>1</v>
      </c>
      <c r="G44" s="84">
        <v>3</v>
      </c>
      <c r="H44" s="84">
        <v>2</v>
      </c>
      <c r="I44" s="84">
        <v>6</v>
      </c>
      <c r="J44" s="84">
        <v>8</v>
      </c>
      <c r="K44" s="84">
        <v>5</v>
      </c>
      <c r="L44" s="84">
        <v>2</v>
      </c>
      <c r="M44" s="84">
        <v>4</v>
      </c>
      <c r="N44" s="84">
        <v>3</v>
      </c>
      <c r="O44" s="126">
        <v>4</v>
      </c>
      <c r="P44" s="137">
        <f t="shared" si="0"/>
        <v>42</v>
      </c>
    </row>
    <row r="45" spans="1:16" ht="13.5">
      <c r="A45" s="40">
        <v>465</v>
      </c>
      <c r="B45" s="46" t="s">
        <v>22</v>
      </c>
      <c r="C45" s="71" t="s">
        <v>150</v>
      </c>
      <c r="D45" s="85">
        <v>6</v>
      </c>
      <c r="E45" s="84">
        <v>4</v>
      </c>
      <c r="F45" s="84">
        <v>4</v>
      </c>
      <c r="G45" s="84">
        <v>4</v>
      </c>
      <c r="H45" s="84">
        <v>5</v>
      </c>
      <c r="I45" s="84">
        <v>5</v>
      </c>
      <c r="J45" s="84">
        <v>6</v>
      </c>
      <c r="K45" s="84">
        <v>8</v>
      </c>
      <c r="L45" s="84">
        <v>8</v>
      </c>
      <c r="M45" s="84">
        <v>5</v>
      </c>
      <c r="N45" s="84">
        <v>6</v>
      </c>
      <c r="O45" s="126">
        <v>8</v>
      </c>
      <c r="P45" s="137">
        <f t="shared" si="0"/>
        <v>69</v>
      </c>
    </row>
    <row r="46" spans="1:16" ht="13.5">
      <c r="A46" s="40">
        <v>471</v>
      </c>
      <c r="B46" s="46" t="s">
        <v>22</v>
      </c>
      <c r="C46" s="71" t="s">
        <v>151</v>
      </c>
      <c r="D46" s="85"/>
      <c r="E46" s="84"/>
      <c r="F46" s="84"/>
      <c r="G46" s="84"/>
      <c r="H46" s="84"/>
      <c r="I46" s="84"/>
      <c r="J46" s="84"/>
      <c r="K46" s="84"/>
      <c r="L46" s="84">
        <v>8</v>
      </c>
      <c r="M46" s="84"/>
      <c r="N46" s="84"/>
      <c r="O46" s="126">
        <v>4</v>
      </c>
      <c r="P46" s="137">
        <f t="shared" si="0"/>
        <v>12</v>
      </c>
    </row>
    <row r="47" spans="1:16" ht="13.5">
      <c r="A47" s="40">
        <v>477</v>
      </c>
      <c r="B47" s="46" t="s">
        <v>22</v>
      </c>
      <c r="C47" s="71" t="s">
        <v>154</v>
      </c>
      <c r="D47" s="85"/>
      <c r="E47" s="84"/>
      <c r="F47" s="84"/>
      <c r="G47" s="84"/>
      <c r="H47" s="84"/>
      <c r="I47" s="84"/>
      <c r="J47" s="84"/>
      <c r="K47" s="84">
        <v>5</v>
      </c>
      <c r="L47" s="84">
        <v>8</v>
      </c>
      <c r="M47" s="84">
        <v>8</v>
      </c>
      <c r="N47" s="84">
        <v>8</v>
      </c>
      <c r="O47" s="126">
        <v>6</v>
      </c>
      <c r="P47" s="137">
        <f t="shared" si="0"/>
        <v>35</v>
      </c>
    </row>
    <row r="48" spans="1:16" ht="13.5">
      <c r="A48" s="40">
        <v>478</v>
      </c>
      <c r="B48" s="46" t="s">
        <v>22</v>
      </c>
      <c r="C48" s="71" t="s">
        <v>272</v>
      </c>
      <c r="D48" s="85"/>
      <c r="E48" s="84"/>
      <c r="F48" s="84"/>
      <c r="G48" s="84"/>
      <c r="H48" s="84"/>
      <c r="I48" s="84"/>
      <c r="J48" s="84"/>
      <c r="K48" s="84"/>
      <c r="L48" s="84"/>
      <c r="M48" s="84">
        <v>2</v>
      </c>
      <c r="N48" s="84"/>
      <c r="O48" s="126"/>
      <c r="P48" s="137">
        <f t="shared" si="0"/>
        <v>2</v>
      </c>
    </row>
    <row r="49" spans="1:16" ht="13.5">
      <c r="A49" s="40">
        <v>488</v>
      </c>
      <c r="B49" s="46" t="s">
        <v>0</v>
      </c>
      <c r="C49" s="71" t="s">
        <v>156</v>
      </c>
      <c r="D49" s="85">
        <v>2</v>
      </c>
      <c r="E49" s="84">
        <v>2</v>
      </c>
      <c r="F49" s="84">
        <v>4</v>
      </c>
      <c r="G49" s="84"/>
      <c r="H49" s="84">
        <v>3</v>
      </c>
      <c r="I49" s="84">
        <v>3</v>
      </c>
      <c r="J49" s="84">
        <v>3</v>
      </c>
      <c r="K49" s="84">
        <v>2</v>
      </c>
      <c r="L49" s="84">
        <v>3</v>
      </c>
      <c r="M49" s="84">
        <v>2</v>
      </c>
      <c r="N49" s="84">
        <v>4</v>
      </c>
      <c r="O49" s="126">
        <v>3</v>
      </c>
      <c r="P49" s="137">
        <f t="shared" si="0"/>
        <v>31</v>
      </c>
    </row>
    <row r="50" spans="1:16" ht="13.5">
      <c r="A50" s="40">
        <v>502</v>
      </c>
      <c r="B50" s="46" t="s">
        <v>0</v>
      </c>
      <c r="C50" s="71" t="s">
        <v>159</v>
      </c>
      <c r="D50" s="85">
        <v>6</v>
      </c>
      <c r="E50" s="84">
        <v>4</v>
      </c>
      <c r="F50" s="84">
        <v>1</v>
      </c>
      <c r="G50" s="84">
        <v>2</v>
      </c>
      <c r="H50" s="84">
        <v>10</v>
      </c>
      <c r="I50" s="84">
        <v>5</v>
      </c>
      <c r="J50" s="84">
        <v>10</v>
      </c>
      <c r="K50" s="84">
        <v>5</v>
      </c>
      <c r="L50" s="84">
        <v>10</v>
      </c>
      <c r="M50" s="84">
        <v>25</v>
      </c>
      <c r="N50" s="84">
        <v>4</v>
      </c>
      <c r="O50" s="126">
        <v>6</v>
      </c>
      <c r="P50" s="137">
        <f t="shared" si="0"/>
        <v>88</v>
      </c>
    </row>
    <row r="51" spans="1:16" ht="13.5">
      <c r="A51" s="40">
        <v>503</v>
      </c>
      <c r="B51" s="46" t="s">
        <v>0</v>
      </c>
      <c r="C51" s="71" t="s">
        <v>160</v>
      </c>
      <c r="D51" s="85"/>
      <c r="E51" s="84"/>
      <c r="F51" s="84"/>
      <c r="G51" s="84"/>
      <c r="H51" s="84"/>
      <c r="I51" s="84"/>
      <c r="J51" s="84"/>
      <c r="K51" s="84"/>
      <c r="L51" s="84"/>
      <c r="M51" s="84">
        <v>1</v>
      </c>
      <c r="N51" s="84"/>
      <c r="O51" s="126">
        <v>2</v>
      </c>
      <c r="P51" s="137">
        <f t="shared" si="0"/>
        <v>3</v>
      </c>
    </row>
    <row r="52" spans="1:16" ht="13.5">
      <c r="A52" s="40">
        <v>505</v>
      </c>
      <c r="B52" s="46" t="s">
        <v>359</v>
      </c>
      <c r="C52" s="71" t="s">
        <v>161</v>
      </c>
      <c r="D52" s="85">
        <v>10</v>
      </c>
      <c r="E52" s="84">
        <v>10</v>
      </c>
      <c r="F52" s="84">
        <v>5</v>
      </c>
      <c r="G52" s="84">
        <v>10</v>
      </c>
      <c r="H52" s="84">
        <v>10</v>
      </c>
      <c r="I52" s="84">
        <v>20</v>
      </c>
      <c r="J52" s="84">
        <v>10</v>
      </c>
      <c r="K52" s="84">
        <v>10</v>
      </c>
      <c r="L52" s="84">
        <v>5</v>
      </c>
      <c r="M52" s="84">
        <v>10</v>
      </c>
      <c r="N52" s="84">
        <v>10</v>
      </c>
      <c r="O52" s="126">
        <v>15</v>
      </c>
      <c r="P52" s="137">
        <f t="shared" si="0"/>
        <v>125</v>
      </c>
    </row>
    <row r="53" spans="1:16" ht="13.5">
      <c r="A53" s="40">
        <v>516</v>
      </c>
      <c r="B53" s="46" t="s">
        <v>83</v>
      </c>
      <c r="C53" s="71" t="s">
        <v>163</v>
      </c>
      <c r="D53" s="85">
        <v>3</v>
      </c>
      <c r="E53" s="84"/>
      <c r="F53" s="84">
        <v>2</v>
      </c>
      <c r="G53" s="84"/>
      <c r="H53" s="84"/>
      <c r="I53" s="84">
        <v>2</v>
      </c>
      <c r="J53" s="84">
        <v>3</v>
      </c>
      <c r="K53" s="84">
        <v>5</v>
      </c>
      <c r="L53" s="84">
        <v>3</v>
      </c>
      <c r="M53" s="84">
        <v>6</v>
      </c>
      <c r="N53" s="84">
        <v>2</v>
      </c>
      <c r="O53" s="126">
        <v>3</v>
      </c>
      <c r="P53" s="137">
        <f t="shared" si="0"/>
        <v>29</v>
      </c>
    </row>
    <row r="54" spans="1:16" ht="13.5">
      <c r="A54" s="40">
        <v>523</v>
      </c>
      <c r="B54" s="46" t="s">
        <v>83</v>
      </c>
      <c r="C54" s="71" t="s">
        <v>164</v>
      </c>
      <c r="D54" s="85">
        <v>1</v>
      </c>
      <c r="E54" s="84">
        <v>3</v>
      </c>
      <c r="F54" s="84">
        <v>3</v>
      </c>
      <c r="G54" s="84">
        <v>2</v>
      </c>
      <c r="H54" s="84">
        <v>2</v>
      </c>
      <c r="I54" s="84"/>
      <c r="J54" s="84">
        <v>3</v>
      </c>
      <c r="K54" s="84">
        <v>3</v>
      </c>
      <c r="L54" s="84"/>
      <c r="M54" s="84"/>
      <c r="N54" s="84">
        <v>2</v>
      </c>
      <c r="O54" s="126">
        <v>3</v>
      </c>
      <c r="P54" s="137">
        <f t="shared" si="0"/>
        <v>22</v>
      </c>
    </row>
    <row r="55" spans="1:16" ht="14.25" thickBot="1">
      <c r="A55" s="40">
        <v>524</v>
      </c>
      <c r="B55" s="61" t="s">
        <v>83</v>
      </c>
      <c r="C55" s="71" t="s">
        <v>165</v>
      </c>
      <c r="D55" s="85">
        <v>2</v>
      </c>
      <c r="E55" s="84">
        <v>2</v>
      </c>
      <c r="F55" s="84">
        <v>1</v>
      </c>
      <c r="G55" s="84"/>
      <c r="H55" s="84">
        <v>2</v>
      </c>
      <c r="I55" s="84">
        <v>2</v>
      </c>
      <c r="J55" s="84"/>
      <c r="K55" s="84">
        <v>2</v>
      </c>
      <c r="L55" s="84">
        <v>2</v>
      </c>
      <c r="M55" s="84">
        <v>2</v>
      </c>
      <c r="N55" s="84"/>
      <c r="O55" s="126">
        <v>3</v>
      </c>
      <c r="P55" s="137">
        <f t="shared" si="0"/>
        <v>18</v>
      </c>
    </row>
    <row r="56" spans="2:16" ht="13.5">
      <c r="B56" s="54"/>
      <c r="C56" s="55" t="s">
        <v>89</v>
      </c>
      <c r="D56" s="56">
        <f>SUM(D7:D55)</f>
        <v>123</v>
      </c>
      <c r="E56" s="57">
        <f aca="true" t="shared" si="1" ref="E56:P56">SUM(E7:E55)</f>
        <v>126</v>
      </c>
      <c r="F56" s="57">
        <f t="shared" si="1"/>
        <v>123</v>
      </c>
      <c r="G56" s="57">
        <f t="shared" si="1"/>
        <v>94</v>
      </c>
      <c r="H56" s="57">
        <f t="shared" si="1"/>
        <v>85</v>
      </c>
      <c r="I56" s="57">
        <f t="shared" si="1"/>
        <v>99</v>
      </c>
      <c r="J56" s="57">
        <f t="shared" si="1"/>
        <v>91</v>
      </c>
      <c r="K56" s="57">
        <f t="shared" si="1"/>
        <v>95</v>
      </c>
      <c r="L56" s="57">
        <f t="shared" si="1"/>
        <v>116</v>
      </c>
      <c r="M56" s="57">
        <f t="shared" si="1"/>
        <v>126</v>
      </c>
      <c r="N56" s="57">
        <f t="shared" si="1"/>
        <v>100</v>
      </c>
      <c r="O56" s="131">
        <f t="shared" si="1"/>
        <v>126</v>
      </c>
      <c r="P56" s="150">
        <f t="shared" si="1"/>
        <v>1304</v>
      </c>
    </row>
    <row r="57" spans="2:16" ht="14.25" thickBot="1">
      <c r="B57" s="59"/>
      <c r="C57" s="60" t="s">
        <v>166</v>
      </c>
      <c r="D57" s="61">
        <f>COUNTA(D7:D55)</f>
        <v>28</v>
      </c>
      <c r="E57" s="62">
        <f aca="true" t="shared" si="2" ref="E57:P57">COUNTA(E7:E55)</f>
        <v>28</v>
      </c>
      <c r="F57" s="63">
        <f t="shared" si="2"/>
        <v>25</v>
      </c>
      <c r="G57" s="63">
        <f t="shared" si="2"/>
        <v>18</v>
      </c>
      <c r="H57" s="63">
        <f t="shared" si="2"/>
        <v>16</v>
      </c>
      <c r="I57" s="63">
        <f t="shared" si="2"/>
        <v>20</v>
      </c>
      <c r="J57" s="63">
        <f t="shared" si="2"/>
        <v>18</v>
      </c>
      <c r="K57" s="63">
        <f t="shared" si="2"/>
        <v>24</v>
      </c>
      <c r="L57" s="63">
        <f t="shared" si="2"/>
        <v>28</v>
      </c>
      <c r="M57" s="63">
        <f t="shared" si="2"/>
        <v>26</v>
      </c>
      <c r="N57" s="63">
        <f t="shared" si="2"/>
        <v>28</v>
      </c>
      <c r="O57" s="133">
        <f t="shared" si="2"/>
        <v>27</v>
      </c>
      <c r="P57" s="151">
        <f t="shared" si="2"/>
        <v>49</v>
      </c>
    </row>
  </sheetData>
  <dataValidations count="1">
    <dataValidation allowBlank="1" showInputMessage="1" showErrorMessage="1" imeMode="off" sqref="D2:O2 D6:O6 D56:P57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5"/>
  <sheetViews>
    <sheetView zoomScale="85" zoomScaleNormal="85" workbookViewId="0" topLeftCell="C1">
      <selection activeCell="M2" sqref="M2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4" width="11.09765625" style="40" customWidth="1"/>
    <col min="5" max="5" width="10.19921875" style="40" customWidth="1"/>
    <col min="6" max="8" width="10.09765625" style="40" bestFit="1" customWidth="1"/>
    <col min="9" max="9" width="10.09765625" style="40" customWidth="1"/>
    <col min="10" max="10" width="11.09765625" style="40" customWidth="1"/>
    <col min="11" max="12" width="11.59765625" style="40" bestFit="1" customWidth="1"/>
    <col min="13" max="15" width="10.5" style="40" bestFit="1" customWidth="1"/>
    <col min="16" max="16384" width="9" style="40" customWidth="1"/>
  </cols>
  <sheetData>
    <row r="1" spans="2:17" s="24" customFormat="1" ht="13.5">
      <c r="B1" s="25"/>
      <c r="C1" s="65"/>
      <c r="D1" s="2" t="s">
        <v>29</v>
      </c>
      <c r="E1" s="3">
        <v>2</v>
      </c>
      <c r="F1" s="3" t="s">
        <v>30</v>
      </c>
      <c r="G1" s="156" t="s">
        <v>335</v>
      </c>
      <c r="H1" s="4"/>
      <c r="I1" s="66"/>
      <c r="J1" s="66"/>
      <c r="K1" s="26"/>
      <c r="L1" s="3" t="s">
        <v>365</v>
      </c>
      <c r="M1" s="3" t="s">
        <v>365</v>
      </c>
      <c r="N1" s="66"/>
      <c r="O1" s="66"/>
      <c r="P1" s="27"/>
      <c r="Q1" s="28"/>
    </row>
    <row r="2" spans="2:16" s="24" customFormat="1" ht="13.5">
      <c r="B2" s="29"/>
      <c r="C2" s="13"/>
      <c r="D2" s="30">
        <v>30430</v>
      </c>
      <c r="E2" s="30">
        <v>30444</v>
      </c>
      <c r="F2" s="30">
        <v>30486</v>
      </c>
      <c r="G2" s="30">
        <v>30521</v>
      </c>
      <c r="H2" s="30">
        <v>30563</v>
      </c>
      <c r="I2" s="30">
        <v>30584</v>
      </c>
      <c r="J2" s="30">
        <v>30612</v>
      </c>
      <c r="K2" s="30">
        <v>30643</v>
      </c>
      <c r="L2" s="30">
        <v>30684</v>
      </c>
      <c r="M2" s="11">
        <v>30697</v>
      </c>
      <c r="N2" s="11">
        <v>30745</v>
      </c>
      <c r="O2" s="11">
        <v>30761</v>
      </c>
      <c r="P2" s="13" t="s">
        <v>89</v>
      </c>
    </row>
    <row r="3" spans="2:16" s="24" customFormat="1" ht="13.5">
      <c r="B3" s="29"/>
      <c r="C3" s="13" t="s">
        <v>92</v>
      </c>
      <c r="D3" s="67" t="s">
        <v>94</v>
      </c>
      <c r="E3" s="67" t="s">
        <v>94</v>
      </c>
      <c r="F3" s="67" t="s">
        <v>93</v>
      </c>
      <c r="G3" s="67" t="s">
        <v>93</v>
      </c>
      <c r="H3" s="67" t="s">
        <v>94</v>
      </c>
      <c r="I3" s="67" t="s">
        <v>93</v>
      </c>
      <c r="J3" s="67" t="s">
        <v>93</v>
      </c>
      <c r="K3" s="67" t="s">
        <v>93</v>
      </c>
      <c r="L3" s="67" t="s">
        <v>93</v>
      </c>
      <c r="M3" s="67" t="s">
        <v>93</v>
      </c>
      <c r="N3" s="67" t="s">
        <v>94</v>
      </c>
      <c r="O3" s="67" t="s">
        <v>93</v>
      </c>
      <c r="P3" s="13"/>
    </row>
    <row r="4" spans="2:16" s="24" customFormat="1" ht="13.5">
      <c r="B4" s="29"/>
      <c r="C4" s="13" t="s">
        <v>95</v>
      </c>
      <c r="D4" s="32">
        <v>0.3645833333333333</v>
      </c>
      <c r="E4" s="32">
        <v>0.34375</v>
      </c>
      <c r="F4" s="32">
        <v>0.3645833333333333</v>
      </c>
      <c r="G4" s="32">
        <v>0.2916666666666667</v>
      </c>
      <c r="H4" s="32">
        <v>0.34722222222222227</v>
      </c>
      <c r="I4" s="32">
        <v>0.3506944444444444</v>
      </c>
      <c r="J4" s="32">
        <v>0.3333333333333333</v>
      </c>
      <c r="K4" s="32">
        <v>0.34375</v>
      </c>
      <c r="L4" s="32">
        <v>0.3645833333333333</v>
      </c>
      <c r="M4" s="32">
        <v>0.3645833333333333</v>
      </c>
      <c r="N4" s="32">
        <v>0.3541666666666667</v>
      </c>
      <c r="O4" s="32">
        <v>0.3541666666666667</v>
      </c>
      <c r="P4" s="68"/>
    </row>
    <row r="5" spans="2:16" s="24" customFormat="1" ht="14.25" thickBot="1">
      <c r="B5" s="29"/>
      <c r="C5" s="37" t="s">
        <v>96</v>
      </c>
      <c r="D5" s="69">
        <v>0.4583333333333333</v>
      </c>
      <c r="E5" s="70">
        <v>0.4166666666666667</v>
      </c>
      <c r="F5" s="70">
        <v>0.4236111111111111</v>
      </c>
      <c r="G5" s="70">
        <v>0.3541666666666667</v>
      </c>
      <c r="H5" s="70">
        <v>0.4166666666666667</v>
      </c>
      <c r="I5" s="70">
        <v>0.4305555555555556</v>
      </c>
      <c r="J5" s="70">
        <v>0.4166666666666667</v>
      </c>
      <c r="K5" s="70">
        <v>0.4166666666666667</v>
      </c>
      <c r="L5" s="70">
        <v>0.46875</v>
      </c>
      <c r="M5" s="70">
        <v>0.4479166666666667</v>
      </c>
      <c r="N5" s="70">
        <v>0.4375</v>
      </c>
      <c r="O5" s="70">
        <v>0.4513888888888889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56" t="s">
        <v>4</v>
      </c>
      <c r="C7" s="71" t="s">
        <v>97</v>
      </c>
      <c r="D7" s="47">
        <v>2</v>
      </c>
      <c r="E7" s="48">
        <v>2</v>
      </c>
      <c r="F7" s="48"/>
      <c r="G7" s="48">
        <v>4</v>
      </c>
      <c r="H7" s="48">
        <v>2</v>
      </c>
      <c r="I7" s="48">
        <v>8</v>
      </c>
      <c r="J7" s="48">
        <v>4</v>
      </c>
      <c r="K7" s="48">
        <v>2</v>
      </c>
      <c r="L7" s="48">
        <v>3</v>
      </c>
      <c r="M7" s="48">
        <v>3</v>
      </c>
      <c r="N7" s="48"/>
      <c r="O7" s="48">
        <v>6</v>
      </c>
      <c r="P7" s="71">
        <f>SUM(D7:O7)</f>
        <v>36</v>
      </c>
    </row>
    <row r="8" spans="1:16" ht="13.5">
      <c r="A8" s="40">
        <v>43</v>
      </c>
      <c r="B8" s="46" t="s">
        <v>72</v>
      </c>
      <c r="C8" s="71" t="s">
        <v>98</v>
      </c>
      <c r="D8" s="47"/>
      <c r="E8" s="48"/>
      <c r="F8" s="48"/>
      <c r="G8" s="48"/>
      <c r="H8" s="48"/>
      <c r="I8" s="48"/>
      <c r="J8" s="48">
        <v>1</v>
      </c>
      <c r="K8" s="48">
        <v>2</v>
      </c>
      <c r="L8" s="48">
        <v>1</v>
      </c>
      <c r="M8" s="48"/>
      <c r="N8" s="48">
        <v>2</v>
      </c>
      <c r="O8" s="48"/>
      <c r="P8" s="71">
        <f>SUM(D8:O8)</f>
        <v>6</v>
      </c>
    </row>
    <row r="9" spans="1:16" ht="13.5">
      <c r="A9" s="40">
        <v>56</v>
      </c>
      <c r="B9" s="46" t="s">
        <v>73</v>
      </c>
      <c r="C9" s="71" t="s">
        <v>99</v>
      </c>
      <c r="D9" s="47"/>
      <c r="E9" s="48">
        <v>1</v>
      </c>
      <c r="F9" s="48">
        <v>1</v>
      </c>
      <c r="G9" s="48">
        <v>2</v>
      </c>
      <c r="H9" s="48"/>
      <c r="I9" s="48"/>
      <c r="J9" s="48"/>
      <c r="K9" s="48">
        <v>1</v>
      </c>
      <c r="L9" s="48"/>
      <c r="M9" s="48"/>
      <c r="N9" s="48"/>
      <c r="O9" s="48"/>
      <c r="P9" s="71">
        <f aca="true" t="shared" si="0" ref="P9:P50">SUM(D9:O9)</f>
        <v>5</v>
      </c>
    </row>
    <row r="10" spans="1:16" ht="13.5">
      <c r="A10" s="40">
        <v>63</v>
      </c>
      <c r="B10" s="46" t="s">
        <v>73</v>
      </c>
      <c r="C10" s="71" t="s">
        <v>100</v>
      </c>
      <c r="D10" s="47"/>
      <c r="E10" s="48">
        <v>1</v>
      </c>
      <c r="F10" s="48"/>
      <c r="G10" s="48">
        <v>1</v>
      </c>
      <c r="H10" s="48"/>
      <c r="I10" s="48">
        <v>1</v>
      </c>
      <c r="J10" s="48">
        <v>1</v>
      </c>
      <c r="K10" s="48">
        <v>1</v>
      </c>
      <c r="L10" s="48">
        <v>2</v>
      </c>
      <c r="M10" s="48"/>
      <c r="N10" s="48"/>
      <c r="O10" s="48"/>
      <c r="P10" s="71">
        <f t="shared" si="0"/>
        <v>7</v>
      </c>
    </row>
    <row r="11" spans="1:16" ht="13.5">
      <c r="A11" s="40">
        <v>66</v>
      </c>
      <c r="B11" s="46" t="s">
        <v>73</v>
      </c>
      <c r="C11" s="71" t="s">
        <v>101</v>
      </c>
      <c r="D11" s="47"/>
      <c r="E11" s="48"/>
      <c r="F11" s="48"/>
      <c r="G11" s="48"/>
      <c r="H11" s="48"/>
      <c r="I11" s="48"/>
      <c r="J11" s="48">
        <v>1</v>
      </c>
      <c r="K11" s="48">
        <v>1</v>
      </c>
      <c r="L11" s="48"/>
      <c r="M11" s="48"/>
      <c r="N11" s="48"/>
      <c r="O11" s="48"/>
      <c r="P11" s="71">
        <f t="shared" si="0"/>
        <v>2</v>
      </c>
    </row>
    <row r="12" spans="1:16" ht="13.5">
      <c r="A12" s="40">
        <v>92</v>
      </c>
      <c r="B12" s="46" t="s">
        <v>74</v>
      </c>
      <c r="C12" s="71" t="s">
        <v>103</v>
      </c>
      <c r="D12" s="47"/>
      <c r="E12" s="48"/>
      <c r="F12" s="48">
        <v>2</v>
      </c>
      <c r="G12" s="48"/>
      <c r="H12" s="48"/>
      <c r="I12" s="48"/>
      <c r="J12" s="48"/>
      <c r="K12" s="48">
        <v>3</v>
      </c>
      <c r="L12" s="48"/>
      <c r="M12" s="48"/>
      <c r="N12" s="48"/>
      <c r="O12" s="48"/>
      <c r="P12" s="71">
        <f t="shared" si="0"/>
        <v>5</v>
      </c>
    </row>
    <row r="13" spans="1:16" ht="13.5">
      <c r="A13" s="40">
        <v>93</v>
      </c>
      <c r="B13" s="46" t="s">
        <v>74</v>
      </c>
      <c r="C13" s="71" t="s">
        <v>104</v>
      </c>
      <c r="D13" s="47"/>
      <c r="E13" s="48"/>
      <c r="F13" s="48"/>
      <c r="G13" s="48"/>
      <c r="H13" s="48"/>
      <c r="I13" s="48"/>
      <c r="J13" s="48"/>
      <c r="K13" s="48">
        <v>30</v>
      </c>
      <c r="L13" s="48">
        <v>20</v>
      </c>
      <c r="M13" s="48">
        <v>58</v>
      </c>
      <c r="N13" s="48">
        <v>21</v>
      </c>
      <c r="O13" s="48"/>
      <c r="P13" s="71">
        <f t="shared" si="0"/>
        <v>129</v>
      </c>
    </row>
    <row r="14" spans="1:16" ht="13.5">
      <c r="A14" s="40">
        <v>101</v>
      </c>
      <c r="B14" s="46" t="s">
        <v>74</v>
      </c>
      <c r="C14" s="71" t="s">
        <v>167</v>
      </c>
      <c r="D14" s="47"/>
      <c r="E14" s="48"/>
      <c r="F14" s="48"/>
      <c r="G14" s="48"/>
      <c r="H14" s="48"/>
      <c r="I14" s="48"/>
      <c r="J14" s="48"/>
      <c r="K14" s="48">
        <v>6</v>
      </c>
      <c r="L14" s="48"/>
      <c r="M14" s="48"/>
      <c r="N14" s="48"/>
      <c r="O14" s="48"/>
      <c r="P14" s="71">
        <f t="shared" si="0"/>
        <v>6</v>
      </c>
    </row>
    <row r="15" spans="1:16" ht="13.5">
      <c r="A15" s="40">
        <v>108</v>
      </c>
      <c r="B15" s="46" t="s">
        <v>74</v>
      </c>
      <c r="C15" s="71" t="s">
        <v>168</v>
      </c>
      <c r="D15" s="47"/>
      <c r="E15" s="48"/>
      <c r="F15" s="48"/>
      <c r="G15" s="48"/>
      <c r="H15" s="48"/>
      <c r="I15" s="48"/>
      <c r="J15" s="48"/>
      <c r="K15" s="48"/>
      <c r="L15" s="48">
        <v>3</v>
      </c>
      <c r="M15" s="48"/>
      <c r="N15" s="48"/>
      <c r="O15" s="48"/>
      <c r="P15" s="71">
        <f t="shared" si="0"/>
        <v>3</v>
      </c>
    </row>
    <row r="16" spans="1:16" ht="13.5">
      <c r="A16" s="40">
        <v>119</v>
      </c>
      <c r="B16" s="46" t="s">
        <v>74</v>
      </c>
      <c r="C16" s="71" t="s">
        <v>169</v>
      </c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>
        <v>3</v>
      </c>
      <c r="O16" s="48"/>
      <c r="P16" s="71">
        <f t="shared" si="0"/>
        <v>3</v>
      </c>
    </row>
    <row r="17" spans="1:16" ht="13.5">
      <c r="A17" s="40">
        <v>154</v>
      </c>
      <c r="B17" s="46" t="s">
        <v>8</v>
      </c>
      <c r="C17" s="71" t="s">
        <v>108</v>
      </c>
      <c r="D17" s="47"/>
      <c r="E17" s="48"/>
      <c r="F17" s="48"/>
      <c r="G17" s="48">
        <v>1</v>
      </c>
      <c r="H17" s="48"/>
      <c r="I17" s="48"/>
      <c r="J17" s="48"/>
      <c r="K17" s="48">
        <v>2</v>
      </c>
      <c r="L17" s="48">
        <v>1</v>
      </c>
      <c r="M17" s="48"/>
      <c r="N17" s="48">
        <v>2</v>
      </c>
      <c r="O17" s="48">
        <v>2</v>
      </c>
      <c r="P17" s="71">
        <f t="shared" si="0"/>
        <v>8</v>
      </c>
    </row>
    <row r="18" spans="1:16" ht="13.5">
      <c r="A18" s="40">
        <v>156</v>
      </c>
      <c r="B18" s="46" t="s">
        <v>8</v>
      </c>
      <c r="C18" s="71" t="s">
        <v>109</v>
      </c>
      <c r="D18" s="47">
        <v>4</v>
      </c>
      <c r="E18" s="48">
        <v>2</v>
      </c>
      <c r="F18" s="48"/>
      <c r="G18" s="48"/>
      <c r="H18" s="48"/>
      <c r="I18" s="48"/>
      <c r="J18" s="48">
        <v>2</v>
      </c>
      <c r="K18" s="48"/>
      <c r="L18" s="48"/>
      <c r="M18" s="48"/>
      <c r="N18" s="48"/>
      <c r="O18" s="48">
        <v>1</v>
      </c>
      <c r="P18" s="71">
        <f t="shared" si="0"/>
        <v>9</v>
      </c>
    </row>
    <row r="19" spans="1:16" ht="13.5">
      <c r="A19" s="40">
        <v>182</v>
      </c>
      <c r="B19" s="46" t="s">
        <v>84</v>
      </c>
      <c r="C19" s="71" t="s">
        <v>170</v>
      </c>
      <c r="D19" s="47">
        <v>1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v>2</v>
      </c>
      <c r="P19" s="71">
        <f t="shared" si="0"/>
        <v>3</v>
      </c>
    </row>
    <row r="20" spans="1:16" ht="13.5">
      <c r="A20" s="40">
        <v>184</v>
      </c>
      <c r="B20" s="46" t="s">
        <v>84</v>
      </c>
      <c r="C20" s="71" t="s">
        <v>171</v>
      </c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71">
        <f t="shared" si="0"/>
        <v>2</v>
      </c>
    </row>
    <row r="21" spans="1:16" ht="13.5">
      <c r="A21" s="40">
        <v>191</v>
      </c>
      <c r="B21" s="46" t="s">
        <v>84</v>
      </c>
      <c r="C21" s="71" t="s">
        <v>172</v>
      </c>
      <c r="D21" s="47">
        <v>4</v>
      </c>
      <c r="E21" s="48">
        <v>4</v>
      </c>
      <c r="F21" s="48">
        <v>1</v>
      </c>
      <c r="G21" s="48">
        <v>3</v>
      </c>
      <c r="H21" s="48"/>
      <c r="I21" s="48"/>
      <c r="J21" s="48">
        <v>1</v>
      </c>
      <c r="K21" s="48">
        <v>2</v>
      </c>
      <c r="L21" s="48">
        <v>2</v>
      </c>
      <c r="M21" s="48">
        <v>2</v>
      </c>
      <c r="N21" s="48"/>
      <c r="O21" s="48">
        <v>1</v>
      </c>
      <c r="P21" s="71">
        <f t="shared" si="0"/>
        <v>20</v>
      </c>
    </row>
    <row r="22" spans="1:16" ht="13.5">
      <c r="A22" s="40">
        <v>227</v>
      </c>
      <c r="B22" s="46" t="s">
        <v>76</v>
      </c>
      <c r="C22" s="71" t="s">
        <v>111</v>
      </c>
      <c r="D22" s="47"/>
      <c r="E22" s="48"/>
      <c r="F22" s="48"/>
      <c r="G22" s="48"/>
      <c r="H22" s="48"/>
      <c r="I22" s="48"/>
      <c r="J22" s="48"/>
      <c r="K22" s="48">
        <v>1</v>
      </c>
      <c r="L22" s="48"/>
      <c r="M22" s="48"/>
      <c r="N22" s="48"/>
      <c r="O22" s="48">
        <v>1</v>
      </c>
      <c r="P22" s="71">
        <f t="shared" si="0"/>
        <v>2</v>
      </c>
    </row>
    <row r="23" spans="1:16" ht="13.5">
      <c r="A23" s="40">
        <v>282</v>
      </c>
      <c r="B23" s="46" t="s">
        <v>5</v>
      </c>
      <c r="C23" s="71" t="s">
        <v>173</v>
      </c>
      <c r="D23" s="47"/>
      <c r="E23" s="48"/>
      <c r="F23" s="48"/>
      <c r="G23" s="48"/>
      <c r="H23" s="48"/>
      <c r="I23" s="48"/>
      <c r="J23" s="48"/>
      <c r="K23" s="48">
        <v>5</v>
      </c>
      <c r="L23" s="48">
        <v>1</v>
      </c>
      <c r="M23" s="48"/>
      <c r="N23" s="48"/>
      <c r="O23" s="48"/>
      <c r="P23" s="71">
        <f t="shared" si="0"/>
        <v>6</v>
      </c>
    </row>
    <row r="24" spans="1:16" ht="13.5">
      <c r="A24" s="40">
        <v>307</v>
      </c>
      <c r="B24" s="46" t="s">
        <v>77</v>
      </c>
      <c r="C24" s="71" t="s">
        <v>115</v>
      </c>
      <c r="D24" s="47">
        <v>5</v>
      </c>
      <c r="E24" s="48">
        <v>4</v>
      </c>
      <c r="F24" s="48">
        <v>17</v>
      </c>
      <c r="G24" s="48">
        <v>9</v>
      </c>
      <c r="H24" s="48">
        <v>5</v>
      </c>
      <c r="I24" s="48">
        <v>15</v>
      </c>
      <c r="J24" s="48">
        <v>7</v>
      </c>
      <c r="K24" s="48">
        <v>13</v>
      </c>
      <c r="L24" s="48">
        <v>11</v>
      </c>
      <c r="M24" s="48">
        <v>5</v>
      </c>
      <c r="N24" s="48">
        <v>6</v>
      </c>
      <c r="O24" s="48">
        <v>9</v>
      </c>
      <c r="P24" s="71">
        <f t="shared" si="0"/>
        <v>106</v>
      </c>
    </row>
    <row r="25" spans="1:16" ht="13.5">
      <c r="A25" s="40">
        <v>359</v>
      </c>
      <c r="B25" s="46" t="s">
        <v>16</v>
      </c>
      <c r="C25" s="71" t="s">
        <v>120</v>
      </c>
      <c r="D25" s="47">
        <v>1</v>
      </c>
      <c r="E25" s="48">
        <v>3</v>
      </c>
      <c r="F25" s="48">
        <v>3</v>
      </c>
      <c r="G25" s="48">
        <v>17</v>
      </c>
      <c r="H25" s="48">
        <v>2</v>
      </c>
      <c r="I25" s="48"/>
      <c r="J25" s="48"/>
      <c r="K25" s="48"/>
      <c r="L25" s="48"/>
      <c r="M25" s="48"/>
      <c r="N25" s="48"/>
      <c r="O25" s="48"/>
      <c r="P25" s="71">
        <f t="shared" si="0"/>
        <v>26</v>
      </c>
    </row>
    <row r="26" spans="1:16" ht="13.5">
      <c r="A26" s="40">
        <v>361</v>
      </c>
      <c r="B26" s="46" t="s">
        <v>16</v>
      </c>
      <c r="C26" s="71" t="s">
        <v>121</v>
      </c>
      <c r="D26" s="47"/>
      <c r="E26" s="48"/>
      <c r="F26" s="48">
        <v>2</v>
      </c>
      <c r="G26" s="48"/>
      <c r="H26" s="48"/>
      <c r="I26" s="48"/>
      <c r="J26" s="48"/>
      <c r="K26" s="48"/>
      <c r="L26" s="48"/>
      <c r="M26" s="48"/>
      <c r="N26" s="48"/>
      <c r="O26" s="48"/>
      <c r="P26" s="71">
        <f t="shared" si="0"/>
        <v>2</v>
      </c>
    </row>
    <row r="27" spans="1:16" ht="13.5">
      <c r="A27" s="40">
        <v>366</v>
      </c>
      <c r="B27" s="46" t="s">
        <v>78</v>
      </c>
      <c r="C27" s="71" t="s">
        <v>122</v>
      </c>
      <c r="D27" s="47"/>
      <c r="E27" s="48"/>
      <c r="F27" s="48"/>
      <c r="G27" s="48"/>
      <c r="H27" s="48"/>
      <c r="I27" s="48"/>
      <c r="J27" s="48"/>
      <c r="K27" s="48"/>
      <c r="L27" s="48"/>
      <c r="M27" s="48">
        <v>1</v>
      </c>
      <c r="N27" s="48"/>
      <c r="O27" s="48"/>
      <c r="P27" s="71">
        <f t="shared" si="0"/>
        <v>1</v>
      </c>
    </row>
    <row r="28" spans="1:16" ht="13.5">
      <c r="A28" s="40">
        <v>367</v>
      </c>
      <c r="B28" s="46" t="s">
        <v>78</v>
      </c>
      <c r="C28" s="71" t="s">
        <v>123</v>
      </c>
      <c r="D28" s="47"/>
      <c r="E28" s="48"/>
      <c r="F28" s="48"/>
      <c r="G28" s="48"/>
      <c r="H28" s="48"/>
      <c r="I28" s="48"/>
      <c r="J28" s="48"/>
      <c r="K28" s="48">
        <v>2</v>
      </c>
      <c r="L28" s="48">
        <v>3</v>
      </c>
      <c r="M28" s="48">
        <v>4</v>
      </c>
      <c r="N28" s="48">
        <v>1</v>
      </c>
      <c r="O28" s="48">
        <v>3</v>
      </c>
      <c r="P28" s="71">
        <f t="shared" si="0"/>
        <v>13</v>
      </c>
    </row>
    <row r="29" spans="1:16" ht="13.5">
      <c r="A29" s="40">
        <v>368</v>
      </c>
      <c r="B29" s="46" t="s">
        <v>78</v>
      </c>
      <c r="C29" s="71" t="s">
        <v>124</v>
      </c>
      <c r="D29" s="47">
        <v>1</v>
      </c>
      <c r="E29" s="48">
        <v>1</v>
      </c>
      <c r="F29" s="48"/>
      <c r="G29" s="48">
        <v>1</v>
      </c>
      <c r="H29" s="48">
        <v>4</v>
      </c>
      <c r="I29" s="48"/>
      <c r="J29" s="48">
        <v>4</v>
      </c>
      <c r="K29" s="48">
        <v>4</v>
      </c>
      <c r="L29" s="48">
        <v>3</v>
      </c>
      <c r="M29" s="48">
        <v>3</v>
      </c>
      <c r="N29" s="48"/>
      <c r="O29" s="48">
        <v>2</v>
      </c>
      <c r="P29" s="71">
        <f t="shared" si="0"/>
        <v>23</v>
      </c>
    </row>
    <row r="30" spans="1:16" ht="13.5">
      <c r="A30" s="40">
        <v>379</v>
      </c>
      <c r="B30" s="46" t="s">
        <v>20</v>
      </c>
      <c r="C30" s="71" t="s">
        <v>127</v>
      </c>
      <c r="D30" s="47">
        <v>24</v>
      </c>
      <c r="E30" s="48">
        <v>12</v>
      </c>
      <c r="F30" s="48">
        <v>31</v>
      </c>
      <c r="G30" s="48">
        <v>23</v>
      </c>
      <c r="H30" s="48">
        <v>3</v>
      </c>
      <c r="I30" s="48">
        <v>12</v>
      </c>
      <c r="J30" s="48">
        <v>19</v>
      </c>
      <c r="K30" s="48">
        <v>49</v>
      </c>
      <c r="L30" s="48">
        <v>41</v>
      </c>
      <c r="M30" s="48">
        <v>25</v>
      </c>
      <c r="N30" s="48">
        <v>6</v>
      </c>
      <c r="O30" s="48">
        <v>19</v>
      </c>
      <c r="P30" s="71">
        <f t="shared" si="0"/>
        <v>264</v>
      </c>
    </row>
    <row r="31" spans="1:16" ht="13.5">
      <c r="A31" s="40">
        <v>381</v>
      </c>
      <c r="B31" s="46" t="s">
        <v>27</v>
      </c>
      <c r="C31" s="71" t="s">
        <v>128</v>
      </c>
      <c r="D31" s="47">
        <v>1</v>
      </c>
      <c r="E31" s="48"/>
      <c r="F31" s="48"/>
      <c r="G31" s="48"/>
      <c r="H31" s="48">
        <v>2</v>
      </c>
      <c r="I31" s="48">
        <v>4</v>
      </c>
      <c r="J31" s="48">
        <v>5</v>
      </c>
      <c r="K31" s="48">
        <v>4</v>
      </c>
      <c r="L31" s="48">
        <v>2</v>
      </c>
      <c r="M31" s="48"/>
      <c r="N31" s="48">
        <v>2</v>
      </c>
      <c r="O31" s="48">
        <v>2</v>
      </c>
      <c r="P31" s="71">
        <f t="shared" si="0"/>
        <v>22</v>
      </c>
    </row>
    <row r="32" spans="1:16" ht="13.5">
      <c r="A32" s="40">
        <v>399</v>
      </c>
      <c r="B32" s="46" t="s">
        <v>79</v>
      </c>
      <c r="C32" s="71" t="s">
        <v>131</v>
      </c>
      <c r="D32" s="47"/>
      <c r="E32" s="48"/>
      <c r="F32" s="48"/>
      <c r="G32" s="48"/>
      <c r="H32" s="48"/>
      <c r="I32" s="48"/>
      <c r="J32" s="48"/>
      <c r="K32" s="48"/>
      <c r="L32" s="48">
        <v>2</v>
      </c>
      <c r="M32" s="48">
        <v>1</v>
      </c>
      <c r="N32" s="48"/>
      <c r="O32" s="48">
        <v>2</v>
      </c>
      <c r="P32" s="71">
        <f t="shared" si="0"/>
        <v>5</v>
      </c>
    </row>
    <row r="33" spans="1:16" ht="13.5">
      <c r="A33" s="40">
        <v>417</v>
      </c>
      <c r="B33" s="46" t="s">
        <v>79</v>
      </c>
      <c r="C33" s="71" t="s">
        <v>134</v>
      </c>
      <c r="D33" s="47"/>
      <c r="E33" s="48"/>
      <c r="F33" s="48"/>
      <c r="G33" s="48"/>
      <c r="H33" s="48"/>
      <c r="I33" s="48"/>
      <c r="J33" s="48"/>
      <c r="K33" s="48">
        <v>1</v>
      </c>
      <c r="L33" s="48">
        <v>2</v>
      </c>
      <c r="M33" s="48">
        <v>1</v>
      </c>
      <c r="N33" s="48"/>
      <c r="O33" s="48"/>
      <c r="P33" s="71">
        <f t="shared" si="0"/>
        <v>4</v>
      </c>
    </row>
    <row r="34" spans="1:16" ht="13.5">
      <c r="A34" s="40">
        <v>420</v>
      </c>
      <c r="B34" s="46" t="s">
        <v>79</v>
      </c>
      <c r="C34" s="71" t="s">
        <v>135</v>
      </c>
      <c r="D34" s="47"/>
      <c r="E34" s="48"/>
      <c r="F34" s="48"/>
      <c r="G34" s="48"/>
      <c r="H34" s="48"/>
      <c r="I34" s="48"/>
      <c r="J34" s="48">
        <v>2</v>
      </c>
      <c r="K34" s="48">
        <v>39</v>
      </c>
      <c r="L34" s="48">
        <v>15</v>
      </c>
      <c r="M34" s="48">
        <v>4</v>
      </c>
      <c r="N34" s="48">
        <v>5</v>
      </c>
      <c r="O34" s="48">
        <v>13</v>
      </c>
      <c r="P34" s="71">
        <f t="shared" si="0"/>
        <v>78</v>
      </c>
    </row>
    <row r="35" spans="1:16" ht="13.5">
      <c r="A35" s="40">
        <v>425</v>
      </c>
      <c r="B35" s="46" t="s">
        <v>81</v>
      </c>
      <c r="C35" s="71" t="s">
        <v>137</v>
      </c>
      <c r="D35" s="47"/>
      <c r="E35" s="48"/>
      <c r="F35" s="48"/>
      <c r="G35" s="48"/>
      <c r="H35" s="48"/>
      <c r="I35" s="48"/>
      <c r="J35" s="48"/>
      <c r="K35" s="48">
        <v>7</v>
      </c>
      <c r="L35" s="48">
        <v>3</v>
      </c>
      <c r="M35" s="48">
        <v>1</v>
      </c>
      <c r="N35" s="48">
        <v>1</v>
      </c>
      <c r="O35" s="48">
        <v>2</v>
      </c>
      <c r="P35" s="71">
        <f t="shared" si="0"/>
        <v>14</v>
      </c>
    </row>
    <row r="36" spans="1:16" ht="13.5">
      <c r="A36" s="40">
        <v>431</v>
      </c>
      <c r="B36" s="46" t="s">
        <v>81</v>
      </c>
      <c r="C36" s="71" t="s">
        <v>174</v>
      </c>
      <c r="D36" s="47"/>
      <c r="E36" s="48">
        <v>2</v>
      </c>
      <c r="F36" s="48">
        <v>3</v>
      </c>
      <c r="G36" s="48"/>
      <c r="H36" s="48"/>
      <c r="I36" s="48"/>
      <c r="J36" s="48"/>
      <c r="K36" s="48"/>
      <c r="L36" s="48"/>
      <c r="M36" s="48"/>
      <c r="N36" s="48"/>
      <c r="O36" s="48"/>
      <c r="P36" s="71">
        <f t="shared" si="0"/>
        <v>5</v>
      </c>
    </row>
    <row r="37" spans="1:16" ht="13.5">
      <c r="A37" s="40">
        <v>448</v>
      </c>
      <c r="B37" s="46" t="s">
        <v>82</v>
      </c>
      <c r="C37" s="71" t="s">
        <v>144</v>
      </c>
      <c r="D37" s="47"/>
      <c r="E37" s="48"/>
      <c r="F37" s="48"/>
      <c r="G37" s="48"/>
      <c r="H37" s="48"/>
      <c r="I37" s="48">
        <v>2</v>
      </c>
      <c r="J37" s="48">
        <v>2</v>
      </c>
      <c r="K37" s="48"/>
      <c r="L37" s="48"/>
      <c r="M37" s="48"/>
      <c r="N37" s="48"/>
      <c r="O37" s="48"/>
      <c r="P37" s="71">
        <f t="shared" si="0"/>
        <v>4</v>
      </c>
    </row>
    <row r="38" spans="1:16" ht="13.5">
      <c r="A38" s="40">
        <v>451</v>
      </c>
      <c r="B38" s="46" t="s">
        <v>3</v>
      </c>
      <c r="C38" s="71" t="s">
        <v>145</v>
      </c>
      <c r="D38" s="47"/>
      <c r="E38" s="48"/>
      <c r="F38" s="48"/>
      <c r="G38" s="48"/>
      <c r="H38" s="48"/>
      <c r="I38" s="48"/>
      <c r="J38" s="48"/>
      <c r="K38" s="48"/>
      <c r="L38" s="48">
        <v>12</v>
      </c>
      <c r="M38" s="48"/>
      <c r="N38" s="48"/>
      <c r="O38" s="48">
        <v>9</v>
      </c>
      <c r="P38" s="71">
        <f t="shared" si="0"/>
        <v>21</v>
      </c>
    </row>
    <row r="39" spans="1:16" ht="13.5">
      <c r="A39" s="40">
        <v>457</v>
      </c>
      <c r="B39" s="46" t="s">
        <v>13</v>
      </c>
      <c r="C39" s="71" t="s">
        <v>148</v>
      </c>
      <c r="D39" s="47"/>
      <c r="E39" s="48"/>
      <c r="F39" s="48"/>
      <c r="G39" s="48">
        <v>3</v>
      </c>
      <c r="H39" s="48"/>
      <c r="I39" s="48"/>
      <c r="J39" s="48">
        <v>3</v>
      </c>
      <c r="K39" s="48">
        <v>6</v>
      </c>
      <c r="L39" s="48">
        <v>10</v>
      </c>
      <c r="M39" s="48">
        <v>2</v>
      </c>
      <c r="N39" s="48">
        <v>8</v>
      </c>
      <c r="O39" s="48">
        <v>13</v>
      </c>
      <c r="P39" s="71">
        <f t="shared" si="0"/>
        <v>45</v>
      </c>
    </row>
    <row r="40" spans="1:16" ht="13.5">
      <c r="A40" s="40">
        <v>460</v>
      </c>
      <c r="B40" s="46" t="s">
        <v>26</v>
      </c>
      <c r="C40" s="71" t="s">
        <v>149</v>
      </c>
      <c r="D40" s="47"/>
      <c r="E40" s="48"/>
      <c r="F40" s="48"/>
      <c r="G40" s="48">
        <v>3</v>
      </c>
      <c r="H40" s="48"/>
      <c r="I40" s="48"/>
      <c r="J40" s="48"/>
      <c r="K40" s="48">
        <v>7</v>
      </c>
      <c r="L40" s="48">
        <v>12</v>
      </c>
      <c r="M40" s="48">
        <v>2</v>
      </c>
      <c r="N40" s="48">
        <v>2</v>
      </c>
      <c r="O40" s="48"/>
      <c r="P40" s="71">
        <f t="shared" si="0"/>
        <v>26</v>
      </c>
    </row>
    <row r="41" spans="1:16" ht="13.5">
      <c r="A41" s="40">
        <v>465</v>
      </c>
      <c r="B41" s="46" t="s">
        <v>22</v>
      </c>
      <c r="C41" s="71" t="s">
        <v>150</v>
      </c>
      <c r="D41" s="47">
        <v>3</v>
      </c>
      <c r="E41" s="48"/>
      <c r="F41" s="48">
        <v>3</v>
      </c>
      <c r="G41" s="48"/>
      <c r="H41" s="48"/>
      <c r="I41" s="48"/>
      <c r="J41" s="48"/>
      <c r="K41" s="48">
        <v>1</v>
      </c>
      <c r="L41" s="48">
        <v>30</v>
      </c>
      <c r="M41" s="48">
        <v>3</v>
      </c>
      <c r="N41" s="48">
        <v>8</v>
      </c>
      <c r="O41" s="48">
        <v>7</v>
      </c>
      <c r="P41" s="71">
        <f t="shared" si="0"/>
        <v>55</v>
      </c>
    </row>
    <row r="42" spans="1:16" ht="13.5">
      <c r="A42" s="40">
        <v>471</v>
      </c>
      <c r="B42" s="46" t="s">
        <v>22</v>
      </c>
      <c r="C42" s="71" t="s">
        <v>151</v>
      </c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>
        <v>4</v>
      </c>
      <c r="P42" s="71">
        <f t="shared" si="0"/>
        <v>4</v>
      </c>
    </row>
    <row r="43" spans="1:16" ht="13.5">
      <c r="A43" s="40">
        <v>477</v>
      </c>
      <c r="B43" s="46" t="s">
        <v>22</v>
      </c>
      <c r="C43" s="71" t="s">
        <v>154</v>
      </c>
      <c r="D43" s="47"/>
      <c r="E43" s="48"/>
      <c r="F43" s="48"/>
      <c r="G43" s="48"/>
      <c r="H43" s="48"/>
      <c r="I43" s="48"/>
      <c r="J43" s="48"/>
      <c r="K43" s="48">
        <v>2</v>
      </c>
      <c r="L43" s="48">
        <v>2</v>
      </c>
      <c r="M43" s="48"/>
      <c r="N43" s="48">
        <v>5</v>
      </c>
      <c r="O43" s="48">
        <v>6</v>
      </c>
      <c r="P43" s="71">
        <f t="shared" si="0"/>
        <v>15</v>
      </c>
    </row>
    <row r="44" spans="1:16" ht="13.5">
      <c r="A44" s="40">
        <v>488</v>
      </c>
      <c r="B44" s="46" t="s">
        <v>0</v>
      </c>
      <c r="C44" s="71" t="s">
        <v>156</v>
      </c>
      <c r="D44" s="47">
        <v>1</v>
      </c>
      <c r="E44" s="48">
        <v>2</v>
      </c>
      <c r="F44" s="48">
        <v>2</v>
      </c>
      <c r="G44" s="48">
        <v>3</v>
      </c>
      <c r="H44" s="48"/>
      <c r="I44" s="48"/>
      <c r="J44" s="48">
        <v>13</v>
      </c>
      <c r="K44" s="48">
        <v>3</v>
      </c>
      <c r="L44" s="48"/>
      <c r="M44" s="48">
        <v>1</v>
      </c>
      <c r="N44" s="48">
        <v>3</v>
      </c>
      <c r="O44" s="48">
        <v>12</v>
      </c>
      <c r="P44" s="71">
        <f t="shared" si="0"/>
        <v>40</v>
      </c>
    </row>
    <row r="45" spans="1:16" ht="13.5">
      <c r="A45" s="40">
        <v>503</v>
      </c>
      <c r="B45" s="46" t="s">
        <v>0</v>
      </c>
      <c r="C45" s="71" t="s">
        <v>160</v>
      </c>
      <c r="D45" s="47"/>
      <c r="E45" s="48"/>
      <c r="F45" s="48"/>
      <c r="G45" s="48"/>
      <c r="H45" s="48"/>
      <c r="I45" s="48"/>
      <c r="J45" s="48"/>
      <c r="K45" s="48"/>
      <c r="L45" s="48"/>
      <c r="M45" s="48">
        <v>1</v>
      </c>
      <c r="N45" s="48"/>
      <c r="O45" s="48"/>
      <c r="P45" s="71">
        <f t="shared" si="0"/>
        <v>1</v>
      </c>
    </row>
    <row r="46" spans="1:16" ht="13.5">
      <c r="A46" s="40">
        <v>505</v>
      </c>
      <c r="B46" s="46" t="s">
        <v>359</v>
      </c>
      <c r="C46" s="71" t="s">
        <v>161</v>
      </c>
      <c r="D46" s="47">
        <v>50</v>
      </c>
      <c r="E46" s="48">
        <v>63</v>
      </c>
      <c r="F46" s="48">
        <v>80</v>
      </c>
      <c r="G46" s="48">
        <v>75</v>
      </c>
      <c r="H46" s="48">
        <v>57</v>
      </c>
      <c r="I46" s="48">
        <v>20</v>
      </c>
      <c r="J46" s="48">
        <v>36</v>
      </c>
      <c r="K46" s="48">
        <v>153</v>
      </c>
      <c r="L46" s="48">
        <v>533</v>
      </c>
      <c r="M46" s="48">
        <v>152</v>
      </c>
      <c r="N46" s="48">
        <v>51</v>
      </c>
      <c r="O46" s="48">
        <v>28</v>
      </c>
      <c r="P46" s="71">
        <f t="shared" si="0"/>
        <v>1298</v>
      </c>
    </row>
    <row r="47" spans="1:16" ht="13.5">
      <c r="A47" s="40">
        <v>511</v>
      </c>
      <c r="B47" s="46" t="s">
        <v>25</v>
      </c>
      <c r="C47" s="71" t="s">
        <v>162</v>
      </c>
      <c r="D47" s="46">
        <v>4</v>
      </c>
      <c r="E47" s="48">
        <v>5</v>
      </c>
      <c r="F47" s="48">
        <v>2</v>
      </c>
      <c r="G47" s="48">
        <v>2</v>
      </c>
      <c r="H47" s="48">
        <v>33</v>
      </c>
      <c r="I47" s="48"/>
      <c r="J47" s="48">
        <v>14</v>
      </c>
      <c r="K47" s="48"/>
      <c r="L47" s="48">
        <v>11</v>
      </c>
      <c r="M47" s="48">
        <v>25</v>
      </c>
      <c r="N47" s="48">
        <v>1</v>
      </c>
      <c r="O47" s="48">
        <v>4</v>
      </c>
      <c r="P47" s="71">
        <f t="shared" si="0"/>
        <v>101</v>
      </c>
    </row>
    <row r="48" spans="1:16" ht="13.5">
      <c r="A48" s="40">
        <v>516</v>
      </c>
      <c r="B48" s="46" t="s">
        <v>83</v>
      </c>
      <c r="C48" s="71" t="s">
        <v>163</v>
      </c>
      <c r="D48" s="46"/>
      <c r="E48" s="48"/>
      <c r="F48" s="48"/>
      <c r="G48" s="48"/>
      <c r="H48" s="48"/>
      <c r="I48" s="48"/>
      <c r="J48" s="48">
        <v>7</v>
      </c>
      <c r="K48" s="48"/>
      <c r="L48" s="48">
        <v>2</v>
      </c>
      <c r="M48" s="48">
        <v>2</v>
      </c>
      <c r="N48" s="48"/>
      <c r="O48" s="48"/>
      <c r="P48" s="71">
        <f t="shared" si="0"/>
        <v>11</v>
      </c>
    </row>
    <row r="49" spans="1:16" ht="13.5">
      <c r="A49" s="40">
        <v>523</v>
      </c>
      <c r="B49" s="46" t="s">
        <v>83</v>
      </c>
      <c r="C49" s="71" t="s">
        <v>164</v>
      </c>
      <c r="D49" s="46">
        <v>3</v>
      </c>
      <c r="E49" s="48">
        <v>2</v>
      </c>
      <c r="F49" s="48">
        <v>4</v>
      </c>
      <c r="G49" s="48">
        <v>4</v>
      </c>
      <c r="H49" s="48">
        <v>2</v>
      </c>
      <c r="I49" s="48">
        <v>7</v>
      </c>
      <c r="J49" s="48">
        <v>3</v>
      </c>
      <c r="K49" s="48">
        <v>2</v>
      </c>
      <c r="L49" s="48">
        <v>3</v>
      </c>
      <c r="M49" s="48">
        <v>2</v>
      </c>
      <c r="N49" s="48">
        <v>3</v>
      </c>
      <c r="O49" s="48">
        <v>6</v>
      </c>
      <c r="P49" s="71">
        <f t="shared" si="0"/>
        <v>41</v>
      </c>
    </row>
    <row r="50" spans="1:16" ht="14.25" thickBot="1">
      <c r="A50" s="40">
        <v>524</v>
      </c>
      <c r="B50" s="61" t="s">
        <v>83</v>
      </c>
      <c r="C50" s="71" t="s">
        <v>165</v>
      </c>
      <c r="D50" s="46"/>
      <c r="E50" s="48"/>
      <c r="F50" s="48"/>
      <c r="G50" s="48"/>
      <c r="H50" s="48"/>
      <c r="I50" s="48"/>
      <c r="J50" s="48"/>
      <c r="K50" s="48"/>
      <c r="L50" s="48"/>
      <c r="M50" s="48">
        <v>1</v>
      </c>
      <c r="N50" s="48"/>
      <c r="O50" s="48"/>
      <c r="P50" s="71">
        <f t="shared" si="0"/>
        <v>1</v>
      </c>
    </row>
    <row r="51" spans="2:16" ht="13.5">
      <c r="B51" s="54"/>
      <c r="C51" s="55" t="s">
        <v>89</v>
      </c>
      <c r="D51" s="56">
        <f>SUM(D7:D50)</f>
        <v>104</v>
      </c>
      <c r="E51" s="57">
        <f aca="true" t="shared" si="1" ref="E51:P51">SUM(E7:E50)</f>
        <v>104</v>
      </c>
      <c r="F51" s="57">
        <f t="shared" si="1"/>
        <v>151</v>
      </c>
      <c r="G51" s="57">
        <f t="shared" si="1"/>
        <v>151</v>
      </c>
      <c r="H51" s="57">
        <f t="shared" si="1"/>
        <v>110</v>
      </c>
      <c r="I51" s="57">
        <f t="shared" si="1"/>
        <v>69</v>
      </c>
      <c r="J51" s="57">
        <f>SUM(J7:J50)</f>
        <v>125</v>
      </c>
      <c r="K51" s="57">
        <f t="shared" si="1"/>
        <v>349</v>
      </c>
      <c r="L51" s="57">
        <f t="shared" si="1"/>
        <v>730</v>
      </c>
      <c r="M51" s="57">
        <f t="shared" si="1"/>
        <v>299</v>
      </c>
      <c r="N51" s="57">
        <f t="shared" si="1"/>
        <v>130</v>
      </c>
      <c r="O51" s="58">
        <f t="shared" si="1"/>
        <v>156</v>
      </c>
      <c r="P51" s="55">
        <f t="shared" si="1"/>
        <v>2478</v>
      </c>
    </row>
    <row r="52" spans="2:16" ht="14.25" thickBot="1">
      <c r="B52" s="59"/>
      <c r="C52" s="60" t="s">
        <v>166</v>
      </c>
      <c r="D52" s="61">
        <f>COUNTA(D7:D50)</f>
        <v>14</v>
      </c>
      <c r="E52" s="62">
        <f aca="true" t="shared" si="2" ref="E52:P52">COUNTA(E7:E50)</f>
        <v>14</v>
      </c>
      <c r="F52" s="63">
        <f t="shared" si="2"/>
        <v>13</v>
      </c>
      <c r="G52" s="63">
        <f t="shared" si="2"/>
        <v>15</v>
      </c>
      <c r="H52" s="63">
        <f t="shared" si="2"/>
        <v>9</v>
      </c>
      <c r="I52" s="63">
        <f t="shared" si="2"/>
        <v>8</v>
      </c>
      <c r="J52" s="63">
        <f t="shared" si="2"/>
        <v>18</v>
      </c>
      <c r="K52" s="63">
        <f t="shared" si="2"/>
        <v>27</v>
      </c>
      <c r="L52" s="63">
        <f t="shared" si="2"/>
        <v>26</v>
      </c>
      <c r="M52" s="63">
        <f t="shared" si="2"/>
        <v>22</v>
      </c>
      <c r="N52" s="63">
        <f t="shared" si="2"/>
        <v>18</v>
      </c>
      <c r="O52" s="64">
        <f t="shared" si="2"/>
        <v>24</v>
      </c>
      <c r="P52" s="60">
        <f t="shared" si="2"/>
        <v>44</v>
      </c>
    </row>
    <row r="53" spans="3:4" ht="13.5">
      <c r="C53" s="72"/>
      <c r="D53" s="72"/>
    </row>
    <row r="54" ht="13.5">
      <c r="C54" s="72"/>
    </row>
    <row r="55" ht="13.5">
      <c r="C55" s="72"/>
    </row>
  </sheetData>
  <dataValidations count="1">
    <dataValidation allowBlank="1" showInputMessage="1" showErrorMessage="1" imeMode="off" sqref="D51:P52 K1:O1 P4 D2:O6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Q61"/>
  <sheetViews>
    <sheetView tabSelected="1" zoomScale="70" zoomScaleNormal="70" workbookViewId="0" topLeftCell="A1">
      <pane ySplit="2" topLeftCell="BM27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customWidth="1"/>
    <col min="10" max="12" width="11.59765625" style="40" customWidth="1"/>
    <col min="13" max="16" width="10.5" style="40" customWidth="1"/>
    <col min="17" max="17" width="6.5" style="40" customWidth="1"/>
    <col min="18" max="16384" width="9" style="40" customWidth="1"/>
  </cols>
  <sheetData>
    <row r="1" spans="2:17" s="24" customFormat="1" ht="13.5">
      <c r="B1" s="25"/>
      <c r="C1" s="118"/>
      <c r="D1" s="2" t="s">
        <v>225</v>
      </c>
      <c r="E1" s="3">
        <v>20</v>
      </c>
      <c r="F1" s="3" t="s">
        <v>30</v>
      </c>
      <c r="G1" s="156" t="s">
        <v>333</v>
      </c>
      <c r="H1" s="66"/>
      <c r="I1" s="3"/>
      <c r="J1" s="3" t="s">
        <v>365</v>
      </c>
      <c r="K1" s="3" t="s">
        <v>365</v>
      </c>
      <c r="L1" s="4"/>
      <c r="M1" s="4"/>
      <c r="N1" s="4"/>
      <c r="O1" s="4"/>
      <c r="P1" s="4"/>
      <c r="Q1" s="119"/>
    </row>
    <row r="2" spans="2:17" s="24" customFormat="1" ht="13.5">
      <c r="B2" s="29"/>
      <c r="C2" s="13" t="s">
        <v>226</v>
      </c>
      <c r="D2" s="30">
        <v>30427</v>
      </c>
      <c r="E2" s="30">
        <v>30463</v>
      </c>
      <c r="F2" s="30">
        <v>30493</v>
      </c>
      <c r="G2" s="30">
        <v>30524</v>
      </c>
      <c r="H2" s="30">
        <v>30560</v>
      </c>
      <c r="I2" s="30">
        <v>30582</v>
      </c>
      <c r="J2" s="30">
        <v>30608</v>
      </c>
      <c r="K2" s="30">
        <v>31002</v>
      </c>
      <c r="L2" s="30">
        <v>30655</v>
      </c>
      <c r="M2" s="11">
        <v>30686</v>
      </c>
      <c r="N2" s="11">
        <v>30715</v>
      </c>
      <c r="O2" s="11">
        <v>30738</v>
      </c>
      <c r="P2" s="11">
        <v>30753</v>
      </c>
      <c r="Q2" s="13"/>
    </row>
    <row r="3" spans="2:17" s="24" customFormat="1" ht="13.5">
      <c r="B3" s="29"/>
      <c r="C3" s="13" t="s">
        <v>92</v>
      </c>
      <c r="D3" s="11" t="s">
        <v>93</v>
      </c>
      <c r="E3" s="11" t="s">
        <v>93</v>
      </c>
      <c r="F3" s="11" t="s">
        <v>93</v>
      </c>
      <c r="G3" s="11" t="s">
        <v>94</v>
      </c>
      <c r="H3" s="11" t="s">
        <v>93</v>
      </c>
      <c r="I3" s="11" t="s">
        <v>176</v>
      </c>
      <c r="J3" s="11" t="s">
        <v>93</v>
      </c>
      <c r="K3" s="11" t="s">
        <v>330</v>
      </c>
      <c r="L3" s="11" t="s">
        <v>360</v>
      </c>
      <c r="M3" s="11" t="s">
        <v>94</v>
      </c>
      <c r="N3" s="11" t="s">
        <v>175</v>
      </c>
      <c r="O3" s="11" t="s">
        <v>180</v>
      </c>
      <c r="P3" s="11" t="s">
        <v>94</v>
      </c>
      <c r="Q3" s="13"/>
    </row>
    <row r="4" spans="2:17" s="24" customFormat="1" ht="13.5">
      <c r="B4" s="29"/>
      <c r="C4" s="13" t="s">
        <v>181</v>
      </c>
      <c r="D4" s="7">
        <v>0.2673611111111111</v>
      </c>
      <c r="E4" s="7">
        <v>0.1875</v>
      </c>
      <c r="F4" s="7">
        <v>0.1840277777777778</v>
      </c>
      <c r="G4" s="7">
        <v>0.15625</v>
      </c>
      <c r="H4" s="7">
        <v>0.20833333333333334</v>
      </c>
      <c r="I4" s="7">
        <v>0.22916666666666666</v>
      </c>
      <c r="J4" s="7">
        <v>0.25</v>
      </c>
      <c r="K4" s="7">
        <v>0.2638888888888889</v>
      </c>
      <c r="L4" s="7">
        <v>0.2916666666666667</v>
      </c>
      <c r="M4" s="7">
        <v>0.3333333333333333</v>
      </c>
      <c r="N4" s="7">
        <v>0.2986111111111111</v>
      </c>
      <c r="O4" s="7">
        <v>0.3125</v>
      </c>
      <c r="P4" s="7">
        <v>0.2604166666666667</v>
      </c>
      <c r="Q4" s="18"/>
    </row>
    <row r="5" spans="2:17" s="24" customFormat="1" ht="14.25" thickBot="1">
      <c r="B5" s="29"/>
      <c r="C5" s="37" t="s">
        <v>216</v>
      </c>
      <c r="D5" s="9">
        <v>0.3923611111111111</v>
      </c>
      <c r="E5" s="9">
        <v>0.3541666666666667</v>
      </c>
      <c r="F5" s="9">
        <v>0.3958333333333333</v>
      </c>
      <c r="G5" s="9">
        <v>0.3645833333333333</v>
      </c>
      <c r="H5" s="9">
        <v>0.375</v>
      </c>
      <c r="I5" s="9">
        <v>0.3958333333333333</v>
      </c>
      <c r="J5" s="9">
        <v>0.4166666666666667</v>
      </c>
      <c r="K5" s="9">
        <v>0.4166666666666667</v>
      </c>
      <c r="L5" s="9">
        <v>0.4479166666666667</v>
      </c>
      <c r="M5" s="9">
        <v>0.4375</v>
      </c>
      <c r="N5" s="9">
        <v>0.4375</v>
      </c>
      <c r="O5" s="9">
        <v>0.4375</v>
      </c>
      <c r="P5" s="9">
        <v>0.4270833333333333</v>
      </c>
      <c r="Q5" s="37"/>
    </row>
    <row r="6" spans="1:17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9">
        <v>12</v>
      </c>
      <c r="P6" s="23">
        <v>13</v>
      </c>
      <c r="Q6" s="15" t="s">
        <v>89</v>
      </c>
    </row>
    <row r="7" spans="1:17" ht="13.5">
      <c r="A7" s="40">
        <v>90</v>
      </c>
      <c r="B7" s="56" t="s">
        <v>74</v>
      </c>
      <c r="C7" s="71" t="s">
        <v>361</v>
      </c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</v>
      </c>
      <c r="P7" s="49"/>
      <c r="Q7" s="149">
        <f>SUM(D7:P7)</f>
        <v>1</v>
      </c>
    </row>
    <row r="8" spans="1:17" ht="13.5">
      <c r="A8" s="40">
        <v>123</v>
      </c>
      <c r="B8" s="46" t="s">
        <v>75</v>
      </c>
      <c r="C8" s="71" t="s">
        <v>106</v>
      </c>
      <c r="D8" s="47"/>
      <c r="E8" s="48"/>
      <c r="F8" s="48"/>
      <c r="G8" s="48">
        <v>1</v>
      </c>
      <c r="H8" s="48"/>
      <c r="I8" s="48"/>
      <c r="J8" s="48"/>
      <c r="K8" s="48"/>
      <c r="L8" s="48"/>
      <c r="M8" s="48"/>
      <c r="N8" s="48"/>
      <c r="O8" s="48"/>
      <c r="P8" s="49"/>
      <c r="Q8" s="149">
        <f aca="true" t="shared" si="0" ref="Q8:Q59">SUM(D8:P8)</f>
        <v>1</v>
      </c>
    </row>
    <row r="9" spans="1:17" ht="13.5">
      <c r="A9" s="40">
        <v>124</v>
      </c>
      <c r="B9" s="46" t="s">
        <v>75</v>
      </c>
      <c r="C9" s="71" t="s">
        <v>107</v>
      </c>
      <c r="D9" s="47">
        <v>1</v>
      </c>
      <c r="E9" s="48">
        <v>2</v>
      </c>
      <c r="F9" s="48">
        <v>1</v>
      </c>
      <c r="G9" s="48">
        <v>1</v>
      </c>
      <c r="H9" s="48"/>
      <c r="I9" s="48"/>
      <c r="J9" s="48">
        <v>2</v>
      </c>
      <c r="K9" s="48">
        <v>1</v>
      </c>
      <c r="L9" s="48">
        <v>2</v>
      </c>
      <c r="M9" s="48"/>
      <c r="N9" s="48">
        <v>1</v>
      </c>
      <c r="O9" s="48">
        <v>1</v>
      </c>
      <c r="P9" s="49">
        <v>3</v>
      </c>
      <c r="Q9" s="149">
        <f t="shared" si="0"/>
        <v>15</v>
      </c>
    </row>
    <row r="10" spans="1:17" ht="13.5">
      <c r="A10" s="40">
        <v>127</v>
      </c>
      <c r="B10" s="46" t="s">
        <v>75</v>
      </c>
      <c r="C10" s="71" t="s">
        <v>252</v>
      </c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>
        <v>1</v>
      </c>
      <c r="Q10" s="149">
        <f t="shared" si="0"/>
        <v>1</v>
      </c>
    </row>
    <row r="11" spans="1:17" ht="13.5">
      <c r="A11" s="40">
        <v>130</v>
      </c>
      <c r="B11" s="46" t="s">
        <v>75</v>
      </c>
      <c r="C11" s="71" t="s">
        <v>331</v>
      </c>
      <c r="D11" s="47"/>
      <c r="E11" s="48"/>
      <c r="F11" s="48"/>
      <c r="G11" s="48">
        <v>1</v>
      </c>
      <c r="H11" s="48"/>
      <c r="I11" s="48"/>
      <c r="J11" s="48"/>
      <c r="K11" s="48"/>
      <c r="L11" s="48"/>
      <c r="M11" s="48"/>
      <c r="N11" s="48"/>
      <c r="O11" s="48"/>
      <c r="P11" s="49"/>
      <c r="Q11" s="149">
        <f t="shared" si="0"/>
        <v>1</v>
      </c>
    </row>
    <row r="12" spans="1:17" ht="13.5">
      <c r="A12" s="40">
        <v>134</v>
      </c>
      <c r="B12" s="46" t="s">
        <v>75</v>
      </c>
      <c r="C12" s="71" t="s">
        <v>199</v>
      </c>
      <c r="D12" s="47">
        <v>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49">
        <f t="shared" si="0"/>
        <v>1</v>
      </c>
    </row>
    <row r="13" spans="1:17" ht="13.5">
      <c r="A13" s="40">
        <v>154</v>
      </c>
      <c r="B13" s="46" t="s">
        <v>8</v>
      </c>
      <c r="C13" s="71" t="s">
        <v>108</v>
      </c>
      <c r="D13" s="47">
        <v>2</v>
      </c>
      <c r="E13" s="48"/>
      <c r="F13" s="48">
        <v>2</v>
      </c>
      <c r="G13" s="48">
        <v>1</v>
      </c>
      <c r="H13" s="48"/>
      <c r="I13" s="48"/>
      <c r="J13" s="48">
        <v>1</v>
      </c>
      <c r="K13" s="48"/>
      <c r="L13" s="48"/>
      <c r="M13" s="48"/>
      <c r="N13" s="48"/>
      <c r="O13" s="48"/>
      <c r="P13" s="49">
        <v>1</v>
      </c>
      <c r="Q13" s="149">
        <f t="shared" si="0"/>
        <v>7</v>
      </c>
    </row>
    <row r="14" spans="1:17" ht="13.5">
      <c r="A14" s="40">
        <v>155</v>
      </c>
      <c r="B14" s="46" t="s">
        <v>8</v>
      </c>
      <c r="C14" s="71" t="s">
        <v>322</v>
      </c>
      <c r="D14" s="47">
        <v>1</v>
      </c>
      <c r="E14" s="48"/>
      <c r="F14" s="48"/>
      <c r="G14" s="48"/>
      <c r="H14" s="48"/>
      <c r="I14" s="48">
        <v>2</v>
      </c>
      <c r="J14" s="48"/>
      <c r="K14" s="48"/>
      <c r="L14" s="48"/>
      <c r="M14" s="48"/>
      <c r="N14" s="48"/>
      <c r="O14" s="48"/>
      <c r="P14" s="49"/>
      <c r="Q14" s="149">
        <f t="shared" si="0"/>
        <v>3</v>
      </c>
    </row>
    <row r="15" spans="1:17" ht="13.5">
      <c r="A15" s="40">
        <v>191</v>
      </c>
      <c r="B15" s="46" t="s">
        <v>84</v>
      </c>
      <c r="C15" s="71" t="s">
        <v>172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>
        <v>1</v>
      </c>
      <c r="Q15" s="149">
        <f t="shared" si="0"/>
        <v>1</v>
      </c>
    </row>
    <row r="16" spans="1:17" ht="13.5">
      <c r="A16" s="40">
        <v>307</v>
      </c>
      <c r="B16" s="46" t="s">
        <v>77</v>
      </c>
      <c r="C16" s="71" t="s">
        <v>115</v>
      </c>
      <c r="D16" s="47">
        <v>4</v>
      </c>
      <c r="E16" s="48">
        <v>5</v>
      </c>
      <c r="F16" s="48">
        <v>7</v>
      </c>
      <c r="G16" s="48">
        <v>7</v>
      </c>
      <c r="H16" s="48">
        <v>8</v>
      </c>
      <c r="I16" s="48">
        <v>5</v>
      </c>
      <c r="J16" s="48">
        <v>8</v>
      </c>
      <c r="K16" s="48">
        <v>1</v>
      </c>
      <c r="L16" s="48">
        <v>3</v>
      </c>
      <c r="M16" s="48">
        <v>3</v>
      </c>
      <c r="N16" s="48">
        <v>3</v>
      </c>
      <c r="O16" s="48">
        <v>3</v>
      </c>
      <c r="P16" s="49">
        <v>4</v>
      </c>
      <c r="Q16" s="149">
        <f t="shared" si="0"/>
        <v>61</v>
      </c>
    </row>
    <row r="17" spans="1:17" ht="13.5">
      <c r="A17" s="40">
        <v>309</v>
      </c>
      <c r="B17" s="46" t="s">
        <v>77</v>
      </c>
      <c r="C17" s="71" t="s">
        <v>116</v>
      </c>
      <c r="D17" s="47"/>
      <c r="E17" s="48"/>
      <c r="F17" s="48"/>
      <c r="G17" s="48"/>
      <c r="H17" s="48"/>
      <c r="I17" s="48"/>
      <c r="J17" s="48">
        <v>1</v>
      </c>
      <c r="K17" s="48"/>
      <c r="L17" s="48"/>
      <c r="M17" s="48"/>
      <c r="N17" s="48"/>
      <c r="O17" s="48"/>
      <c r="P17" s="49"/>
      <c r="Q17" s="149">
        <f t="shared" si="0"/>
        <v>1</v>
      </c>
    </row>
    <row r="18" spans="1:17" ht="13.5">
      <c r="A18" s="40">
        <v>328</v>
      </c>
      <c r="B18" s="46" t="s">
        <v>28</v>
      </c>
      <c r="C18" s="71" t="s">
        <v>263</v>
      </c>
      <c r="D18" s="47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149">
        <f t="shared" si="0"/>
        <v>1</v>
      </c>
    </row>
    <row r="19" spans="1:17" ht="13.5">
      <c r="A19" s="40">
        <v>332</v>
      </c>
      <c r="B19" s="46" t="s">
        <v>7</v>
      </c>
      <c r="C19" s="71" t="s">
        <v>323</v>
      </c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>
        <v>1</v>
      </c>
      <c r="Q19" s="149">
        <f t="shared" si="0"/>
        <v>1</v>
      </c>
    </row>
    <row r="20" spans="1:17" ht="13.5">
      <c r="A20" s="40">
        <v>337</v>
      </c>
      <c r="B20" s="46" t="s">
        <v>7</v>
      </c>
      <c r="C20" s="71" t="s">
        <v>118</v>
      </c>
      <c r="D20" s="47"/>
      <c r="E20" s="48"/>
      <c r="F20" s="48"/>
      <c r="G20" s="48"/>
      <c r="H20" s="48"/>
      <c r="I20" s="48"/>
      <c r="J20" s="48"/>
      <c r="K20" s="48"/>
      <c r="L20" s="48">
        <v>1</v>
      </c>
      <c r="M20" s="48"/>
      <c r="N20" s="48"/>
      <c r="O20" s="48"/>
      <c r="P20" s="49"/>
      <c r="Q20" s="149">
        <f t="shared" si="0"/>
        <v>1</v>
      </c>
    </row>
    <row r="21" spans="1:17" ht="13.5">
      <c r="A21" s="40">
        <v>342</v>
      </c>
      <c r="B21" s="46" t="s">
        <v>85</v>
      </c>
      <c r="C21" s="71" t="s">
        <v>203</v>
      </c>
      <c r="D21" s="47">
        <v>2</v>
      </c>
      <c r="E21" s="48">
        <v>2</v>
      </c>
      <c r="F21" s="48"/>
      <c r="G21" s="48"/>
      <c r="H21" s="48">
        <v>1</v>
      </c>
      <c r="I21" s="48"/>
      <c r="J21" s="48">
        <v>2</v>
      </c>
      <c r="K21" s="48"/>
      <c r="L21" s="48"/>
      <c r="M21" s="48"/>
      <c r="N21" s="48"/>
      <c r="O21" s="48"/>
      <c r="P21" s="49">
        <v>1</v>
      </c>
      <c r="Q21" s="149">
        <f t="shared" si="0"/>
        <v>8</v>
      </c>
    </row>
    <row r="22" spans="1:17" ht="13.5">
      <c r="A22" s="40">
        <v>347</v>
      </c>
      <c r="B22" s="46" t="s">
        <v>85</v>
      </c>
      <c r="C22" s="71" t="s">
        <v>217</v>
      </c>
      <c r="D22" s="47"/>
      <c r="E22" s="48"/>
      <c r="F22" s="48">
        <v>2</v>
      </c>
      <c r="G22" s="48"/>
      <c r="H22" s="48">
        <v>1</v>
      </c>
      <c r="I22" s="48"/>
      <c r="J22" s="48"/>
      <c r="K22" s="48"/>
      <c r="L22" s="48"/>
      <c r="M22" s="48"/>
      <c r="N22" s="48"/>
      <c r="O22" s="48"/>
      <c r="P22" s="49"/>
      <c r="Q22" s="149">
        <f t="shared" si="0"/>
        <v>3</v>
      </c>
    </row>
    <row r="23" spans="1:17" ht="13.5">
      <c r="A23" s="40">
        <v>350</v>
      </c>
      <c r="B23" s="46" t="s">
        <v>85</v>
      </c>
      <c r="C23" s="71" t="s">
        <v>204</v>
      </c>
      <c r="D23" s="47">
        <v>3</v>
      </c>
      <c r="E23" s="48">
        <v>2</v>
      </c>
      <c r="F23" s="48">
        <v>8</v>
      </c>
      <c r="G23" s="48">
        <v>6</v>
      </c>
      <c r="H23" s="48">
        <v>8</v>
      </c>
      <c r="I23" s="48">
        <v>4</v>
      </c>
      <c r="J23" s="48">
        <v>5</v>
      </c>
      <c r="K23" s="48">
        <v>2</v>
      </c>
      <c r="L23" s="48">
        <v>3</v>
      </c>
      <c r="M23" s="48"/>
      <c r="N23" s="48">
        <v>1</v>
      </c>
      <c r="O23" s="48">
        <v>1</v>
      </c>
      <c r="P23" s="49">
        <v>2</v>
      </c>
      <c r="Q23" s="149">
        <f t="shared" si="0"/>
        <v>45</v>
      </c>
    </row>
    <row r="24" spans="1:17" ht="13.5">
      <c r="A24" s="40">
        <v>366</v>
      </c>
      <c r="B24" s="46" t="s">
        <v>78</v>
      </c>
      <c r="C24" s="71" t="s">
        <v>122</v>
      </c>
      <c r="D24" s="47">
        <v>1</v>
      </c>
      <c r="E24" s="48">
        <v>1</v>
      </c>
      <c r="F24" s="48">
        <v>1</v>
      </c>
      <c r="G24" s="48">
        <v>1</v>
      </c>
      <c r="H24" s="48"/>
      <c r="I24" s="48">
        <v>1</v>
      </c>
      <c r="J24" s="48">
        <v>2</v>
      </c>
      <c r="K24" s="48"/>
      <c r="L24" s="48"/>
      <c r="M24" s="48">
        <v>2</v>
      </c>
      <c r="N24" s="48"/>
      <c r="O24" s="48"/>
      <c r="P24" s="49"/>
      <c r="Q24" s="149">
        <f t="shared" si="0"/>
        <v>9</v>
      </c>
    </row>
    <row r="25" spans="1:17" ht="13.5">
      <c r="A25" s="40">
        <v>367</v>
      </c>
      <c r="B25" s="46" t="s">
        <v>78</v>
      </c>
      <c r="C25" s="71" t="s">
        <v>123</v>
      </c>
      <c r="D25" s="47">
        <v>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149">
        <f t="shared" si="0"/>
        <v>2</v>
      </c>
    </row>
    <row r="26" spans="1:17" ht="13.5">
      <c r="A26" s="40">
        <v>368</v>
      </c>
      <c r="B26" s="46" t="s">
        <v>78</v>
      </c>
      <c r="C26" s="71" t="s">
        <v>124</v>
      </c>
      <c r="D26" s="47">
        <v>2</v>
      </c>
      <c r="E26" s="48">
        <v>1</v>
      </c>
      <c r="F26" s="48"/>
      <c r="G26" s="48">
        <v>3</v>
      </c>
      <c r="H26" s="48">
        <v>2</v>
      </c>
      <c r="I26" s="48">
        <v>3</v>
      </c>
      <c r="J26" s="48">
        <v>3</v>
      </c>
      <c r="K26" s="48">
        <v>2</v>
      </c>
      <c r="L26" s="48">
        <v>4</v>
      </c>
      <c r="M26" s="48">
        <v>4</v>
      </c>
      <c r="N26" s="48">
        <v>1</v>
      </c>
      <c r="O26" s="48">
        <v>1</v>
      </c>
      <c r="P26" s="49">
        <v>2</v>
      </c>
      <c r="Q26" s="149">
        <f t="shared" si="0"/>
        <v>28</v>
      </c>
    </row>
    <row r="27" spans="1:17" ht="13.5">
      <c r="A27" s="40">
        <v>372</v>
      </c>
      <c r="B27" s="46" t="s">
        <v>78</v>
      </c>
      <c r="C27" s="71" t="s">
        <v>125</v>
      </c>
      <c r="D27" s="47"/>
      <c r="E27" s="48">
        <v>1</v>
      </c>
      <c r="F27" s="48"/>
      <c r="G27" s="48"/>
      <c r="H27" s="48"/>
      <c r="I27" s="48"/>
      <c r="J27" s="48"/>
      <c r="K27" s="48"/>
      <c r="L27" s="48"/>
      <c r="M27" s="48"/>
      <c r="N27" s="48">
        <v>1</v>
      </c>
      <c r="O27" s="48"/>
      <c r="P27" s="49">
        <v>1</v>
      </c>
      <c r="Q27" s="149">
        <f t="shared" si="0"/>
        <v>3</v>
      </c>
    </row>
    <row r="28" spans="1:17" ht="13.5">
      <c r="A28" s="40">
        <v>379</v>
      </c>
      <c r="B28" s="46" t="s">
        <v>20</v>
      </c>
      <c r="C28" s="71" t="s">
        <v>127</v>
      </c>
      <c r="D28" s="47">
        <v>8</v>
      </c>
      <c r="E28" s="48">
        <v>28</v>
      </c>
      <c r="F28" s="48">
        <v>22</v>
      </c>
      <c r="G28" s="48">
        <v>11</v>
      </c>
      <c r="H28" s="48">
        <v>14</v>
      </c>
      <c r="I28" s="48">
        <v>14</v>
      </c>
      <c r="J28" s="48">
        <v>20</v>
      </c>
      <c r="K28" s="48">
        <v>27</v>
      </c>
      <c r="L28" s="48">
        <v>33</v>
      </c>
      <c r="M28" s="48">
        <v>27</v>
      </c>
      <c r="N28" s="48">
        <v>8</v>
      </c>
      <c r="O28" s="48">
        <v>2</v>
      </c>
      <c r="P28" s="49">
        <v>3</v>
      </c>
      <c r="Q28" s="149">
        <f t="shared" si="0"/>
        <v>217</v>
      </c>
    </row>
    <row r="29" spans="1:17" ht="13.5">
      <c r="A29" s="40">
        <v>381</v>
      </c>
      <c r="B29" s="46" t="s">
        <v>27</v>
      </c>
      <c r="C29" s="71" t="s">
        <v>128</v>
      </c>
      <c r="D29" s="47"/>
      <c r="E29" s="48"/>
      <c r="F29" s="48"/>
      <c r="G29" s="48"/>
      <c r="H29" s="48"/>
      <c r="I29" s="48">
        <v>3</v>
      </c>
      <c r="J29" s="48">
        <v>4</v>
      </c>
      <c r="K29" s="48">
        <v>2</v>
      </c>
      <c r="L29" s="48">
        <v>1</v>
      </c>
      <c r="M29" s="48"/>
      <c r="N29" s="48">
        <v>1</v>
      </c>
      <c r="O29" s="48"/>
      <c r="P29" s="49"/>
      <c r="Q29" s="149">
        <f t="shared" si="0"/>
        <v>11</v>
      </c>
    </row>
    <row r="30" spans="1:17" ht="13.5">
      <c r="A30" s="40">
        <v>387</v>
      </c>
      <c r="B30" s="46" t="s">
        <v>6</v>
      </c>
      <c r="C30" s="71" t="s">
        <v>218</v>
      </c>
      <c r="D30" s="47"/>
      <c r="E30" s="48">
        <v>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>
        <v>1</v>
      </c>
      <c r="Q30" s="149">
        <f t="shared" si="0"/>
        <v>2</v>
      </c>
    </row>
    <row r="31" spans="1:17" ht="13.5">
      <c r="A31" s="40">
        <v>391</v>
      </c>
      <c r="B31" s="46" t="s">
        <v>2</v>
      </c>
      <c r="C31" s="71" t="s">
        <v>129</v>
      </c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>
        <v>4</v>
      </c>
      <c r="O31" s="48"/>
      <c r="P31" s="49">
        <v>2</v>
      </c>
      <c r="Q31" s="149">
        <f t="shared" si="0"/>
        <v>6</v>
      </c>
    </row>
    <row r="32" spans="1:17" ht="13.5">
      <c r="A32" s="40">
        <v>392</v>
      </c>
      <c r="B32" s="46" t="s">
        <v>79</v>
      </c>
      <c r="C32" s="71" t="s">
        <v>269</v>
      </c>
      <c r="D32" s="47">
        <v>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149">
        <f t="shared" si="0"/>
        <v>1</v>
      </c>
    </row>
    <row r="33" spans="1:17" ht="13.5">
      <c r="A33" s="40">
        <v>398</v>
      </c>
      <c r="B33" s="46" t="s">
        <v>79</v>
      </c>
      <c r="C33" s="71" t="s">
        <v>130</v>
      </c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>
        <v>2</v>
      </c>
      <c r="O33" s="48"/>
      <c r="P33" s="49">
        <v>1</v>
      </c>
      <c r="Q33" s="149">
        <f t="shared" si="0"/>
        <v>3</v>
      </c>
    </row>
    <row r="34" spans="1:17" ht="13.5">
      <c r="A34" s="40">
        <v>399</v>
      </c>
      <c r="B34" s="46" t="s">
        <v>79</v>
      </c>
      <c r="C34" s="71" t="s">
        <v>131</v>
      </c>
      <c r="D34" s="47"/>
      <c r="E34" s="48"/>
      <c r="F34" s="48"/>
      <c r="G34" s="48"/>
      <c r="H34" s="48"/>
      <c r="I34" s="48"/>
      <c r="J34" s="48"/>
      <c r="K34" s="48">
        <v>3</v>
      </c>
      <c r="L34" s="48">
        <v>5</v>
      </c>
      <c r="M34" s="48">
        <v>4</v>
      </c>
      <c r="N34" s="48">
        <v>3</v>
      </c>
      <c r="O34" s="48"/>
      <c r="P34" s="49">
        <v>1</v>
      </c>
      <c r="Q34" s="149">
        <f t="shared" si="0"/>
        <v>16</v>
      </c>
    </row>
    <row r="35" spans="1:17" ht="13.5">
      <c r="A35" s="40">
        <v>410</v>
      </c>
      <c r="B35" s="46" t="s">
        <v>79</v>
      </c>
      <c r="C35" s="71" t="s">
        <v>132</v>
      </c>
      <c r="D35" s="47"/>
      <c r="E35" s="48"/>
      <c r="F35" s="48"/>
      <c r="G35" s="48">
        <v>1</v>
      </c>
      <c r="H35" s="48"/>
      <c r="I35" s="48"/>
      <c r="J35" s="48"/>
      <c r="K35" s="48"/>
      <c r="L35" s="48"/>
      <c r="M35" s="48"/>
      <c r="N35" s="48"/>
      <c r="O35" s="48"/>
      <c r="P35" s="49"/>
      <c r="Q35" s="149">
        <f t="shared" si="0"/>
        <v>1</v>
      </c>
    </row>
    <row r="36" spans="1:17" ht="13.5">
      <c r="A36" s="40">
        <v>424</v>
      </c>
      <c r="B36" s="46" t="s">
        <v>80</v>
      </c>
      <c r="C36" s="71" t="s">
        <v>136</v>
      </c>
      <c r="D36" s="47">
        <v>3</v>
      </c>
      <c r="E36" s="48">
        <v>8</v>
      </c>
      <c r="F36" s="48">
        <v>6</v>
      </c>
      <c r="G36" s="48">
        <v>2</v>
      </c>
      <c r="H36" s="48">
        <v>1</v>
      </c>
      <c r="I36" s="48"/>
      <c r="J36" s="48"/>
      <c r="K36" s="48"/>
      <c r="L36" s="48"/>
      <c r="M36" s="48"/>
      <c r="N36" s="48"/>
      <c r="O36" s="48"/>
      <c r="P36" s="49"/>
      <c r="Q36" s="149">
        <f t="shared" si="0"/>
        <v>20</v>
      </c>
    </row>
    <row r="37" spans="1:17" ht="13.5">
      <c r="A37" s="40">
        <v>425</v>
      </c>
      <c r="B37" s="46" t="s">
        <v>81</v>
      </c>
      <c r="C37" s="71" t="s">
        <v>137</v>
      </c>
      <c r="D37" s="47">
        <v>12</v>
      </c>
      <c r="E37" s="48">
        <v>14</v>
      </c>
      <c r="F37" s="48">
        <v>15</v>
      </c>
      <c r="G37" s="48">
        <v>11</v>
      </c>
      <c r="H37" s="48">
        <v>2</v>
      </c>
      <c r="I37" s="48"/>
      <c r="J37" s="48">
        <v>5</v>
      </c>
      <c r="K37" s="48">
        <v>9</v>
      </c>
      <c r="L37" s="48">
        <v>12</v>
      </c>
      <c r="M37" s="48">
        <v>1</v>
      </c>
      <c r="N37" s="48">
        <v>3</v>
      </c>
      <c r="O37" s="48"/>
      <c r="P37" s="49"/>
      <c r="Q37" s="149">
        <f t="shared" si="0"/>
        <v>84</v>
      </c>
    </row>
    <row r="38" spans="1:17" ht="13.5">
      <c r="A38" s="40">
        <v>436</v>
      </c>
      <c r="B38" s="46" t="s">
        <v>81</v>
      </c>
      <c r="C38" s="71" t="s">
        <v>139</v>
      </c>
      <c r="D38" s="47"/>
      <c r="E38" s="48"/>
      <c r="F38" s="48">
        <v>1</v>
      </c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149">
        <f t="shared" si="0"/>
        <v>1</v>
      </c>
    </row>
    <row r="39" spans="1:17" ht="13.5">
      <c r="A39" s="40">
        <v>437</v>
      </c>
      <c r="B39" s="46" t="s">
        <v>81</v>
      </c>
      <c r="C39" s="71" t="s">
        <v>140</v>
      </c>
      <c r="D39" s="47">
        <v>5</v>
      </c>
      <c r="E39" s="48">
        <v>8</v>
      </c>
      <c r="F39" s="48">
        <v>1</v>
      </c>
      <c r="G39" s="48">
        <v>2</v>
      </c>
      <c r="H39" s="48">
        <v>1</v>
      </c>
      <c r="I39" s="48"/>
      <c r="J39" s="48"/>
      <c r="K39" s="48"/>
      <c r="L39" s="48"/>
      <c r="M39" s="48"/>
      <c r="N39" s="48"/>
      <c r="O39" s="48"/>
      <c r="P39" s="49"/>
      <c r="Q39" s="149">
        <f t="shared" si="0"/>
        <v>17</v>
      </c>
    </row>
    <row r="40" spans="1:17" ht="13.5">
      <c r="A40" s="40">
        <v>442</v>
      </c>
      <c r="B40" s="46" t="s">
        <v>82</v>
      </c>
      <c r="C40" s="71" t="s">
        <v>141</v>
      </c>
      <c r="D40" s="47"/>
      <c r="E40" s="48">
        <v>2</v>
      </c>
      <c r="F40" s="48">
        <v>1</v>
      </c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149">
        <f t="shared" si="0"/>
        <v>3</v>
      </c>
    </row>
    <row r="41" spans="1:17" ht="13.5">
      <c r="A41" s="40">
        <v>445</v>
      </c>
      <c r="B41" s="46" t="s">
        <v>82</v>
      </c>
      <c r="C41" s="71" t="s">
        <v>142</v>
      </c>
      <c r="D41" s="47"/>
      <c r="E41" s="48"/>
      <c r="F41" s="48"/>
      <c r="G41" s="48">
        <v>1</v>
      </c>
      <c r="H41" s="48"/>
      <c r="I41" s="48"/>
      <c r="J41" s="48"/>
      <c r="K41" s="48"/>
      <c r="L41" s="48"/>
      <c r="M41" s="48"/>
      <c r="N41" s="48"/>
      <c r="O41" s="48"/>
      <c r="P41" s="49"/>
      <c r="Q41" s="149">
        <f t="shared" si="0"/>
        <v>1</v>
      </c>
    </row>
    <row r="42" spans="1:17" ht="13.5">
      <c r="A42" s="40">
        <v>451</v>
      </c>
      <c r="B42" s="46" t="s">
        <v>3</v>
      </c>
      <c r="C42" s="71" t="s">
        <v>145</v>
      </c>
      <c r="D42" s="47">
        <v>5</v>
      </c>
      <c r="E42" s="48">
        <v>4</v>
      </c>
      <c r="F42" s="48">
        <v>9</v>
      </c>
      <c r="G42" s="48">
        <v>3</v>
      </c>
      <c r="H42" s="48">
        <v>34</v>
      </c>
      <c r="I42" s="48">
        <v>6</v>
      </c>
      <c r="J42" s="48">
        <v>37</v>
      </c>
      <c r="K42" s="48">
        <v>16</v>
      </c>
      <c r="L42" s="48">
        <v>28</v>
      </c>
      <c r="M42" s="48">
        <v>27</v>
      </c>
      <c r="N42" s="48">
        <v>10</v>
      </c>
      <c r="O42" s="48">
        <v>6</v>
      </c>
      <c r="P42" s="49">
        <v>5</v>
      </c>
      <c r="Q42" s="149">
        <f t="shared" si="0"/>
        <v>190</v>
      </c>
    </row>
    <row r="43" spans="1:17" ht="13.5">
      <c r="A43" s="40">
        <v>455</v>
      </c>
      <c r="B43" s="46" t="s">
        <v>13</v>
      </c>
      <c r="C43" s="71" t="s">
        <v>146</v>
      </c>
      <c r="D43" s="47">
        <v>4</v>
      </c>
      <c r="E43" s="48">
        <v>5</v>
      </c>
      <c r="F43" s="48">
        <v>4</v>
      </c>
      <c r="G43" s="48">
        <v>1</v>
      </c>
      <c r="H43" s="48"/>
      <c r="I43" s="48"/>
      <c r="J43" s="48"/>
      <c r="K43" s="48"/>
      <c r="L43" s="48">
        <v>3</v>
      </c>
      <c r="M43" s="48">
        <v>2</v>
      </c>
      <c r="N43" s="48">
        <v>5</v>
      </c>
      <c r="O43" s="72">
        <v>1</v>
      </c>
      <c r="P43" s="72">
        <v>2</v>
      </c>
      <c r="Q43" s="149">
        <f t="shared" si="0"/>
        <v>27</v>
      </c>
    </row>
    <row r="44" spans="1:17" ht="13.5">
      <c r="A44" s="40">
        <v>456</v>
      </c>
      <c r="B44" s="46" t="s">
        <v>13</v>
      </c>
      <c r="C44" s="71" t="s">
        <v>147</v>
      </c>
      <c r="D44" s="47">
        <v>9</v>
      </c>
      <c r="E44" s="48">
        <v>7</v>
      </c>
      <c r="F44" s="48">
        <v>9</v>
      </c>
      <c r="G44" s="48">
        <v>8</v>
      </c>
      <c r="H44" s="48">
        <v>8</v>
      </c>
      <c r="I44" s="48">
        <v>19</v>
      </c>
      <c r="J44" s="48">
        <v>9</v>
      </c>
      <c r="K44" s="48">
        <v>8</v>
      </c>
      <c r="L44" s="48">
        <v>11</v>
      </c>
      <c r="M44" s="48">
        <v>16</v>
      </c>
      <c r="N44" s="48">
        <v>10</v>
      </c>
      <c r="O44" s="48">
        <v>8</v>
      </c>
      <c r="P44" s="49">
        <v>25</v>
      </c>
      <c r="Q44" s="149">
        <f t="shared" si="0"/>
        <v>147</v>
      </c>
    </row>
    <row r="45" spans="1:17" ht="13.5">
      <c r="A45" s="40">
        <v>457</v>
      </c>
      <c r="B45" s="46" t="s">
        <v>13</v>
      </c>
      <c r="C45" s="71" t="s">
        <v>148</v>
      </c>
      <c r="D45" s="47">
        <v>8</v>
      </c>
      <c r="E45" s="48">
        <v>7</v>
      </c>
      <c r="F45" s="48">
        <v>14</v>
      </c>
      <c r="G45" s="48">
        <v>8</v>
      </c>
      <c r="H45" s="48">
        <v>8</v>
      </c>
      <c r="I45" s="48">
        <v>4</v>
      </c>
      <c r="J45" s="72">
        <v>27</v>
      </c>
      <c r="K45" s="48">
        <v>10</v>
      </c>
      <c r="L45" s="48">
        <v>15</v>
      </c>
      <c r="M45" s="48">
        <v>17</v>
      </c>
      <c r="N45" s="48">
        <v>21</v>
      </c>
      <c r="O45" s="48">
        <v>11</v>
      </c>
      <c r="P45" s="49">
        <v>12</v>
      </c>
      <c r="Q45" s="149">
        <f t="shared" si="0"/>
        <v>162</v>
      </c>
    </row>
    <row r="46" spans="1:17" ht="13.5">
      <c r="A46" s="40">
        <v>460</v>
      </c>
      <c r="B46" s="46" t="s">
        <v>26</v>
      </c>
      <c r="C46" s="71" t="s">
        <v>149</v>
      </c>
      <c r="D46" s="47">
        <v>2</v>
      </c>
      <c r="E46" s="48">
        <v>2</v>
      </c>
      <c r="F46" s="48">
        <v>7</v>
      </c>
      <c r="G46" s="48">
        <v>2</v>
      </c>
      <c r="H46" s="48">
        <v>34</v>
      </c>
      <c r="I46" s="48">
        <v>3</v>
      </c>
      <c r="J46" s="48">
        <v>19</v>
      </c>
      <c r="K46" s="48">
        <v>22</v>
      </c>
      <c r="L46" s="48">
        <v>15</v>
      </c>
      <c r="M46" s="48">
        <v>20</v>
      </c>
      <c r="N46" s="48">
        <v>4</v>
      </c>
      <c r="O46" s="48">
        <v>2</v>
      </c>
      <c r="P46" s="49">
        <v>8</v>
      </c>
      <c r="Q46" s="149">
        <f t="shared" si="0"/>
        <v>140</v>
      </c>
    </row>
    <row r="47" spans="1:17" ht="13.5">
      <c r="A47" s="40">
        <v>465</v>
      </c>
      <c r="B47" s="46" t="s">
        <v>22</v>
      </c>
      <c r="C47" s="71" t="s">
        <v>150</v>
      </c>
      <c r="D47" s="47">
        <v>12</v>
      </c>
      <c r="E47" s="48">
        <v>8</v>
      </c>
      <c r="F47" s="48">
        <v>9</v>
      </c>
      <c r="G47" s="48">
        <v>5</v>
      </c>
      <c r="H47" s="48">
        <v>4</v>
      </c>
      <c r="I47" s="48">
        <v>4</v>
      </c>
      <c r="J47" s="48">
        <v>13</v>
      </c>
      <c r="K47" s="48">
        <v>14</v>
      </c>
      <c r="L47" s="48">
        <v>9</v>
      </c>
      <c r="M47" s="48">
        <v>18</v>
      </c>
      <c r="N47" s="48">
        <v>14</v>
      </c>
      <c r="O47" s="48">
        <v>12</v>
      </c>
      <c r="P47" s="49">
        <v>15</v>
      </c>
      <c r="Q47" s="149">
        <f t="shared" si="0"/>
        <v>137</v>
      </c>
    </row>
    <row r="48" spans="1:17" ht="13.5">
      <c r="A48" s="40">
        <v>471</v>
      </c>
      <c r="B48" s="46" t="s">
        <v>22</v>
      </c>
      <c r="C48" s="71" t="s">
        <v>151</v>
      </c>
      <c r="D48" s="47">
        <v>26</v>
      </c>
      <c r="E48" s="48"/>
      <c r="F48" s="48"/>
      <c r="G48" s="48"/>
      <c r="H48" s="48"/>
      <c r="I48" s="48"/>
      <c r="J48" s="48"/>
      <c r="K48" s="48">
        <v>1</v>
      </c>
      <c r="L48" s="48">
        <v>2</v>
      </c>
      <c r="M48" s="48">
        <v>10</v>
      </c>
      <c r="N48" s="48">
        <v>10</v>
      </c>
      <c r="O48" s="48"/>
      <c r="P48" s="49"/>
      <c r="Q48" s="149">
        <f t="shared" si="0"/>
        <v>49</v>
      </c>
    </row>
    <row r="49" spans="1:17" ht="13.5">
      <c r="A49" s="40">
        <v>472</v>
      </c>
      <c r="B49" s="46" t="s">
        <v>22</v>
      </c>
      <c r="C49" s="71" t="s">
        <v>152</v>
      </c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>
        <v>3</v>
      </c>
      <c r="O49" s="48"/>
      <c r="P49" s="49"/>
      <c r="Q49" s="149">
        <f t="shared" si="0"/>
        <v>3</v>
      </c>
    </row>
    <row r="50" spans="1:17" ht="13.5">
      <c r="A50" s="40">
        <v>477</v>
      </c>
      <c r="B50" s="46" t="s">
        <v>22</v>
      </c>
      <c r="C50" s="71" t="s">
        <v>154</v>
      </c>
      <c r="D50" s="47">
        <v>3</v>
      </c>
      <c r="E50" s="48"/>
      <c r="F50" s="48">
        <v>1</v>
      </c>
      <c r="G50" s="48"/>
      <c r="H50" s="48"/>
      <c r="I50" s="48"/>
      <c r="J50" s="48">
        <v>1</v>
      </c>
      <c r="K50" s="48">
        <v>6</v>
      </c>
      <c r="L50" s="48">
        <v>5</v>
      </c>
      <c r="M50" s="48">
        <v>5</v>
      </c>
      <c r="N50" s="48">
        <v>11</v>
      </c>
      <c r="O50" s="48">
        <v>3</v>
      </c>
      <c r="P50" s="49">
        <v>4</v>
      </c>
      <c r="Q50" s="149">
        <f t="shared" si="0"/>
        <v>39</v>
      </c>
    </row>
    <row r="51" spans="1:17" ht="13.5">
      <c r="A51" s="40">
        <v>488</v>
      </c>
      <c r="B51" s="46" t="s">
        <v>0</v>
      </c>
      <c r="C51" s="71" t="s">
        <v>156</v>
      </c>
      <c r="D51" s="47">
        <v>11</v>
      </c>
      <c r="E51" s="48"/>
      <c r="F51" s="48">
        <v>4</v>
      </c>
      <c r="G51" s="48"/>
      <c r="H51" s="48">
        <v>3</v>
      </c>
      <c r="I51" s="48"/>
      <c r="J51" s="48">
        <v>1</v>
      </c>
      <c r="K51" s="48">
        <v>12</v>
      </c>
      <c r="L51" s="48">
        <v>16</v>
      </c>
      <c r="M51" s="48">
        <v>3</v>
      </c>
      <c r="N51" s="48"/>
      <c r="O51" s="48">
        <v>8</v>
      </c>
      <c r="P51" s="49">
        <v>4</v>
      </c>
      <c r="Q51" s="149">
        <f t="shared" si="0"/>
        <v>62</v>
      </c>
    </row>
    <row r="52" spans="1:17" ht="13.5">
      <c r="A52" s="40">
        <v>502</v>
      </c>
      <c r="B52" s="46" t="s">
        <v>0</v>
      </c>
      <c r="C52" s="71" t="s">
        <v>159</v>
      </c>
      <c r="D52" s="47">
        <v>2</v>
      </c>
      <c r="E52" s="48">
        <v>2</v>
      </c>
      <c r="F52" s="48"/>
      <c r="G52" s="48"/>
      <c r="H52" s="48"/>
      <c r="I52" s="48"/>
      <c r="J52" s="48">
        <v>2</v>
      </c>
      <c r="K52" s="48"/>
      <c r="L52" s="48"/>
      <c r="M52" s="48"/>
      <c r="N52" s="48"/>
      <c r="O52" s="48"/>
      <c r="P52" s="49">
        <v>8</v>
      </c>
      <c r="Q52" s="149">
        <f t="shared" si="0"/>
        <v>14</v>
      </c>
    </row>
    <row r="53" spans="1:17" ht="13.5">
      <c r="A53" s="40">
        <v>505</v>
      </c>
      <c r="B53" s="46" t="s">
        <v>359</v>
      </c>
      <c r="C53" s="71" t="s">
        <v>161</v>
      </c>
      <c r="D53" s="47"/>
      <c r="E53" s="48"/>
      <c r="F53" s="48">
        <v>2</v>
      </c>
      <c r="G53" s="48"/>
      <c r="H53" s="48">
        <v>2</v>
      </c>
      <c r="I53" s="48"/>
      <c r="J53" s="48"/>
      <c r="K53" s="48"/>
      <c r="L53" s="48">
        <v>1</v>
      </c>
      <c r="M53" s="48"/>
      <c r="N53" s="48"/>
      <c r="O53" s="48"/>
      <c r="P53" s="49"/>
      <c r="Q53" s="149">
        <f t="shared" si="0"/>
        <v>5</v>
      </c>
    </row>
    <row r="54" spans="1:17" ht="13.5">
      <c r="A54" s="40">
        <v>516</v>
      </c>
      <c r="B54" s="46" t="s">
        <v>83</v>
      </c>
      <c r="C54" s="71" t="s">
        <v>163</v>
      </c>
      <c r="D54" s="47">
        <v>6</v>
      </c>
      <c r="E54" s="47">
        <v>2</v>
      </c>
      <c r="F54" s="47">
        <v>6</v>
      </c>
      <c r="G54" s="47"/>
      <c r="H54" s="47">
        <v>1</v>
      </c>
      <c r="I54" s="47">
        <v>6</v>
      </c>
      <c r="J54" s="47">
        <v>13</v>
      </c>
      <c r="K54" s="47">
        <v>11</v>
      </c>
      <c r="L54" s="47">
        <v>6</v>
      </c>
      <c r="M54" s="48">
        <v>6</v>
      </c>
      <c r="N54" s="47">
        <v>4</v>
      </c>
      <c r="O54" s="47">
        <v>2</v>
      </c>
      <c r="P54" s="163">
        <v>5</v>
      </c>
      <c r="Q54" s="149">
        <f t="shared" si="0"/>
        <v>68</v>
      </c>
    </row>
    <row r="55" spans="1:17" ht="13.5">
      <c r="A55" s="40">
        <v>523</v>
      </c>
      <c r="B55" s="46" t="s">
        <v>83</v>
      </c>
      <c r="C55" s="71" t="s">
        <v>164</v>
      </c>
      <c r="D55" s="47">
        <v>1</v>
      </c>
      <c r="E55" s="48">
        <v>2</v>
      </c>
      <c r="F55" s="48">
        <v>3</v>
      </c>
      <c r="G55" s="48">
        <v>4</v>
      </c>
      <c r="H55" s="48">
        <v>3</v>
      </c>
      <c r="I55" s="48">
        <v>4</v>
      </c>
      <c r="J55" s="48">
        <v>6</v>
      </c>
      <c r="K55" s="48">
        <v>7</v>
      </c>
      <c r="L55" s="48">
        <v>9</v>
      </c>
      <c r="M55" s="48">
        <v>1</v>
      </c>
      <c r="N55" s="48">
        <v>6</v>
      </c>
      <c r="O55" s="48">
        <v>3</v>
      </c>
      <c r="P55" s="49">
        <v>2</v>
      </c>
      <c r="Q55" s="149">
        <f t="shared" si="0"/>
        <v>51</v>
      </c>
    </row>
    <row r="56" spans="1:17" ht="13.5">
      <c r="A56" s="40">
        <v>524</v>
      </c>
      <c r="B56" s="46" t="s">
        <v>83</v>
      </c>
      <c r="C56" s="82" t="s">
        <v>165</v>
      </c>
      <c r="D56" s="47">
        <v>7</v>
      </c>
      <c r="E56" s="48">
        <v>4</v>
      </c>
      <c r="F56" s="48">
        <v>3</v>
      </c>
      <c r="G56" s="48">
        <v>1</v>
      </c>
      <c r="H56" s="48">
        <v>6</v>
      </c>
      <c r="I56" s="48">
        <v>4</v>
      </c>
      <c r="J56" s="48">
        <v>1</v>
      </c>
      <c r="K56" s="48"/>
      <c r="L56" s="48"/>
      <c r="M56" s="48">
        <v>2</v>
      </c>
      <c r="N56" s="48">
        <v>4</v>
      </c>
      <c r="O56" s="48"/>
      <c r="P56" s="49">
        <v>3</v>
      </c>
      <c r="Q56" s="149">
        <f t="shared" si="0"/>
        <v>35</v>
      </c>
    </row>
    <row r="57" spans="2:17" ht="13.5">
      <c r="B57" s="46"/>
      <c r="C57" s="82" t="s">
        <v>362</v>
      </c>
      <c r="D57" s="47">
        <v>1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149">
        <f t="shared" si="0"/>
        <v>1</v>
      </c>
    </row>
    <row r="58" spans="2:17" ht="13.5">
      <c r="B58" s="46"/>
      <c r="C58" s="82" t="s">
        <v>363</v>
      </c>
      <c r="D58" s="46"/>
      <c r="E58" s="48"/>
      <c r="F58" s="48"/>
      <c r="G58" s="48"/>
      <c r="H58" s="48"/>
      <c r="I58" s="48"/>
      <c r="J58" s="48"/>
      <c r="K58" s="48"/>
      <c r="L58" s="48"/>
      <c r="M58" s="48"/>
      <c r="N58" s="48">
        <v>3</v>
      </c>
      <c r="O58" s="48"/>
      <c r="P58" s="49">
        <v>2</v>
      </c>
      <c r="Q58" s="149">
        <f t="shared" si="0"/>
        <v>5</v>
      </c>
    </row>
    <row r="59" spans="2:17" ht="14.25" thickBot="1">
      <c r="B59" s="61"/>
      <c r="C59" s="82" t="s">
        <v>364</v>
      </c>
      <c r="D59" s="164">
        <v>1</v>
      </c>
      <c r="E59" s="51">
        <v>5</v>
      </c>
      <c r="F59" s="51">
        <v>2</v>
      </c>
      <c r="G59" s="51"/>
      <c r="H59" s="51">
        <v>3</v>
      </c>
      <c r="I59" s="51"/>
      <c r="J59" s="51">
        <v>3</v>
      </c>
      <c r="K59" s="51"/>
      <c r="L59" s="51">
        <v>1</v>
      </c>
      <c r="M59" s="51"/>
      <c r="N59" s="51"/>
      <c r="O59" s="51"/>
      <c r="P59" s="52"/>
      <c r="Q59" s="165">
        <f t="shared" si="0"/>
        <v>15</v>
      </c>
    </row>
    <row r="60" spans="2:17" ht="13.5">
      <c r="B60" s="54"/>
      <c r="C60" s="55" t="s">
        <v>89</v>
      </c>
      <c r="D60" s="56">
        <f>SUM(D7:D59)</f>
        <v>146</v>
      </c>
      <c r="E60" s="57">
        <f aca="true" t="shared" si="1" ref="E60:Q60">SUM(E7:E59)</f>
        <v>123</v>
      </c>
      <c r="F60" s="57">
        <f t="shared" si="1"/>
        <v>141</v>
      </c>
      <c r="G60" s="57">
        <f t="shared" si="1"/>
        <v>81</v>
      </c>
      <c r="H60" s="57">
        <f t="shared" si="1"/>
        <v>144</v>
      </c>
      <c r="I60" s="57">
        <f t="shared" si="1"/>
        <v>82</v>
      </c>
      <c r="J60" s="57">
        <f t="shared" si="1"/>
        <v>185</v>
      </c>
      <c r="K60" s="57">
        <f t="shared" si="1"/>
        <v>154</v>
      </c>
      <c r="L60" s="57">
        <f t="shared" si="1"/>
        <v>185</v>
      </c>
      <c r="M60" s="57">
        <f t="shared" si="1"/>
        <v>168</v>
      </c>
      <c r="N60" s="57">
        <f t="shared" si="1"/>
        <v>133</v>
      </c>
      <c r="O60" s="57">
        <f t="shared" si="1"/>
        <v>65</v>
      </c>
      <c r="P60" s="131">
        <f t="shared" si="1"/>
        <v>120</v>
      </c>
      <c r="Q60" s="150">
        <f t="shared" si="1"/>
        <v>1727</v>
      </c>
    </row>
    <row r="61" spans="2:17" ht="14.25" thickBot="1">
      <c r="B61" s="59"/>
      <c r="C61" s="60" t="s">
        <v>166</v>
      </c>
      <c r="D61" s="61">
        <f>COUNTA(D7:D56)</f>
        <v>28</v>
      </c>
      <c r="E61" s="62">
        <f aca="true" t="shared" si="2" ref="E61:Q61">COUNTA(E7:E56)</f>
        <v>23</v>
      </c>
      <c r="F61" s="63">
        <f t="shared" si="2"/>
        <v>25</v>
      </c>
      <c r="G61" s="63">
        <f t="shared" si="2"/>
        <v>22</v>
      </c>
      <c r="H61" s="63">
        <f t="shared" si="2"/>
        <v>19</v>
      </c>
      <c r="I61" s="63">
        <f t="shared" si="2"/>
        <v>15</v>
      </c>
      <c r="J61" s="63">
        <f t="shared" si="2"/>
        <v>22</v>
      </c>
      <c r="K61" s="63">
        <f t="shared" si="2"/>
        <v>18</v>
      </c>
      <c r="L61" s="63">
        <f t="shared" si="2"/>
        <v>21</v>
      </c>
      <c r="M61" s="63">
        <f t="shared" si="2"/>
        <v>18</v>
      </c>
      <c r="N61" s="63">
        <f t="shared" si="2"/>
        <v>23</v>
      </c>
      <c r="O61" s="63">
        <f t="shared" si="2"/>
        <v>16</v>
      </c>
      <c r="P61" s="133">
        <f t="shared" si="2"/>
        <v>27</v>
      </c>
      <c r="Q61" s="151">
        <f t="shared" si="2"/>
        <v>50</v>
      </c>
    </row>
  </sheetData>
  <dataValidations count="1">
    <dataValidation allowBlank="1" showInputMessage="1" showErrorMessage="1" imeMode="off" sqref="D2:P2 D6:O6 D60:Q6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6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5" width="10.5" style="40" bestFit="1" customWidth="1"/>
    <col min="16" max="16" width="5.3984375" style="40" customWidth="1"/>
    <col min="17" max="16384" width="9" style="40" customWidth="1"/>
  </cols>
  <sheetData>
    <row r="1" spans="2:16" s="24" customFormat="1" ht="13.5">
      <c r="B1" s="25"/>
      <c r="C1" s="27"/>
      <c r="D1" s="73" t="s">
        <v>29</v>
      </c>
      <c r="E1" s="3">
        <v>3</v>
      </c>
      <c r="F1" s="3" t="s">
        <v>30</v>
      </c>
      <c r="G1" s="156" t="s">
        <v>336</v>
      </c>
      <c r="H1" s="4"/>
      <c r="I1" s="2"/>
      <c r="J1" s="3" t="s">
        <v>365</v>
      </c>
      <c r="K1" s="3" t="s">
        <v>365</v>
      </c>
      <c r="L1" s="66"/>
      <c r="M1" s="66"/>
      <c r="N1" s="66"/>
      <c r="O1" s="66"/>
      <c r="P1" s="27"/>
    </row>
    <row r="2" spans="2:16" s="24" customFormat="1" ht="13.5">
      <c r="B2" s="29"/>
      <c r="C2" s="13"/>
      <c r="D2" s="30">
        <v>30430</v>
      </c>
      <c r="E2" s="30">
        <v>30438</v>
      </c>
      <c r="F2" s="30">
        <v>30472</v>
      </c>
      <c r="G2" s="30">
        <v>30521</v>
      </c>
      <c r="H2" s="30">
        <v>30556</v>
      </c>
      <c r="I2" s="30">
        <v>30570</v>
      </c>
      <c r="J2" s="30">
        <v>30598</v>
      </c>
      <c r="K2" s="30">
        <v>30643</v>
      </c>
      <c r="L2" s="30">
        <v>30680</v>
      </c>
      <c r="M2" s="11">
        <v>30710</v>
      </c>
      <c r="N2" s="11">
        <v>30738</v>
      </c>
      <c r="O2" s="11">
        <v>30752</v>
      </c>
      <c r="P2" s="13" t="s">
        <v>89</v>
      </c>
    </row>
    <row r="3" spans="2:16" s="24" customFormat="1" ht="13.5">
      <c r="B3" s="29"/>
      <c r="C3" s="13" t="s">
        <v>92</v>
      </c>
      <c r="D3" s="74" t="s">
        <v>175</v>
      </c>
      <c r="E3" s="30" t="s">
        <v>176</v>
      </c>
      <c r="F3" s="30" t="s">
        <v>94</v>
      </c>
      <c r="G3" s="30" t="s">
        <v>94</v>
      </c>
      <c r="H3" s="30" t="s">
        <v>93</v>
      </c>
      <c r="I3" s="11" t="s">
        <v>93</v>
      </c>
      <c r="J3" s="11" t="s">
        <v>177</v>
      </c>
      <c r="K3" s="11" t="s">
        <v>178</v>
      </c>
      <c r="L3" s="11" t="s">
        <v>93</v>
      </c>
      <c r="M3" s="30" t="s">
        <v>179</v>
      </c>
      <c r="N3" s="11" t="s">
        <v>180</v>
      </c>
      <c r="O3" s="11" t="s">
        <v>93</v>
      </c>
      <c r="P3" s="13"/>
    </row>
    <row r="4" spans="2:16" s="24" customFormat="1" ht="13.5">
      <c r="B4" s="29"/>
      <c r="C4" s="13" t="s">
        <v>181</v>
      </c>
      <c r="D4" s="7">
        <v>0.21319444444444444</v>
      </c>
      <c r="E4" s="8">
        <v>0.2222222222222222</v>
      </c>
      <c r="F4" s="8">
        <v>0.19930555555555554</v>
      </c>
      <c r="G4" s="8">
        <v>0.20486111111111113</v>
      </c>
      <c r="H4" s="8">
        <v>0.22291666666666665</v>
      </c>
      <c r="I4" s="8">
        <v>0.2298611111111111</v>
      </c>
      <c r="J4" s="8">
        <v>0.2465277777777778</v>
      </c>
      <c r="K4" s="8">
        <v>0.2736111111111111</v>
      </c>
      <c r="L4" s="8">
        <v>0.2916666666666667</v>
      </c>
      <c r="M4" s="8">
        <v>0.3020833333333333</v>
      </c>
      <c r="N4" s="8">
        <v>0.2743055555555555</v>
      </c>
      <c r="O4" s="8">
        <v>0.25625</v>
      </c>
      <c r="P4" s="18"/>
    </row>
    <row r="5" spans="2:16" s="24" customFormat="1" ht="14.25" thickBot="1">
      <c r="B5" s="29"/>
      <c r="C5" s="37" t="s">
        <v>96</v>
      </c>
      <c r="D5" s="9">
        <v>0.30277777777777776</v>
      </c>
      <c r="E5" s="10">
        <v>0.30972222222222223</v>
      </c>
      <c r="F5" s="10">
        <v>0.2875</v>
      </c>
      <c r="G5" s="10">
        <v>0.2951388888888889</v>
      </c>
      <c r="H5" s="10">
        <v>0.30277777777777776</v>
      </c>
      <c r="I5" s="10">
        <v>0.31527777777777777</v>
      </c>
      <c r="J5" s="10">
        <v>0.33819444444444446</v>
      </c>
      <c r="K5" s="10">
        <v>0.36944444444444446</v>
      </c>
      <c r="L5" s="10">
        <v>0.3854166666666667</v>
      </c>
      <c r="M5" s="10">
        <v>0.3861111111111111</v>
      </c>
      <c r="N5" s="10">
        <v>0.34375</v>
      </c>
      <c r="O5" s="10">
        <v>0.34027777777777773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54" t="s">
        <v>4</v>
      </c>
      <c r="C7" s="75" t="s">
        <v>97</v>
      </c>
      <c r="D7" s="47">
        <v>1</v>
      </c>
      <c r="E7" s="48">
        <v>1</v>
      </c>
      <c r="F7" s="47">
        <v>1</v>
      </c>
      <c r="G7" s="48">
        <v>1</v>
      </c>
      <c r="H7" s="47">
        <v>1</v>
      </c>
      <c r="I7" s="48">
        <v>1</v>
      </c>
      <c r="J7" s="47">
        <v>1</v>
      </c>
      <c r="K7" s="48">
        <v>1</v>
      </c>
      <c r="L7" s="47">
        <v>2</v>
      </c>
      <c r="M7" s="48">
        <v>1</v>
      </c>
      <c r="N7" s="47">
        <v>1</v>
      </c>
      <c r="O7" s="48">
        <v>1</v>
      </c>
      <c r="P7" s="75">
        <f>SUM(D7:O7)</f>
        <v>13</v>
      </c>
    </row>
    <row r="8" spans="1:16" ht="13.5">
      <c r="A8" s="40">
        <v>43</v>
      </c>
      <c r="B8" s="76" t="s">
        <v>72</v>
      </c>
      <c r="C8" s="75" t="s">
        <v>98</v>
      </c>
      <c r="D8" s="47"/>
      <c r="E8" s="48"/>
      <c r="F8" s="47"/>
      <c r="G8" s="48"/>
      <c r="H8" s="47"/>
      <c r="I8" s="48">
        <v>1</v>
      </c>
      <c r="J8" s="47"/>
      <c r="K8" s="48"/>
      <c r="L8" s="47"/>
      <c r="M8" s="48"/>
      <c r="N8" s="47"/>
      <c r="O8" s="51"/>
      <c r="P8" s="75">
        <f>SUM(D8:O8)</f>
        <v>1</v>
      </c>
    </row>
    <row r="9" spans="1:16" ht="13.5">
      <c r="A9" s="40">
        <v>56</v>
      </c>
      <c r="B9" s="76" t="s">
        <v>73</v>
      </c>
      <c r="C9" s="71" t="s">
        <v>99</v>
      </c>
      <c r="D9" s="47"/>
      <c r="E9" s="48"/>
      <c r="F9" s="48"/>
      <c r="G9" s="48">
        <v>6</v>
      </c>
      <c r="H9" s="48"/>
      <c r="I9" s="48"/>
      <c r="J9" s="48"/>
      <c r="K9" s="48"/>
      <c r="L9" s="48"/>
      <c r="M9" s="48"/>
      <c r="N9" s="48"/>
      <c r="O9" s="48"/>
      <c r="P9" s="75">
        <f>SUM(D9:O9)</f>
        <v>6</v>
      </c>
    </row>
    <row r="10" spans="1:16" ht="13.5">
      <c r="A10" s="40">
        <v>61</v>
      </c>
      <c r="B10" s="76" t="s">
        <v>73</v>
      </c>
      <c r="C10" s="71" t="s">
        <v>182</v>
      </c>
      <c r="D10" s="47"/>
      <c r="E10" s="48"/>
      <c r="F10" s="48"/>
      <c r="G10" s="48">
        <v>3</v>
      </c>
      <c r="H10" s="48"/>
      <c r="I10" s="48"/>
      <c r="J10" s="48"/>
      <c r="K10" s="48"/>
      <c r="L10" s="48"/>
      <c r="M10" s="48"/>
      <c r="N10" s="48"/>
      <c r="O10" s="48"/>
      <c r="P10" s="75">
        <f>SUM(D10:O10)</f>
        <v>3</v>
      </c>
    </row>
    <row r="11" spans="1:16" ht="13.5">
      <c r="A11" s="40">
        <v>63</v>
      </c>
      <c r="B11" s="76" t="s">
        <v>73</v>
      </c>
      <c r="C11" s="71" t="s">
        <v>100</v>
      </c>
      <c r="D11" s="47"/>
      <c r="E11" s="48">
        <v>2</v>
      </c>
      <c r="F11" s="48">
        <v>1</v>
      </c>
      <c r="G11" s="48">
        <v>4</v>
      </c>
      <c r="H11" s="48">
        <v>1</v>
      </c>
      <c r="I11" s="48">
        <v>2</v>
      </c>
      <c r="J11" s="48">
        <v>4</v>
      </c>
      <c r="K11" s="48">
        <v>3</v>
      </c>
      <c r="L11" s="48">
        <v>1</v>
      </c>
      <c r="M11" s="48"/>
      <c r="N11" s="48"/>
      <c r="O11" s="48"/>
      <c r="P11" s="75">
        <f>SUM(D11:O11)</f>
        <v>18</v>
      </c>
    </row>
    <row r="12" spans="1:16" ht="13.5">
      <c r="A12" s="40">
        <v>64</v>
      </c>
      <c r="B12" s="76" t="s">
        <v>73</v>
      </c>
      <c r="C12" s="71" t="s">
        <v>183</v>
      </c>
      <c r="D12" s="47"/>
      <c r="E12" s="48"/>
      <c r="F12" s="48"/>
      <c r="G12" s="48"/>
      <c r="H12" s="48"/>
      <c r="I12" s="48">
        <v>1</v>
      </c>
      <c r="J12" s="48"/>
      <c r="K12" s="48"/>
      <c r="L12" s="48"/>
      <c r="M12" s="48"/>
      <c r="N12" s="48"/>
      <c r="O12" s="48"/>
      <c r="P12" s="75">
        <f aca="true" t="shared" si="0" ref="P12:P63">SUM(D12:O12)</f>
        <v>1</v>
      </c>
    </row>
    <row r="13" spans="1:16" ht="13.5">
      <c r="A13" s="40">
        <v>66</v>
      </c>
      <c r="B13" s="76" t="s">
        <v>73</v>
      </c>
      <c r="C13" s="71" t="s">
        <v>101</v>
      </c>
      <c r="D13" s="47"/>
      <c r="E13" s="48"/>
      <c r="F13" s="48"/>
      <c r="G13" s="48">
        <v>1</v>
      </c>
      <c r="H13" s="48"/>
      <c r="I13" s="48"/>
      <c r="J13" s="48"/>
      <c r="K13" s="48"/>
      <c r="L13" s="48"/>
      <c r="M13" s="48"/>
      <c r="N13" s="48"/>
      <c r="O13" s="48"/>
      <c r="P13" s="75">
        <f t="shared" si="0"/>
        <v>1</v>
      </c>
    </row>
    <row r="14" spans="1:16" ht="13.5">
      <c r="A14" s="40">
        <v>92</v>
      </c>
      <c r="B14" s="76" t="s">
        <v>74</v>
      </c>
      <c r="C14" s="71" t="s">
        <v>103</v>
      </c>
      <c r="D14" s="47">
        <v>3</v>
      </c>
      <c r="E14" s="48">
        <v>4</v>
      </c>
      <c r="F14" s="48">
        <v>2</v>
      </c>
      <c r="G14" s="48"/>
      <c r="H14" s="48"/>
      <c r="I14" s="48"/>
      <c r="J14" s="48"/>
      <c r="K14" s="48"/>
      <c r="L14" s="48"/>
      <c r="M14" s="48"/>
      <c r="N14" s="48"/>
      <c r="O14" s="48"/>
      <c r="P14" s="75">
        <f t="shared" si="0"/>
        <v>9</v>
      </c>
    </row>
    <row r="15" spans="1:16" ht="13.5">
      <c r="A15" s="40">
        <v>124</v>
      </c>
      <c r="B15" s="76" t="s">
        <v>75</v>
      </c>
      <c r="C15" s="71" t="s">
        <v>107</v>
      </c>
      <c r="D15" s="47"/>
      <c r="E15" s="48">
        <v>1</v>
      </c>
      <c r="F15" s="48">
        <v>1</v>
      </c>
      <c r="G15" s="48">
        <v>1</v>
      </c>
      <c r="H15" s="48">
        <v>2</v>
      </c>
      <c r="I15" s="48">
        <v>1</v>
      </c>
      <c r="J15" s="48">
        <v>3</v>
      </c>
      <c r="K15" s="48">
        <v>1</v>
      </c>
      <c r="L15" s="48">
        <v>1</v>
      </c>
      <c r="M15" s="48">
        <v>1</v>
      </c>
      <c r="N15" s="48">
        <v>1</v>
      </c>
      <c r="O15" s="48">
        <v>1</v>
      </c>
      <c r="P15" s="75">
        <f t="shared" si="0"/>
        <v>14</v>
      </c>
    </row>
    <row r="16" spans="1:16" ht="13.5">
      <c r="A16" s="40">
        <v>133</v>
      </c>
      <c r="B16" s="76" t="s">
        <v>75</v>
      </c>
      <c r="C16" s="71" t="s">
        <v>184</v>
      </c>
      <c r="D16" s="47"/>
      <c r="E16" s="48">
        <v>1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75">
        <f t="shared" si="0"/>
        <v>1</v>
      </c>
    </row>
    <row r="17" spans="1:16" ht="13.5">
      <c r="A17" s="40">
        <v>145</v>
      </c>
      <c r="B17" s="76" t="s">
        <v>18</v>
      </c>
      <c r="C17" s="71" t="s">
        <v>185</v>
      </c>
      <c r="D17" s="47"/>
      <c r="E17" s="48"/>
      <c r="F17" s="48"/>
      <c r="G17" s="48"/>
      <c r="H17" s="48"/>
      <c r="I17" s="48"/>
      <c r="J17" s="48">
        <v>1</v>
      </c>
      <c r="K17" s="48"/>
      <c r="L17" s="48"/>
      <c r="M17" s="48"/>
      <c r="N17" s="48"/>
      <c r="O17" s="48"/>
      <c r="P17" s="75">
        <f t="shared" si="0"/>
        <v>1</v>
      </c>
    </row>
    <row r="18" spans="1:16" ht="13.5">
      <c r="A18" s="40">
        <v>150</v>
      </c>
      <c r="B18" s="76" t="s">
        <v>18</v>
      </c>
      <c r="C18" s="71" t="s">
        <v>186</v>
      </c>
      <c r="D18" s="47"/>
      <c r="E18" s="48"/>
      <c r="F18" s="48"/>
      <c r="G18" s="48"/>
      <c r="H18" s="48"/>
      <c r="I18" s="48"/>
      <c r="J18" s="48">
        <v>1</v>
      </c>
      <c r="K18" s="48"/>
      <c r="L18" s="48"/>
      <c r="M18" s="48"/>
      <c r="N18" s="48"/>
      <c r="O18" s="48"/>
      <c r="P18" s="75">
        <f t="shared" si="0"/>
        <v>1</v>
      </c>
    </row>
    <row r="19" spans="1:16" ht="13.5">
      <c r="A19" s="40">
        <v>154</v>
      </c>
      <c r="B19" s="76" t="s">
        <v>8</v>
      </c>
      <c r="C19" s="71" t="s">
        <v>108</v>
      </c>
      <c r="D19" s="47">
        <v>4</v>
      </c>
      <c r="E19" s="48">
        <v>4</v>
      </c>
      <c r="F19" s="48">
        <v>3</v>
      </c>
      <c r="G19" s="48">
        <v>2</v>
      </c>
      <c r="H19" s="48">
        <v>3</v>
      </c>
      <c r="I19" s="48">
        <v>5</v>
      </c>
      <c r="J19" s="48">
        <v>2</v>
      </c>
      <c r="K19" s="48">
        <v>9</v>
      </c>
      <c r="L19" s="48">
        <v>1</v>
      </c>
      <c r="M19" s="48"/>
      <c r="N19" s="48"/>
      <c r="O19" s="48"/>
      <c r="P19" s="75">
        <f t="shared" si="0"/>
        <v>33</v>
      </c>
    </row>
    <row r="20" spans="1:16" ht="13.5">
      <c r="A20" s="40">
        <v>156</v>
      </c>
      <c r="B20" s="76" t="s">
        <v>8</v>
      </c>
      <c r="C20" s="71" t="s">
        <v>109</v>
      </c>
      <c r="D20" s="47">
        <v>2</v>
      </c>
      <c r="E20" s="48">
        <v>1</v>
      </c>
      <c r="F20" s="48">
        <v>2</v>
      </c>
      <c r="G20" s="48"/>
      <c r="H20" s="48"/>
      <c r="I20" s="48"/>
      <c r="J20" s="48">
        <v>1</v>
      </c>
      <c r="K20" s="48"/>
      <c r="L20" s="48"/>
      <c r="M20" s="48">
        <v>1</v>
      </c>
      <c r="N20" s="48"/>
      <c r="O20" s="48">
        <v>1</v>
      </c>
      <c r="P20" s="75">
        <f t="shared" si="0"/>
        <v>8</v>
      </c>
    </row>
    <row r="21" spans="1:16" ht="13.5">
      <c r="A21" s="40">
        <v>165</v>
      </c>
      <c r="B21" s="76" t="s">
        <v>9</v>
      </c>
      <c r="C21" s="71" t="s">
        <v>187</v>
      </c>
      <c r="D21" s="47"/>
      <c r="E21" s="48"/>
      <c r="F21" s="48"/>
      <c r="G21" s="48"/>
      <c r="H21" s="48"/>
      <c r="I21" s="48"/>
      <c r="J21" s="48"/>
      <c r="K21" s="48"/>
      <c r="L21" s="48"/>
      <c r="M21" s="48">
        <v>1</v>
      </c>
      <c r="N21" s="48"/>
      <c r="O21" s="48"/>
      <c r="P21" s="75">
        <f t="shared" si="0"/>
        <v>1</v>
      </c>
    </row>
    <row r="22" spans="1:16" ht="13.5">
      <c r="A22" s="40">
        <v>182</v>
      </c>
      <c r="B22" s="76" t="s">
        <v>84</v>
      </c>
      <c r="C22" s="71" t="s">
        <v>170</v>
      </c>
      <c r="D22" s="47"/>
      <c r="E22" s="48">
        <v>4</v>
      </c>
      <c r="F22" s="48">
        <v>3</v>
      </c>
      <c r="G22" s="48"/>
      <c r="H22" s="48"/>
      <c r="I22" s="48"/>
      <c r="J22" s="48"/>
      <c r="K22" s="48"/>
      <c r="L22" s="48"/>
      <c r="M22" s="48"/>
      <c r="N22" s="48"/>
      <c r="O22" s="48"/>
      <c r="P22" s="75">
        <f t="shared" si="0"/>
        <v>7</v>
      </c>
    </row>
    <row r="23" spans="1:16" ht="13.5">
      <c r="A23" s="40">
        <v>191</v>
      </c>
      <c r="B23" s="76" t="s">
        <v>84</v>
      </c>
      <c r="C23" s="71" t="s">
        <v>172</v>
      </c>
      <c r="D23" s="47">
        <v>4</v>
      </c>
      <c r="E23" s="48">
        <v>11</v>
      </c>
      <c r="F23" s="48">
        <v>6</v>
      </c>
      <c r="G23" s="48">
        <v>1</v>
      </c>
      <c r="H23" s="48">
        <v>1</v>
      </c>
      <c r="I23" s="48">
        <v>3</v>
      </c>
      <c r="J23" s="48">
        <v>2</v>
      </c>
      <c r="K23" s="48"/>
      <c r="L23" s="48"/>
      <c r="M23" s="48"/>
      <c r="N23" s="48"/>
      <c r="O23" s="48"/>
      <c r="P23" s="75">
        <f t="shared" si="0"/>
        <v>28</v>
      </c>
    </row>
    <row r="24" spans="1:16" ht="13.5">
      <c r="A24" s="40">
        <v>226</v>
      </c>
      <c r="B24" s="76" t="s">
        <v>76</v>
      </c>
      <c r="C24" s="71" t="s">
        <v>188</v>
      </c>
      <c r="D24" s="47"/>
      <c r="E24" s="48">
        <v>7</v>
      </c>
      <c r="F24" s="48"/>
      <c r="G24" s="48"/>
      <c r="H24" s="48">
        <v>2</v>
      </c>
      <c r="I24" s="48"/>
      <c r="J24" s="48"/>
      <c r="K24" s="48"/>
      <c r="L24" s="48"/>
      <c r="M24" s="48"/>
      <c r="N24" s="48"/>
      <c r="O24" s="48"/>
      <c r="P24" s="75">
        <f t="shared" si="0"/>
        <v>9</v>
      </c>
    </row>
    <row r="25" spans="1:16" ht="13.5">
      <c r="A25" s="40">
        <v>227</v>
      </c>
      <c r="B25" s="76" t="s">
        <v>76</v>
      </c>
      <c r="C25" s="71" t="s">
        <v>111</v>
      </c>
      <c r="D25" s="47"/>
      <c r="E25" s="48">
        <v>1</v>
      </c>
      <c r="F25" s="48"/>
      <c r="G25" s="48"/>
      <c r="H25" s="48">
        <v>1</v>
      </c>
      <c r="I25" s="48"/>
      <c r="J25" s="48"/>
      <c r="K25" s="48"/>
      <c r="L25" s="48"/>
      <c r="M25" s="48"/>
      <c r="N25" s="48"/>
      <c r="O25" s="48"/>
      <c r="P25" s="75">
        <f t="shared" si="0"/>
        <v>2</v>
      </c>
    </row>
    <row r="26" spans="1:16" ht="13.5">
      <c r="A26" s="40">
        <v>239</v>
      </c>
      <c r="B26" s="76" t="s">
        <v>76</v>
      </c>
      <c r="C26" s="71" t="s">
        <v>113</v>
      </c>
      <c r="D26" s="47">
        <v>1</v>
      </c>
      <c r="E26" s="48">
        <v>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75">
        <f t="shared" si="0"/>
        <v>2</v>
      </c>
    </row>
    <row r="27" spans="1:16" ht="13.5">
      <c r="A27" s="40">
        <v>307</v>
      </c>
      <c r="B27" s="76" t="s">
        <v>77</v>
      </c>
      <c r="C27" s="71" t="s">
        <v>115</v>
      </c>
      <c r="D27" s="47">
        <v>90</v>
      </c>
      <c r="E27" s="48">
        <v>18</v>
      </c>
      <c r="F27" s="48">
        <v>10</v>
      </c>
      <c r="G27" s="48">
        <v>22</v>
      </c>
      <c r="H27" s="48">
        <v>16</v>
      </c>
      <c r="I27" s="48">
        <v>18</v>
      </c>
      <c r="J27" s="48">
        <v>32</v>
      </c>
      <c r="K27" s="48">
        <v>24</v>
      </c>
      <c r="L27" s="48">
        <v>14</v>
      </c>
      <c r="M27" s="48">
        <v>16</v>
      </c>
      <c r="N27" s="48">
        <v>2</v>
      </c>
      <c r="O27" s="48">
        <v>7</v>
      </c>
      <c r="P27" s="75">
        <f t="shared" si="0"/>
        <v>269</v>
      </c>
    </row>
    <row r="28" spans="1:16" ht="13.5">
      <c r="A28" s="40">
        <v>314</v>
      </c>
      <c r="B28" s="76" t="s">
        <v>23</v>
      </c>
      <c r="C28" s="77" t="s">
        <v>189</v>
      </c>
      <c r="D28" s="47"/>
      <c r="E28" s="48">
        <v>1</v>
      </c>
      <c r="F28" s="48"/>
      <c r="G28" s="48"/>
      <c r="H28" s="48"/>
      <c r="I28" s="48"/>
      <c r="J28" s="48"/>
      <c r="K28" s="48"/>
      <c r="L28" s="48"/>
      <c r="M28" s="48"/>
      <c r="N28" s="48"/>
      <c r="O28" s="51"/>
      <c r="P28" s="75">
        <f t="shared" si="0"/>
        <v>1</v>
      </c>
    </row>
    <row r="29" spans="1:16" ht="13.5">
      <c r="A29" s="40">
        <v>356</v>
      </c>
      <c r="B29" s="76" t="s">
        <v>19</v>
      </c>
      <c r="C29" s="71" t="s">
        <v>119</v>
      </c>
      <c r="D29" s="48">
        <v>16</v>
      </c>
      <c r="E29" s="48">
        <v>14</v>
      </c>
      <c r="F29" s="48">
        <v>8</v>
      </c>
      <c r="G29" s="48">
        <v>7</v>
      </c>
      <c r="H29" s="48"/>
      <c r="I29" s="48">
        <v>6</v>
      </c>
      <c r="J29" s="48">
        <v>6</v>
      </c>
      <c r="K29" s="48">
        <v>9</v>
      </c>
      <c r="L29" s="48">
        <v>2</v>
      </c>
      <c r="M29" s="48">
        <v>4</v>
      </c>
      <c r="N29" s="48">
        <v>4</v>
      </c>
      <c r="O29" s="51">
        <v>9</v>
      </c>
      <c r="P29" s="75">
        <f t="shared" si="0"/>
        <v>85</v>
      </c>
    </row>
    <row r="30" spans="1:16" ht="13.5">
      <c r="A30" s="40">
        <v>359</v>
      </c>
      <c r="B30" s="76" t="s">
        <v>16</v>
      </c>
      <c r="C30" s="71" t="s">
        <v>120</v>
      </c>
      <c r="D30" s="47">
        <v>2</v>
      </c>
      <c r="E30" s="48">
        <v>2</v>
      </c>
      <c r="F30" s="48">
        <v>7</v>
      </c>
      <c r="G30" s="48">
        <v>21</v>
      </c>
      <c r="H30" s="48">
        <v>33</v>
      </c>
      <c r="I30" s="48">
        <v>3</v>
      </c>
      <c r="J30" s="48">
        <v>4</v>
      </c>
      <c r="K30" s="48"/>
      <c r="L30" s="48"/>
      <c r="M30" s="48"/>
      <c r="N30" s="48"/>
      <c r="O30" s="48"/>
      <c r="P30" s="75">
        <f t="shared" si="0"/>
        <v>72</v>
      </c>
    </row>
    <row r="31" spans="1:16" ht="13.5">
      <c r="A31" s="40">
        <v>366</v>
      </c>
      <c r="B31" s="76" t="s">
        <v>78</v>
      </c>
      <c r="C31" s="71" t="s">
        <v>122</v>
      </c>
      <c r="D31" s="47"/>
      <c r="E31" s="48"/>
      <c r="F31" s="48"/>
      <c r="G31" s="48"/>
      <c r="H31" s="48"/>
      <c r="I31" s="48"/>
      <c r="J31" s="48">
        <v>14</v>
      </c>
      <c r="K31" s="48">
        <v>3</v>
      </c>
      <c r="L31" s="48">
        <v>2</v>
      </c>
      <c r="M31" s="48">
        <v>2</v>
      </c>
      <c r="N31" s="48"/>
      <c r="O31" s="48"/>
      <c r="P31" s="75">
        <f t="shared" si="0"/>
        <v>21</v>
      </c>
    </row>
    <row r="32" spans="1:16" ht="13.5">
      <c r="A32" s="40">
        <v>367</v>
      </c>
      <c r="B32" s="76" t="s">
        <v>78</v>
      </c>
      <c r="C32" s="71" t="s">
        <v>123</v>
      </c>
      <c r="D32" s="47"/>
      <c r="E32" s="48"/>
      <c r="F32" s="48"/>
      <c r="G32" s="48"/>
      <c r="H32" s="48"/>
      <c r="I32" s="48"/>
      <c r="J32" s="48">
        <v>8</v>
      </c>
      <c r="K32" s="48">
        <v>7</v>
      </c>
      <c r="L32" s="48">
        <v>4</v>
      </c>
      <c r="M32" s="48"/>
      <c r="N32" s="48">
        <v>1</v>
      </c>
      <c r="O32" s="48">
        <v>6</v>
      </c>
      <c r="P32" s="75">
        <f t="shared" si="0"/>
        <v>26</v>
      </c>
    </row>
    <row r="33" spans="1:16" ht="13.5">
      <c r="A33" s="40">
        <v>368</v>
      </c>
      <c r="B33" s="76" t="s">
        <v>78</v>
      </c>
      <c r="C33" s="71" t="s">
        <v>124</v>
      </c>
      <c r="D33" s="47"/>
      <c r="E33" s="48"/>
      <c r="F33" s="48"/>
      <c r="G33" s="48"/>
      <c r="H33" s="48">
        <v>3</v>
      </c>
      <c r="I33" s="48"/>
      <c r="J33" s="48"/>
      <c r="K33" s="48">
        <v>1</v>
      </c>
      <c r="L33" s="48"/>
      <c r="M33" s="48"/>
      <c r="N33" s="48">
        <v>1</v>
      </c>
      <c r="O33" s="48"/>
      <c r="P33" s="75">
        <f t="shared" si="0"/>
        <v>5</v>
      </c>
    </row>
    <row r="34" spans="1:16" ht="13.5">
      <c r="A34" s="40">
        <v>375</v>
      </c>
      <c r="B34" s="76" t="s">
        <v>78</v>
      </c>
      <c r="C34" s="71" t="s">
        <v>190</v>
      </c>
      <c r="D34" s="47">
        <v>2</v>
      </c>
      <c r="E34" s="48"/>
      <c r="F34" s="48"/>
      <c r="G34" s="48"/>
      <c r="H34" s="48"/>
      <c r="I34" s="48"/>
      <c r="J34" s="48"/>
      <c r="K34" s="48">
        <v>26</v>
      </c>
      <c r="L34" s="48">
        <v>4</v>
      </c>
      <c r="M34" s="48">
        <v>15</v>
      </c>
      <c r="N34" s="48">
        <v>30</v>
      </c>
      <c r="O34" s="48">
        <v>63</v>
      </c>
      <c r="P34" s="75">
        <f t="shared" si="0"/>
        <v>140</v>
      </c>
    </row>
    <row r="35" spans="1:16" ht="13.5">
      <c r="A35" s="40">
        <v>379</v>
      </c>
      <c r="B35" s="76" t="s">
        <v>20</v>
      </c>
      <c r="C35" s="71" t="s">
        <v>127</v>
      </c>
      <c r="D35" s="47">
        <v>203</v>
      </c>
      <c r="E35" s="48">
        <v>10</v>
      </c>
      <c r="F35" s="48">
        <v>18</v>
      </c>
      <c r="G35" s="48">
        <v>10</v>
      </c>
      <c r="H35" s="48">
        <v>2</v>
      </c>
      <c r="I35" s="48">
        <v>2</v>
      </c>
      <c r="J35" s="48">
        <v>475</v>
      </c>
      <c r="K35" s="48">
        <v>46</v>
      </c>
      <c r="L35" s="48">
        <v>23</v>
      </c>
      <c r="M35" s="48">
        <v>25</v>
      </c>
      <c r="N35" s="48">
        <v>175</v>
      </c>
      <c r="O35" s="48">
        <v>18</v>
      </c>
      <c r="P35" s="75">
        <f t="shared" si="0"/>
        <v>1007</v>
      </c>
    </row>
    <row r="36" spans="1:16" ht="13.5">
      <c r="A36" s="40">
        <v>381</v>
      </c>
      <c r="B36" s="76" t="s">
        <v>27</v>
      </c>
      <c r="C36" s="71" t="s">
        <v>128</v>
      </c>
      <c r="D36" s="47">
        <v>1</v>
      </c>
      <c r="E36" s="48">
        <v>3</v>
      </c>
      <c r="F36" s="48">
        <v>4</v>
      </c>
      <c r="G36" s="48">
        <v>4</v>
      </c>
      <c r="H36" s="48">
        <v>8</v>
      </c>
      <c r="I36" s="48">
        <v>9</v>
      </c>
      <c r="J36" s="48">
        <v>13</v>
      </c>
      <c r="K36" s="48">
        <v>3</v>
      </c>
      <c r="L36" s="48">
        <v>5</v>
      </c>
      <c r="M36" s="48"/>
      <c r="N36" s="48">
        <v>1</v>
      </c>
      <c r="O36" s="48">
        <v>1</v>
      </c>
      <c r="P36" s="75">
        <f t="shared" si="0"/>
        <v>52</v>
      </c>
    </row>
    <row r="37" spans="1:16" ht="13.5">
      <c r="A37" s="40">
        <v>382</v>
      </c>
      <c r="B37" s="76" t="s">
        <v>27</v>
      </c>
      <c r="C37" s="71" t="s">
        <v>191</v>
      </c>
      <c r="D37" s="47"/>
      <c r="E37" s="48"/>
      <c r="F37" s="48"/>
      <c r="G37" s="48"/>
      <c r="H37" s="48"/>
      <c r="I37" s="48"/>
      <c r="J37" s="48">
        <v>1</v>
      </c>
      <c r="K37" s="48"/>
      <c r="L37" s="48"/>
      <c r="M37" s="48"/>
      <c r="N37" s="48"/>
      <c r="O37" s="48"/>
      <c r="P37" s="75">
        <f t="shared" si="0"/>
        <v>1</v>
      </c>
    </row>
    <row r="38" spans="1:16" ht="13.5">
      <c r="A38" s="40">
        <v>398</v>
      </c>
      <c r="B38" s="76" t="s">
        <v>79</v>
      </c>
      <c r="C38" s="71" t="s">
        <v>130</v>
      </c>
      <c r="D38" s="47"/>
      <c r="E38" s="48"/>
      <c r="F38" s="48"/>
      <c r="G38" s="48"/>
      <c r="H38" s="48"/>
      <c r="I38" s="48"/>
      <c r="J38" s="48"/>
      <c r="K38" s="48">
        <v>2</v>
      </c>
      <c r="L38" s="48">
        <v>2</v>
      </c>
      <c r="M38" s="48"/>
      <c r="N38" s="48"/>
      <c r="O38" s="48"/>
      <c r="P38" s="75">
        <f t="shared" si="0"/>
        <v>4</v>
      </c>
    </row>
    <row r="39" spans="1:16" s="78" customFormat="1" ht="12.75" customHeight="1">
      <c r="A39" s="78">
        <v>399</v>
      </c>
      <c r="B39" s="79" t="s">
        <v>79</v>
      </c>
      <c r="C39" s="71" t="s">
        <v>131</v>
      </c>
      <c r="D39" s="80"/>
      <c r="E39" s="81"/>
      <c r="F39" s="81"/>
      <c r="G39" s="81"/>
      <c r="H39" s="81"/>
      <c r="I39" s="81"/>
      <c r="J39" s="81"/>
      <c r="K39" s="81">
        <v>5</v>
      </c>
      <c r="L39" s="81">
        <v>1</v>
      </c>
      <c r="M39" s="81"/>
      <c r="N39" s="81"/>
      <c r="O39" s="81"/>
      <c r="P39" s="75">
        <f t="shared" si="0"/>
        <v>6</v>
      </c>
    </row>
    <row r="40" spans="1:16" ht="13.5">
      <c r="A40" s="40">
        <v>400</v>
      </c>
      <c r="B40" s="76" t="s">
        <v>79</v>
      </c>
      <c r="C40" s="82" t="s">
        <v>192</v>
      </c>
      <c r="D40" s="47"/>
      <c r="E40" s="48"/>
      <c r="F40" s="48"/>
      <c r="G40" s="48"/>
      <c r="H40" s="48"/>
      <c r="I40" s="48"/>
      <c r="J40" s="48">
        <v>4</v>
      </c>
      <c r="K40" s="48"/>
      <c r="L40" s="48"/>
      <c r="M40" s="48"/>
      <c r="N40" s="48"/>
      <c r="O40" s="48"/>
      <c r="P40" s="75">
        <f t="shared" si="0"/>
        <v>4</v>
      </c>
    </row>
    <row r="41" spans="1:16" ht="13.5">
      <c r="A41" s="40">
        <v>407</v>
      </c>
      <c r="B41" s="76" t="s">
        <v>79</v>
      </c>
      <c r="C41" s="82" t="s">
        <v>193</v>
      </c>
      <c r="D41" s="47"/>
      <c r="E41" s="48"/>
      <c r="F41" s="48"/>
      <c r="G41" s="48"/>
      <c r="H41" s="48"/>
      <c r="I41" s="48"/>
      <c r="J41" s="48"/>
      <c r="K41" s="48"/>
      <c r="L41" s="48">
        <v>1</v>
      </c>
      <c r="M41" s="48"/>
      <c r="N41" s="48"/>
      <c r="O41" s="48"/>
      <c r="P41" s="75">
        <f t="shared" si="0"/>
        <v>1</v>
      </c>
    </row>
    <row r="42" spans="1:16" ht="13.5">
      <c r="A42" s="40">
        <v>410</v>
      </c>
      <c r="B42" s="76" t="s">
        <v>79</v>
      </c>
      <c r="C42" s="82" t="s">
        <v>132</v>
      </c>
      <c r="D42" s="47">
        <v>1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75">
        <f t="shared" si="0"/>
        <v>1</v>
      </c>
    </row>
    <row r="43" spans="1:16" ht="13.5">
      <c r="A43" s="40">
        <v>415</v>
      </c>
      <c r="B43" s="76" t="s">
        <v>79</v>
      </c>
      <c r="C43" s="71" t="s">
        <v>133</v>
      </c>
      <c r="D43" s="47">
        <v>2</v>
      </c>
      <c r="E43" s="48"/>
      <c r="F43" s="48"/>
      <c r="G43" s="48"/>
      <c r="H43" s="48"/>
      <c r="I43" s="48"/>
      <c r="J43" s="48">
        <v>1</v>
      </c>
      <c r="K43" s="48"/>
      <c r="L43" s="48">
        <v>1</v>
      </c>
      <c r="M43" s="48"/>
      <c r="N43" s="48"/>
      <c r="O43" s="48"/>
      <c r="P43" s="75">
        <f t="shared" si="0"/>
        <v>4</v>
      </c>
    </row>
    <row r="44" spans="1:16" ht="13.5">
      <c r="A44" s="40">
        <v>417</v>
      </c>
      <c r="B44" s="76" t="s">
        <v>79</v>
      </c>
      <c r="C44" s="71" t="s">
        <v>134</v>
      </c>
      <c r="D44" s="47"/>
      <c r="E44" s="48"/>
      <c r="F44" s="48"/>
      <c r="G44" s="48"/>
      <c r="H44" s="48"/>
      <c r="I44" s="48"/>
      <c r="J44" s="48"/>
      <c r="K44" s="48">
        <v>2</v>
      </c>
      <c r="L44" s="48">
        <v>1</v>
      </c>
      <c r="M44" s="48">
        <v>1</v>
      </c>
      <c r="N44" s="48"/>
      <c r="O44" s="48"/>
      <c r="P44" s="75">
        <f t="shared" si="0"/>
        <v>4</v>
      </c>
    </row>
    <row r="45" spans="1:16" ht="13.5">
      <c r="A45" s="40">
        <v>420</v>
      </c>
      <c r="B45" s="76" t="s">
        <v>79</v>
      </c>
      <c r="C45" s="71" t="s">
        <v>135</v>
      </c>
      <c r="D45" s="47">
        <v>20</v>
      </c>
      <c r="E45" s="48"/>
      <c r="F45" s="48"/>
      <c r="G45" s="48"/>
      <c r="H45" s="48"/>
      <c r="I45" s="48"/>
      <c r="J45" s="48"/>
      <c r="K45" s="48">
        <v>30</v>
      </c>
      <c r="L45" s="48">
        <v>29</v>
      </c>
      <c r="M45" s="48">
        <v>13</v>
      </c>
      <c r="N45" s="48">
        <v>2</v>
      </c>
      <c r="O45" s="48">
        <v>6</v>
      </c>
      <c r="P45" s="75">
        <f t="shared" si="0"/>
        <v>100</v>
      </c>
    </row>
    <row r="46" spans="1:16" ht="13.5">
      <c r="A46" s="40">
        <v>425</v>
      </c>
      <c r="B46" s="76" t="s">
        <v>81</v>
      </c>
      <c r="C46" s="71" t="s">
        <v>137</v>
      </c>
      <c r="D46" s="47">
        <v>6</v>
      </c>
      <c r="E46" s="48"/>
      <c r="F46" s="48"/>
      <c r="G46" s="48"/>
      <c r="H46" s="48"/>
      <c r="I46" s="48"/>
      <c r="J46" s="48"/>
      <c r="K46" s="48">
        <v>20</v>
      </c>
      <c r="L46" s="48">
        <v>10</v>
      </c>
      <c r="M46" s="48">
        <v>2</v>
      </c>
      <c r="N46" s="48"/>
      <c r="O46" s="48">
        <v>3</v>
      </c>
      <c r="P46" s="75">
        <f t="shared" si="0"/>
        <v>41</v>
      </c>
    </row>
    <row r="47" spans="1:16" ht="13.5">
      <c r="A47" s="40">
        <v>440</v>
      </c>
      <c r="B47" s="76" t="s">
        <v>81</v>
      </c>
      <c r="C47" s="71" t="s">
        <v>194</v>
      </c>
      <c r="D47" s="47">
        <v>5</v>
      </c>
      <c r="E47" s="48">
        <v>8</v>
      </c>
      <c r="F47" s="48">
        <v>5</v>
      </c>
      <c r="G47" s="48">
        <v>7</v>
      </c>
      <c r="H47" s="48">
        <v>4</v>
      </c>
      <c r="I47" s="48"/>
      <c r="J47" s="48"/>
      <c r="K47" s="48"/>
      <c r="L47" s="48"/>
      <c r="M47" s="48"/>
      <c r="N47" s="48"/>
      <c r="O47" s="48"/>
      <c r="P47" s="75">
        <f t="shared" si="0"/>
        <v>29</v>
      </c>
    </row>
    <row r="48" spans="1:16" s="78" customFormat="1" ht="13.5">
      <c r="A48" s="78">
        <v>451</v>
      </c>
      <c r="B48" s="79" t="s">
        <v>3</v>
      </c>
      <c r="C48" s="82" t="s">
        <v>145</v>
      </c>
      <c r="D48" s="81"/>
      <c r="E48" s="81">
        <v>12</v>
      </c>
      <c r="F48" s="81"/>
      <c r="G48" s="81"/>
      <c r="H48" s="81"/>
      <c r="I48" s="81"/>
      <c r="J48" s="81">
        <v>38</v>
      </c>
      <c r="K48" s="81">
        <v>14</v>
      </c>
      <c r="L48" s="83"/>
      <c r="M48" s="81"/>
      <c r="N48" s="81"/>
      <c r="O48" s="51"/>
      <c r="P48" s="75">
        <f t="shared" si="0"/>
        <v>64</v>
      </c>
    </row>
    <row r="49" spans="1:16" ht="13.5">
      <c r="A49" s="40">
        <v>457</v>
      </c>
      <c r="B49" s="76" t="s">
        <v>13</v>
      </c>
      <c r="C49" s="71" t="s">
        <v>148</v>
      </c>
      <c r="D49" s="48"/>
      <c r="E49" s="48">
        <v>1</v>
      </c>
      <c r="F49" s="48"/>
      <c r="G49" s="48"/>
      <c r="H49" s="48"/>
      <c r="I49" s="48"/>
      <c r="J49" s="48">
        <v>8</v>
      </c>
      <c r="K49" s="48">
        <v>25</v>
      </c>
      <c r="L49" s="84">
        <v>14</v>
      </c>
      <c r="M49" s="48">
        <v>8</v>
      </c>
      <c r="N49" s="48"/>
      <c r="O49" s="51">
        <v>2</v>
      </c>
      <c r="P49" s="75">
        <f t="shared" si="0"/>
        <v>58</v>
      </c>
    </row>
    <row r="50" spans="1:16" ht="13.5">
      <c r="A50" s="40">
        <v>460</v>
      </c>
      <c r="B50" s="76" t="s">
        <v>26</v>
      </c>
      <c r="C50" s="71" t="s">
        <v>149</v>
      </c>
      <c r="D50" s="47"/>
      <c r="E50" s="48"/>
      <c r="F50" s="48"/>
      <c r="G50" s="48"/>
      <c r="H50" s="48"/>
      <c r="I50" s="48"/>
      <c r="J50" s="48"/>
      <c r="K50" s="48">
        <v>132</v>
      </c>
      <c r="L50" s="48">
        <v>43</v>
      </c>
      <c r="M50" s="48">
        <v>39</v>
      </c>
      <c r="N50" s="48"/>
      <c r="O50" s="48"/>
      <c r="P50" s="75">
        <f t="shared" si="0"/>
        <v>214</v>
      </c>
    </row>
    <row r="51" spans="1:16" ht="13.5">
      <c r="A51" s="40">
        <v>465</v>
      </c>
      <c r="B51" s="76" t="s">
        <v>22</v>
      </c>
      <c r="C51" s="71" t="s">
        <v>150</v>
      </c>
      <c r="D51" s="47">
        <v>6</v>
      </c>
      <c r="E51" s="48">
        <v>8</v>
      </c>
      <c r="F51" s="48">
        <v>8</v>
      </c>
      <c r="G51" s="48">
        <v>9</v>
      </c>
      <c r="H51" s="48">
        <v>1</v>
      </c>
      <c r="I51" s="48">
        <v>1</v>
      </c>
      <c r="J51" s="48">
        <v>3</v>
      </c>
      <c r="K51" s="48">
        <v>1</v>
      </c>
      <c r="L51" s="48">
        <v>4</v>
      </c>
      <c r="M51" s="48">
        <v>2</v>
      </c>
      <c r="N51" s="48">
        <v>4</v>
      </c>
      <c r="O51" s="48">
        <v>3</v>
      </c>
      <c r="P51" s="75">
        <f t="shared" si="0"/>
        <v>50</v>
      </c>
    </row>
    <row r="52" spans="1:16" ht="13.5">
      <c r="A52" s="40">
        <v>468</v>
      </c>
      <c r="B52" s="76" t="s">
        <v>22</v>
      </c>
      <c r="C52" s="71" t="s">
        <v>195</v>
      </c>
      <c r="D52" s="47"/>
      <c r="E52" s="48"/>
      <c r="F52" s="48"/>
      <c r="G52" s="48"/>
      <c r="H52" s="48"/>
      <c r="I52" s="48"/>
      <c r="J52" s="48"/>
      <c r="K52" s="48"/>
      <c r="L52" s="48">
        <v>2</v>
      </c>
      <c r="M52" s="48">
        <v>1</v>
      </c>
      <c r="N52" s="48"/>
      <c r="O52" s="48"/>
      <c r="P52" s="75">
        <f t="shared" si="0"/>
        <v>3</v>
      </c>
    </row>
    <row r="53" spans="1:16" ht="13.5">
      <c r="A53" s="40">
        <v>471</v>
      </c>
      <c r="B53" s="76" t="s">
        <v>22</v>
      </c>
      <c r="C53" s="71" t="s">
        <v>151</v>
      </c>
      <c r="D53" s="47"/>
      <c r="E53" s="48"/>
      <c r="F53" s="48"/>
      <c r="G53" s="48"/>
      <c r="H53" s="48"/>
      <c r="I53" s="48"/>
      <c r="J53" s="48"/>
      <c r="K53" s="48"/>
      <c r="L53" s="48">
        <v>5</v>
      </c>
      <c r="M53" s="48">
        <v>7</v>
      </c>
      <c r="N53" s="48"/>
      <c r="O53" s="48"/>
      <c r="P53" s="75">
        <f t="shared" si="0"/>
        <v>12</v>
      </c>
    </row>
    <row r="54" spans="1:16" ht="13.5">
      <c r="A54" s="40">
        <v>477</v>
      </c>
      <c r="B54" s="76" t="s">
        <v>22</v>
      </c>
      <c r="C54" s="71" t="s">
        <v>154</v>
      </c>
      <c r="D54" s="47">
        <v>2</v>
      </c>
      <c r="E54" s="48"/>
      <c r="F54" s="48"/>
      <c r="G54" s="48"/>
      <c r="H54" s="48"/>
      <c r="I54" s="48"/>
      <c r="J54" s="48"/>
      <c r="K54" s="48">
        <v>6</v>
      </c>
      <c r="L54" s="48"/>
      <c r="M54" s="48"/>
      <c r="N54" s="48">
        <v>8</v>
      </c>
      <c r="O54" s="48">
        <v>13</v>
      </c>
      <c r="P54" s="75">
        <f t="shared" si="0"/>
        <v>29</v>
      </c>
    </row>
    <row r="55" spans="1:16" ht="13.5">
      <c r="A55" s="40">
        <v>488</v>
      </c>
      <c r="B55" s="76" t="s">
        <v>0</v>
      </c>
      <c r="C55" s="71" t="s">
        <v>156</v>
      </c>
      <c r="D55" s="47">
        <v>3</v>
      </c>
      <c r="E55" s="48">
        <v>3</v>
      </c>
      <c r="F55" s="48">
        <v>1</v>
      </c>
      <c r="G55" s="48"/>
      <c r="H55" s="48"/>
      <c r="I55" s="48">
        <v>3</v>
      </c>
      <c r="J55" s="48">
        <v>4</v>
      </c>
      <c r="K55" s="48">
        <v>6</v>
      </c>
      <c r="L55" s="48">
        <v>2</v>
      </c>
      <c r="M55" s="48">
        <v>4</v>
      </c>
      <c r="N55" s="48"/>
      <c r="O55" s="48">
        <v>8</v>
      </c>
      <c r="P55" s="75">
        <f t="shared" si="0"/>
        <v>34</v>
      </c>
    </row>
    <row r="56" spans="1:16" ht="13.5">
      <c r="A56" s="40">
        <v>502</v>
      </c>
      <c r="B56" s="76" t="s">
        <v>0</v>
      </c>
      <c r="C56" s="71" t="s">
        <v>159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v>4</v>
      </c>
      <c r="P56" s="75">
        <f t="shared" si="0"/>
        <v>4</v>
      </c>
    </row>
    <row r="57" spans="1:16" ht="13.5">
      <c r="A57" s="40">
        <v>503</v>
      </c>
      <c r="B57" s="76" t="s">
        <v>0</v>
      </c>
      <c r="C57" s="71" t="s">
        <v>160</v>
      </c>
      <c r="D57" s="47"/>
      <c r="E57" s="48"/>
      <c r="F57" s="48"/>
      <c r="G57" s="48"/>
      <c r="H57" s="48"/>
      <c r="I57" s="48"/>
      <c r="J57" s="48"/>
      <c r="K57" s="48"/>
      <c r="L57" s="48"/>
      <c r="M57" s="48">
        <v>1</v>
      </c>
      <c r="N57" s="48"/>
      <c r="O57" s="48"/>
      <c r="P57" s="75">
        <f t="shared" si="0"/>
        <v>1</v>
      </c>
    </row>
    <row r="58" spans="1:16" ht="13.5">
      <c r="A58" s="40">
        <v>505</v>
      </c>
      <c r="B58" s="76" t="s">
        <v>359</v>
      </c>
      <c r="C58" s="71" t="s">
        <v>161</v>
      </c>
      <c r="D58" s="47">
        <v>44</v>
      </c>
      <c r="E58" s="48">
        <v>48</v>
      </c>
      <c r="F58" s="48">
        <v>69</v>
      </c>
      <c r="G58" s="48">
        <v>142</v>
      </c>
      <c r="H58" s="48">
        <v>57</v>
      </c>
      <c r="I58" s="48">
        <v>43</v>
      </c>
      <c r="J58" s="48">
        <v>68</v>
      </c>
      <c r="K58" s="48">
        <v>75</v>
      </c>
      <c r="L58" s="48">
        <v>104</v>
      </c>
      <c r="M58" s="48">
        <v>87</v>
      </c>
      <c r="N58" s="48">
        <v>12</v>
      </c>
      <c r="O58" s="48">
        <v>68</v>
      </c>
      <c r="P58" s="75">
        <f t="shared" si="0"/>
        <v>817</v>
      </c>
    </row>
    <row r="59" spans="1:16" ht="13.5">
      <c r="A59" s="40">
        <v>511</v>
      </c>
      <c r="B59" s="76" t="s">
        <v>25</v>
      </c>
      <c r="C59" s="71" t="s">
        <v>162</v>
      </c>
      <c r="D59" s="47"/>
      <c r="E59" s="48"/>
      <c r="F59" s="48"/>
      <c r="G59" s="48">
        <v>93</v>
      </c>
      <c r="H59" s="48">
        <v>90</v>
      </c>
      <c r="I59" s="48">
        <v>211</v>
      </c>
      <c r="J59" s="48">
        <v>101</v>
      </c>
      <c r="K59" s="48">
        <v>12</v>
      </c>
      <c r="L59" s="48">
        <v>27</v>
      </c>
      <c r="M59" s="48"/>
      <c r="N59" s="48"/>
      <c r="O59" s="48"/>
      <c r="P59" s="75">
        <f t="shared" si="0"/>
        <v>534</v>
      </c>
    </row>
    <row r="60" spans="1:16" ht="13.5">
      <c r="A60" s="40">
        <v>516</v>
      </c>
      <c r="B60" s="76" t="s">
        <v>83</v>
      </c>
      <c r="C60" s="71" t="s">
        <v>163</v>
      </c>
      <c r="D60" s="47">
        <v>1</v>
      </c>
      <c r="E60" s="48">
        <v>2</v>
      </c>
      <c r="F60" s="48"/>
      <c r="G60" s="48"/>
      <c r="H60" s="48"/>
      <c r="I60" s="48"/>
      <c r="J60" s="48">
        <v>28</v>
      </c>
      <c r="K60" s="48">
        <v>10</v>
      </c>
      <c r="L60" s="48">
        <v>3</v>
      </c>
      <c r="M60" s="48"/>
      <c r="N60" s="51"/>
      <c r="O60" s="48"/>
      <c r="P60" s="75">
        <f t="shared" si="0"/>
        <v>44</v>
      </c>
    </row>
    <row r="61" spans="1:16" ht="13.5">
      <c r="A61" s="40">
        <v>523</v>
      </c>
      <c r="B61" s="76" t="s">
        <v>83</v>
      </c>
      <c r="C61" s="71" t="s">
        <v>164</v>
      </c>
      <c r="D61" s="47">
        <v>8</v>
      </c>
      <c r="E61" s="48">
        <v>8</v>
      </c>
      <c r="F61" s="48">
        <v>6</v>
      </c>
      <c r="G61" s="48"/>
      <c r="H61" s="48">
        <v>9</v>
      </c>
      <c r="I61" s="48">
        <v>4</v>
      </c>
      <c r="J61" s="48">
        <v>6</v>
      </c>
      <c r="K61" s="48">
        <v>8</v>
      </c>
      <c r="L61" s="48">
        <v>3</v>
      </c>
      <c r="M61" s="48">
        <v>2</v>
      </c>
      <c r="N61" s="48">
        <v>3</v>
      </c>
      <c r="O61" s="48">
        <v>3</v>
      </c>
      <c r="P61" s="75">
        <f t="shared" si="0"/>
        <v>60</v>
      </c>
    </row>
    <row r="62" spans="1:16" ht="13.5">
      <c r="A62" s="40">
        <v>524</v>
      </c>
      <c r="B62" s="76" t="s">
        <v>83</v>
      </c>
      <c r="C62" s="71" t="s">
        <v>165</v>
      </c>
      <c r="D62" s="47">
        <v>13</v>
      </c>
      <c r="E62" s="47">
        <v>2</v>
      </c>
      <c r="F62" s="47">
        <v>13</v>
      </c>
      <c r="G62" s="47">
        <v>9</v>
      </c>
      <c r="H62" s="47">
        <v>9</v>
      </c>
      <c r="I62" s="47">
        <v>7</v>
      </c>
      <c r="J62" s="47">
        <v>10</v>
      </c>
      <c r="K62" s="47">
        <v>9</v>
      </c>
      <c r="L62" s="47">
        <v>8</v>
      </c>
      <c r="M62" s="85">
        <v>4</v>
      </c>
      <c r="N62" s="47">
        <v>1</v>
      </c>
      <c r="O62" s="47">
        <v>6</v>
      </c>
      <c r="P62" s="75">
        <f t="shared" si="0"/>
        <v>91</v>
      </c>
    </row>
    <row r="63" spans="2:16" ht="14.25" thickBot="1">
      <c r="B63" s="59"/>
      <c r="C63" s="71" t="s">
        <v>196</v>
      </c>
      <c r="D63" s="46"/>
      <c r="E63" s="48">
        <v>5</v>
      </c>
      <c r="F63" s="48">
        <v>2</v>
      </c>
      <c r="G63" s="48">
        <v>25</v>
      </c>
      <c r="H63" s="48">
        <v>18</v>
      </c>
      <c r="I63" s="48"/>
      <c r="J63" s="48">
        <v>28</v>
      </c>
      <c r="K63" s="48"/>
      <c r="L63" s="48">
        <v>5</v>
      </c>
      <c r="M63" s="48"/>
      <c r="N63" s="48"/>
      <c r="O63" s="48">
        <v>1</v>
      </c>
      <c r="P63" s="71">
        <f t="shared" si="0"/>
        <v>84</v>
      </c>
    </row>
    <row r="64" spans="2:16" ht="13.5">
      <c r="B64" s="54"/>
      <c r="C64" s="55" t="s">
        <v>89</v>
      </c>
      <c r="D64" s="56">
        <f>SUM(D7:D63)</f>
        <v>440</v>
      </c>
      <c r="E64" s="57">
        <f aca="true" t="shared" si="1" ref="E64:P64">SUM(E7:E63)</f>
        <v>183</v>
      </c>
      <c r="F64" s="57">
        <f t="shared" si="1"/>
        <v>170</v>
      </c>
      <c r="G64" s="57">
        <f t="shared" si="1"/>
        <v>368</v>
      </c>
      <c r="H64" s="57">
        <f t="shared" si="1"/>
        <v>261</v>
      </c>
      <c r="I64" s="57">
        <f t="shared" si="1"/>
        <v>321</v>
      </c>
      <c r="J64" s="57">
        <f t="shared" si="1"/>
        <v>867</v>
      </c>
      <c r="K64" s="57">
        <f t="shared" si="1"/>
        <v>490</v>
      </c>
      <c r="L64" s="57">
        <f t="shared" si="1"/>
        <v>324</v>
      </c>
      <c r="M64" s="57">
        <f t="shared" si="1"/>
        <v>237</v>
      </c>
      <c r="N64" s="57">
        <f t="shared" si="1"/>
        <v>246</v>
      </c>
      <c r="O64" s="58">
        <f t="shared" si="1"/>
        <v>224</v>
      </c>
      <c r="P64" s="55">
        <f t="shared" si="1"/>
        <v>4131</v>
      </c>
    </row>
    <row r="65" spans="2:16" ht="14.25" thickBot="1">
      <c r="B65" s="59"/>
      <c r="C65" s="60" t="s">
        <v>166</v>
      </c>
      <c r="D65" s="61">
        <f>COUNTA(D7:D63)</f>
        <v>24</v>
      </c>
      <c r="E65" s="62">
        <f aca="true" t="shared" si="2" ref="E65:P65">COUNTA(E7:E63)</f>
        <v>28</v>
      </c>
      <c r="F65" s="63">
        <f t="shared" si="2"/>
        <v>20</v>
      </c>
      <c r="G65" s="63">
        <f t="shared" si="2"/>
        <v>19</v>
      </c>
      <c r="H65" s="63">
        <f t="shared" si="2"/>
        <v>19</v>
      </c>
      <c r="I65" s="63">
        <f t="shared" si="2"/>
        <v>18</v>
      </c>
      <c r="J65" s="63">
        <f t="shared" si="2"/>
        <v>28</v>
      </c>
      <c r="K65" s="63">
        <f t="shared" si="2"/>
        <v>28</v>
      </c>
      <c r="L65" s="63">
        <f t="shared" si="2"/>
        <v>30</v>
      </c>
      <c r="M65" s="63">
        <f t="shared" si="2"/>
        <v>22</v>
      </c>
      <c r="N65" s="63">
        <f t="shared" si="2"/>
        <v>15</v>
      </c>
      <c r="O65" s="64">
        <f t="shared" si="2"/>
        <v>20</v>
      </c>
      <c r="P65" s="60">
        <f t="shared" si="2"/>
        <v>57</v>
      </c>
    </row>
    <row r="66" ht="13.5">
      <c r="C66" s="72"/>
    </row>
  </sheetData>
  <dataValidations count="1">
    <dataValidation allowBlank="1" showInputMessage="1" showErrorMessage="1" imeMode="off" sqref="D64:P65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zoomScale="85" zoomScaleNormal="85" workbookViewId="0" topLeftCell="A1">
      <selection activeCell="K1" sqref="K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4" width="10.5" style="40" bestFit="1" customWidth="1"/>
    <col min="5" max="8" width="10.19921875" style="40" bestFit="1" customWidth="1"/>
    <col min="9" max="9" width="11.09765625" style="40" bestFit="1" customWidth="1"/>
    <col min="10" max="10" width="11.59765625" style="40" bestFit="1" customWidth="1"/>
    <col min="11" max="11" width="11.19921875" style="40" bestFit="1" customWidth="1"/>
    <col min="12" max="12" width="11.59765625" style="40" bestFit="1" customWidth="1"/>
    <col min="13" max="13" width="11.59765625" style="40" customWidth="1"/>
    <col min="14" max="14" width="10.19921875" style="40" bestFit="1" customWidth="1"/>
    <col min="15" max="15" width="10.5" style="40" bestFit="1" customWidth="1"/>
    <col min="16" max="16" width="5.5" style="40" bestFit="1" customWidth="1"/>
    <col min="17" max="16384" width="10.59765625" style="40" customWidth="1"/>
  </cols>
  <sheetData>
    <row r="1" spans="2:16" s="24" customFormat="1" ht="13.5">
      <c r="B1" s="25"/>
      <c r="C1" s="86"/>
      <c r="D1" s="2" t="s">
        <v>29</v>
      </c>
      <c r="E1" s="3">
        <v>4</v>
      </c>
      <c r="F1" s="3" t="s">
        <v>30</v>
      </c>
      <c r="G1" s="4" t="s">
        <v>337</v>
      </c>
      <c r="H1" s="2"/>
      <c r="I1" s="3" t="s">
        <v>365</v>
      </c>
      <c r="J1" s="3" t="s">
        <v>365</v>
      </c>
      <c r="K1" s="26"/>
      <c r="L1" s="66"/>
      <c r="M1" s="66"/>
      <c r="N1" s="66"/>
      <c r="O1" s="66"/>
      <c r="P1" s="27"/>
    </row>
    <row r="2" spans="2:16" s="24" customFormat="1" ht="13.5">
      <c r="B2" s="29"/>
      <c r="C2" s="87"/>
      <c r="D2" s="30">
        <v>30409</v>
      </c>
      <c r="E2" s="30">
        <v>30439</v>
      </c>
      <c r="F2" s="30">
        <v>30479</v>
      </c>
      <c r="G2" s="30">
        <v>30507</v>
      </c>
      <c r="H2" s="30">
        <v>30556</v>
      </c>
      <c r="I2" s="30">
        <v>30582</v>
      </c>
      <c r="J2" s="30">
        <v>30618</v>
      </c>
      <c r="K2" s="30">
        <v>30643</v>
      </c>
      <c r="L2" s="30">
        <v>30679</v>
      </c>
      <c r="M2" s="11">
        <v>30710</v>
      </c>
      <c r="N2" s="11">
        <v>30731</v>
      </c>
      <c r="O2" s="11">
        <v>30759</v>
      </c>
      <c r="P2" s="13" t="s">
        <v>89</v>
      </c>
    </row>
    <row r="3" spans="2:16" s="24" customFormat="1" ht="13.5">
      <c r="B3" s="29"/>
      <c r="C3" s="87" t="s">
        <v>92</v>
      </c>
      <c r="D3" s="30" t="s">
        <v>175</v>
      </c>
      <c r="E3" s="30" t="s">
        <v>176</v>
      </c>
      <c r="F3" s="30" t="s">
        <v>94</v>
      </c>
      <c r="G3" s="30" t="s">
        <v>175</v>
      </c>
      <c r="H3" s="30" t="s">
        <v>176</v>
      </c>
      <c r="I3" s="30" t="s">
        <v>176</v>
      </c>
      <c r="J3" s="30" t="s">
        <v>179</v>
      </c>
      <c r="K3" s="30" t="s">
        <v>209</v>
      </c>
      <c r="L3" s="30" t="s">
        <v>210</v>
      </c>
      <c r="M3" s="30" t="s">
        <v>179</v>
      </c>
      <c r="N3" s="30" t="s">
        <v>179</v>
      </c>
      <c r="O3" s="30" t="s">
        <v>179</v>
      </c>
      <c r="P3" s="13"/>
    </row>
    <row r="4" spans="2:16" s="24" customFormat="1" ht="13.5">
      <c r="B4" s="29"/>
      <c r="C4" s="87" t="s">
        <v>95</v>
      </c>
      <c r="D4" s="33">
        <v>0.3368055555555556</v>
      </c>
      <c r="E4" s="33">
        <v>0.2847222222222222</v>
      </c>
      <c r="F4" s="33">
        <v>0.22916666666666666</v>
      </c>
      <c r="G4" s="33">
        <v>0.2590277777777778</v>
      </c>
      <c r="H4" s="33">
        <v>0.24305555555555555</v>
      </c>
      <c r="I4" s="33">
        <v>0.31319444444444444</v>
      </c>
      <c r="J4" s="33">
        <v>0.32430555555555557</v>
      </c>
      <c r="K4" s="33">
        <v>0.35555555555555557</v>
      </c>
      <c r="L4" s="33">
        <v>0.3506944444444444</v>
      </c>
      <c r="M4" s="33">
        <v>0.35</v>
      </c>
      <c r="N4" s="33">
        <v>0.3597222222222222</v>
      </c>
      <c r="O4" s="33">
        <v>0.3527777777777778</v>
      </c>
      <c r="P4" s="13"/>
    </row>
    <row r="5" spans="2:16" s="24" customFormat="1" ht="14.25" thickBot="1">
      <c r="B5" s="29"/>
      <c r="C5" s="88" t="s">
        <v>96</v>
      </c>
      <c r="D5" s="70">
        <v>0.43402777777777773</v>
      </c>
      <c r="E5" s="70">
        <v>0.3958333333333333</v>
      </c>
      <c r="F5" s="70">
        <v>0.3159722222222222</v>
      </c>
      <c r="G5" s="70">
        <v>0.3458333333333334</v>
      </c>
      <c r="H5" s="70">
        <v>0.3368055555555556</v>
      </c>
      <c r="I5" s="70">
        <v>0.40277777777777773</v>
      </c>
      <c r="J5" s="70">
        <v>0.41180555555555554</v>
      </c>
      <c r="K5" s="70">
        <v>0.4361111111111111</v>
      </c>
      <c r="L5" s="70">
        <v>0.4375</v>
      </c>
      <c r="M5" s="70">
        <v>0.4375</v>
      </c>
      <c r="N5" s="70">
        <v>0.4548611111111111</v>
      </c>
      <c r="O5" s="70">
        <v>0.4152777777777778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60</v>
      </c>
      <c r="B7" s="56" t="s">
        <v>73</v>
      </c>
      <c r="C7" s="71" t="s">
        <v>197</v>
      </c>
      <c r="D7" s="47"/>
      <c r="E7" s="48"/>
      <c r="F7" s="48"/>
      <c r="G7" s="48">
        <v>6</v>
      </c>
      <c r="H7" s="48"/>
      <c r="I7" s="48"/>
      <c r="J7" s="48"/>
      <c r="K7" s="48"/>
      <c r="L7" s="48"/>
      <c r="M7" s="48"/>
      <c r="N7" s="48"/>
      <c r="O7" s="48"/>
      <c r="P7" s="71">
        <f>SUM(D7:O7)</f>
        <v>6</v>
      </c>
    </row>
    <row r="8" spans="1:16" ht="13.5">
      <c r="A8" s="40">
        <v>63</v>
      </c>
      <c r="B8" s="46" t="s">
        <v>73</v>
      </c>
      <c r="C8" s="71" t="s">
        <v>100</v>
      </c>
      <c r="D8" s="47"/>
      <c r="E8" s="48"/>
      <c r="F8" s="48"/>
      <c r="G8" s="48"/>
      <c r="H8" s="48"/>
      <c r="I8" s="48"/>
      <c r="J8" s="48"/>
      <c r="K8" s="48"/>
      <c r="L8" s="48">
        <v>1</v>
      </c>
      <c r="M8" s="48"/>
      <c r="N8" s="48"/>
      <c r="O8" s="48"/>
      <c r="P8" s="71">
        <f aca="true" t="shared" si="0" ref="P8:P57">SUM(D8:O8)</f>
        <v>1</v>
      </c>
    </row>
    <row r="9" spans="1:16" ht="13.5">
      <c r="A9" s="40">
        <v>91</v>
      </c>
      <c r="B9" s="46" t="s">
        <v>74</v>
      </c>
      <c r="C9" s="71" t="s">
        <v>102</v>
      </c>
      <c r="D9" s="47"/>
      <c r="E9" s="48"/>
      <c r="F9" s="48"/>
      <c r="G9" s="48"/>
      <c r="H9" s="48"/>
      <c r="I9" s="48"/>
      <c r="J9" s="48"/>
      <c r="K9" s="48"/>
      <c r="L9" s="48">
        <v>7</v>
      </c>
      <c r="M9" s="48"/>
      <c r="N9" s="48"/>
      <c r="O9" s="48"/>
      <c r="P9" s="71">
        <f t="shared" si="0"/>
        <v>7</v>
      </c>
    </row>
    <row r="10" spans="1:16" ht="13.5">
      <c r="A10" s="40">
        <v>92</v>
      </c>
      <c r="B10" s="46" t="s">
        <v>74</v>
      </c>
      <c r="C10" s="71" t="s">
        <v>103</v>
      </c>
      <c r="D10" s="47"/>
      <c r="E10" s="48">
        <v>1</v>
      </c>
      <c r="F10" s="48"/>
      <c r="G10" s="48">
        <v>2</v>
      </c>
      <c r="H10" s="48"/>
      <c r="I10" s="48"/>
      <c r="J10" s="48"/>
      <c r="K10" s="48"/>
      <c r="L10" s="48"/>
      <c r="M10" s="48"/>
      <c r="N10" s="48"/>
      <c r="O10" s="48"/>
      <c r="P10" s="71">
        <f t="shared" si="0"/>
        <v>3</v>
      </c>
    </row>
    <row r="11" spans="1:16" ht="13.5">
      <c r="A11" s="40">
        <v>124</v>
      </c>
      <c r="B11" s="46" t="s">
        <v>75</v>
      </c>
      <c r="C11" s="71" t="s">
        <v>107</v>
      </c>
      <c r="D11" s="48">
        <v>1</v>
      </c>
      <c r="E11" s="48"/>
      <c r="F11" s="48"/>
      <c r="G11" s="48"/>
      <c r="H11" s="48">
        <v>2</v>
      </c>
      <c r="I11" s="48"/>
      <c r="J11" s="48"/>
      <c r="K11" s="48"/>
      <c r="L11" s="48"/>
      <c r="M11" s="48"/>
      <c r="N11" s="48"/>
      <c r="O11" s="48"/>
      <c r="P11" s="71">
        <f t="shared" si="0"/>
        <v>3</v>
      </c>
    </row>
    <row r="12" spans="1:16" ht="13.5">
      <c r="A12" s="40">
        <v>129</v>
      </c>
      <c r="B12" s="46" t="s">
        <v>75</v>
      </c>
      <c r="C12" s="71" t="s">
        <v>198</v>
      </c>
      <c r="D12" s="48"/>
      <c r="E12" s="48"/>
      <c r="F12" s="48"/>
      <c r="G12" s="48"/>
      <c r="H12" s="48"/>
      <c r="I12" s="48">
        <v>1</v>
      </c>
      <c r="J12" s="48">
        <v>3</v>
      </c>
      <c r="K12" s="48"/>
      <c r="L12" s="48">
        <v>1</v>
      </c>
      <c r="M12" s="48"/>
      <c r="N12" s="48"/>
      <c r="O12" s="48"/>
      <c r="P12" s="71">
        <f t="shared" si="0"/>
        <v>5</v>
      </c>
    </row>
    <row r="13" spans="1:16" ht="13.5">
      <c r="A13" s="40">
        <v>133</v>
      </c>
      <c r="B13" s="46" t="s">
        <v>75</v>
      </c>
      <c r="C13" s="71" t="s">
        <v>184</v>
      </c>
      <c r="D13" s="47"/>
      <c r="E13" s="48"/>
      <c r="F13" s="48"/>
      <c r="G13" s="48"/>
      <c r="H13" s="48"/>
      <c r="I13" s="48"/>
      <c r="J13" s="48">
        <v>2</v>
      </c>
      <c r="K13" s="48">
        <v>1</v>
      </c>
      <c r="L13" s="48"/>
      <c r="M13" s="48"/>
      <c r="N13" s="48"/>
      <c r="O13" s="48"/>
      <c r="P13" s="71">
        <f t="shared" si="0"/>
        <v>3</v>
      </c>
    </row>
    <row r="14" spans="1:16" ht="13.5">
      <c r="A14" s="40">
        <v>134</v>
      </c>
      <c r="B14" s="46" t="s">
        <v>75</v>
      </c>
      <c r="C14" s="71" t="s">
        <v>199</v>
      </c>
      <c r="D14" s="47">
        <v>1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71">
        <f t="shared" si="0"/>
        <v>1</v>
      </c>
    </row>
    <row r="15" spans="1:16" ht="13.5">
      <c r="A15" s="40">
        <v>154</v>
      </c>
      <c r="B15" s="46" t="s">
        <v>8</v>
      </c>
      <c r="C15" s="71" t="s">
        <v>108</v>
      </c>
      <c r="D15" s="47">
        <v>1</v>
      </c>
      <c r="E15" s="48">
        <v>4</v>
      </c>
      <c r="F15" s="48">
        <v>7</v>
      </c>
      <c r="G15" s="48">
        <v>1</v>
      </c>
      <c r="H15" s="48">
        <v>1</v>
      </c>
      <c r="I15" s="48"/>
      <c r="J15" s="48"/>
      <c r="K15" s="48"/>
      <c r="L15" s="48"/>
      <c r="M15" s="48"/>
      <c r="N15" s="48"/>
      <c r="O15" s="48"/>
      <c r="P15" s="71">
        <f t="shared" si="0"/>
        <v>14</v>
      </c>
    </row>
    <row r="16" spans="1:16" ht="13.5">
      <c r="A16" s="40">
        <v>156</v>
      </c>
      <c r="B16" s="46" t="s">
        <v>8</v>
      </c>
      <c r="C16" s="71" t="s">
        <v>109</v>
      </c>
      <c r="D16" s="47">
        <v>1</v>
      </c>
      <c r="E16" s="48">
        <v>7</v>
      </c>
      <c r="F16" s="48">
        <v>2</v>
      </c>
      <c r="G16" s="48"/>
      <c r="H16" s="48"/>
      <c r="I16" s="48"/>
      <c r="J16" s="48"/>
      <c r="K16" s="48"/>
      <c r="L16" s="48"/>
      <c r="M16" s="48"/>
      <c r="N16" s="48"/>
      <c r="O16" s="48"/>
      <c r="P16" s="71">
        <f t="shared" si="0"/>
        <v>10</v>
      </c>
    </row>
    <row r="17" spans="1:16" ht="13.5">
      <c r="A17" s="40">
        <v>307</v>
      </c>
      <c r="B17" s="46" t="s">
        <v>77</v>
      </c>
      <c r="C17" s="71" t="s">
        <v>115</v>
      </c>
      <c r="D17" s="47">
        <v>1</v>
      </c>
      <c r="E17" s="48">
        <v>9</v>
      </c>
      <c r="F17" s="48">
        <v>15</v>
      </c>
      <c r="G17" s="48">
        <v>6</v>
      </c>
      <c r="H17" s="48">
        <v>7</v>
      </c>
      <c r="I17" s="48">
        <v>7</v>
      </c>
      <c r="J17" s="48">
        <v>6</v>
      </c>
      <c r="K17" s="48">
        <v>4</v>
      </c>
      <c r="L17" s="48">
        <v>8</v>
      </c>
      <c r="M17" s="48"/>
      <c r="N17" s="48"/>
      <c r="O17" s="48">
        <v>1</v>
      </c>
      <c r="P17" s="71">
        <f t="shared" si="0"/>
        <v>64</v>
      </c>
    </row>
    <row r="18" spans="1:16" ht="13.5">
      <c r="A18" s="40">
        <v>309</v>
      </c>
      <c r="B18" s="46" t="s">
        <v>77</v>
      </c>
      <c r="C18" s="71" t="s">
        <v>116</v>
      </c>
      <c r="D18" s="47"/>
      <c r="E18" s="48">
        <v>1</v>
      </c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48"/>
      <c r="P18" s="71">
        <f t="shared" si="0"/>
        <v>2</v>
      </c>
    </row>
    <row r="19" spans="1:16" ht="13.5">
      <c r="A19" s="40">
        <v>315</v>
      </c>
      <c r="B19" s="46" t="s">
        <v>23</v>
      </c>
      <c r="C19" s="71" t="s">
        <v>200</v>
      </c>
      <c r="D19" s="47"/>
      <c r="E19" s="48"/>
      <c r="F19" s="48">
        <v>2</v>
      </c>
      <c r="G19" s="48"/>
      <c r="H19" s="48"/>
      <c r="I19" s="48"/>
      <c r="J19" s="48"/>
      <c r="K19" s="48"/>
      <c r="L19" s="48"/>
      <c r="M19" s="48"/>
      <c r="N19" s="48"/>
      <c r="O19" s="48"/>
      <c r="P19" s="71">
        <f t="shared" si="0"/>
        <v>2</v>
      </c>
    </row>
    <row r="20" spans="1:16" ht="13.5">
      <c r="A20" s="40">
        <v>329</v>
      </c>
      <c r="B20" s="46" t="s">
        <v>1</v>
      </c>
      <c r="C20" s="71" t="s">
        <v>201</v>
      </c>
      <c r="D20" s="47"/>
      <c r="E20" s="48"/>
      <c r="F20" s="48"/>
      <c r="G20" s="48"/>
      <c r="H20" s="48"/>
      <c r="I20" s="48">
        <v>16</v>
      </c>
      <c r="J20" s="48"/>
      <c r="K20" s="48"/>
      <c r="L20" s="48"/>
      <c r="M20" s="48"/>
      <c r="N20" s="48"/>
      <c r="O20" s="48"/>
      <c r="P20" s="71">
        <f t="shared" si="0"/>
        <v>16</v>
      </c>
    </row>
    <row r="21" spans="1:16" ht="13.5">
      <c r="A21" s="40">
        <v>331</v>
      </c>
      <c r="B21" s="46" t="s">
        <v>1</v>
      </c>
      <c r="C21" s="71" t="s">
        <v>202</v>
      </c>
      <c r="D21" s="47"/>
      <c r="E21" s="48"/>
      <c r="F21" s="48"/>
      <c r="G21" s="48"/>
      <c r="H21" s="48"/>
      <c r="I21" s="48">
        <v>1</v>
      </c>
      <c r="J21" s="48"/>
      <c r="K21" s="48"/>
      <c r="L21" s="48"/>
      <c r="M21" s="48"/>
      <c r="N21" s="48"/>
      <c r="O21" s="48"/>
      <c r="P21" s="71">
        <f t="shared" si="0"/>
        <v>1</v>
      </c>
    </row>
    <row r="22" spans="1:16" ht="14.25" customHeight="1">
      <c r="A22" s="40">
        <v>337</v>
      </c>
      <c r="B22" s="46" t="s">
        <v>7</v>
      </c>
      <c r="C22" s="71" t="s">
        <v>118</v>
      </c>
      <c r="D22" s="47"/>
      <c r="E22" s="48"/>
      <c r="F22" s="48">
        <v>2</v>
      </c>
      <c r="G22" s="48"/>
      <c r="H22" s="48"/>
      <c r="I22" s="48"/>
      <c r="J22" s="48"/>
      <c r="K22" s="48"/>
      <c r="L22" s="48"/>
      <c r="M22" s="48"/>
      <c r="N22" s="48"/>
      <c r="O22" s="48"/>
      <c r="P22" s="71">
        <f t="shared" si="0"/>
        <v>2</v>
      </c>
    </row>
    <row r="23" spans="1:16" ht="13.5">
      <c r="A23" s="40">
        <v>342</v>
      </c>
      <c r="B23" s="46" t="s">
        <v>85</v>
      </c>
      <c r="C23" s="71" t="s">
        <v>203</v>
      </c>
      <c r="D23" s="47"/>
      <c r="E23" s="48">
        <v>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71">
        <f t="shared" si="0"/>
        <v>1</v>
      </c>
    </row>
    <row r="24" spans="1:16" ht="13.5">
      <c r="A24" s="40">
        <v>350</v>
      </c>
      <c r="B24" s="46" t="s">
        <v>85</v>
      </c>
      <c r="C24" s="71" t="s">
        <v>204</v>
      </c>
      <c r="D24" s="47">
        <v>8</v>
      </c>
      <c r="E24" s="48">
        <v>4</v>
      </c>
      <c r="F24" s="48">
        <v>2</v>
      </c>
      <c r="G24" s="48">
        <v>1</v>
      </c>
      <c r="H24" s="48">
        <v>6</v>
      </c>
      <c r="I24" s="48">
        <v>2</v>
      </c>
      <c r="J24" s="48">
        <v>1</v>
      </c>
      <c r="K24" s="48">
        <v>1</v>
      </c>
      <c r="L24" s="48">
        <v>2</v>
      </c>
      <c r="M24" s="48"/>
      <c r="N24" s="48">
        <v>1</v>
      </c>
      <c r="O24" s="48">
        <v>1</v>
      </c>
      <c r="P24" s="71">
        <f t="shared" si="0"/>
        <v>29</v>
      </c>
    </row>
    <row r="25" spans="1:16" ht="13.5">
      <c r="A25" s="40">
        <v>359</v>
      </c>
      <c r="B25" s="46" t="s">
        <v>16</v>
      </c>
      <c r="C25" s="71" t="s">
        <v>120</v>
      </c>
      <c r="D25" s="47"/>
      <c r="E25" s="48"/>
      <c r="F25" s="48">
        <v>7</v>
      </c>
      <c r="G25" s="48">
        <v>2</v>
      </c>
      <c r="H25" s="48">
        <v>4</v>
      </c>
      <c r="I25" s="48"/>
      <c r="J25" s="48"/>
      <c r="K25" s="48"/>
      <c r="L25" s="48"/>
      <c r="M25" s="48"/>
      <c r="N25" s="48"/>
      <c r="O25" s="48"/>
      <c r="P25" s="71">
        <f t="shared" si="0"/>
        <v>13</v>
      </c>
    </row>
    <row r="26" spans="1:16" ht="13.5">
      <c r="A26" s="40">
        <v>362</v>
      </c>
      <c r="B26" s="46" t="s">
        <v>16</v>
      </c>
      <c r="C26" s="71" t="s">
        <v>205</v>
      </c>
      <c r="D26" s="47"/>
      <c r="E26" s="48"/>
      <c r="F26" s="48">
        <v>14</v>
      </c>
      <c r="G26" s="48"/>
      <c r="H26" s="48"/>
      <c r="I26" s="48"/>
      <c r="J26" s="48"/>
      <c r="K26" s="48"/>
      <c r="L26" s="48"/>
      <c r="M26" s="48"/>
      <c r="N26" s="48"/>
      <c r="O26" s="48"/>
      <c r="P26" s="71">
        <f t="shared" si="0"/>
        <v>14</v>
      </c>
    </row>
    <row r="27" spans="1:16" ht="13.5">
      <c r="A27" s="40">
        <v>366</v>
      </c>
      <c r="B27" s="46" t="s">
        <v>78</v>
      </c>
      <c r="C27" s="71" t="s">
        <v>122</v>
      </c>
      <c r="D27" s="47"/>
      <c r="E27" s="48"/>
      <c r="F27" s="48"/>
      <c r="G27" s="48"/>
      <c r="H27" s="48">
        <v>1</v>
      </c>
      <c r="I27" s="48">
        <v>2</v>
      </c>
      <c r="J27" s="48"/>
      <c r="K27" s="48"/>
      <c r="L27" s="48"/>
      <c r="M27" s="48"/>
      <c r="N27" s="48"/>
      <c r="O27" s="48"/>
      <c r="P27" s="71">
        <f t="shared" si="0"/>
        <v>3</v>
      </c>
    </row>
    <row r="28" spans="1:16" ht="13.5">
      <c r="A28" s="40">
        <v>368</v>
      </c>
      <c r="B28" s="46" t="s">
        <v>78</v>
      </c>
      <c r="C28" s="71" t="s">
        <v>124</v>
      </c>
      <c r="D28" s="47"/>
      <c r="E28" s="48"/>
      <c r="F28" s="48"/>
      <c r="G28" s="48">
        <v>1</v>
      </c>
      <c r="H28" s="48"/>
      <c r="I28" s="48"/>
      <c r="J28" s="48"/>
      <c r="K28" s="48"/>
      <c r="L28" s="48"/>
      <c r="M28" s="48"/>
      <c r="N28" s="48"/>
      <c r="O28" s="48"/>
      <c r="P28" s="71">
        <f t="shared" si="0"/>
        <v>1</v>
      </c>
    </row>
    <row r="29" spans="1:16" ht="13.5">
      <c r="A29" s="40">
        <v>372</v>
      </c>
      <c r="B29" s="46" t="s">
        <v>78</v>
      </c>
      <c r="C29" s="71" t="s">
        <v>125</v>
      </c>
      <c r="D29" s="47"/>
      <c r="E29" s="48"/>
      <c r="F29" s="48"/>
      <c r="G29" s="48"/>
      <c r="H29" s="48"/>
      <c r="I29" s="48"/>
      <c r="J29" s="48">
        <v>3</v>
      </c>
      <c r="K29" s="48"/>
      <c r="L29" s="48"/>
      <c r="M29" s="48"/>
      <c r="N29" s="48"/>
      <c r="O29" s="48"/>
      <c r="P29" s="71">
        <f t="shared" si="0"/>
        <v>3</v>
      </c>
    </row>
    <row r="30" spans="1:16" ht="13.5">
      <c r="A30" s="40">
        <v>377</v>
      </c>
      <c r="B30" s="46" t="s">
        <v>12</v>
      </c>
      <c r="C30" s="71" t="s">
        <v>126</v>
      </c>
      <c r="D30" s="47"/>
      <c r="E30" s="48">
        <v>2</v>
      </c>
      <c r="F30" s="48"/>
      <c r="G30" s="48"/>
      <c r="H30" s="48">
        <v>4</v>
      </c>
      <c r="I30" s="48"/>
      <c r="J30" s="48"/>
      <c r="K30" s="48"/>
      <c r="L30" s="48"/>
      <c r="M30" s="48"/>
      <c r="N30" s="48"/>
      <c r="O30" s="48"/>
      <c r="P30" s="71">
        <f t="shared" si="0"/>
        <v>6</v>
      </c>
    </row>
    <row r="31" spans="1:16" ht="13.5">
      <c r="A31" s="40">
        <v>379</v>
      </c>
      <c r="B31" s="46" t="s">
        <v>20</v>
      </c>
      <c r="C31" s="71" t="s">
        <v>127</v>
      </c>
      <c r="D31" s="47">
        <v>34</v>
      </c>
      <c r="E31" s="48">
        <v>43</v>
      </c>
      <c r="F31" s="48">
        <v>37</v>
      </c>
      <c r="G31" s="48">
        <v>26</v>
      </c>
      <c r="H31" s="48">
        <v>38</v>
      </c>
      <c r="I31" s="48">
        <v>30</v>
      </c>
      <c r="J31" s="48">
        <v>49</v>
      </c>
      <c r="K31" s="48">
        <v>28</v>
      </c>
      <c r="L31" s="48">
        <v>24</v>
      </c>
      <c r="M31" s="48">
        <v>4</v>
      </c>
      <c r="N31" s="48">
        <v>4</v>
      </c>
      <c r="O31" s="48">
        <v>14</v>
      </c>
      <c r="P31" s="71">
        <f t="shared" si="0"/>
        <v>331</v>
      </c>
    </row>
    <row r="32" spans="1:16" ht="13.5">
      <c r="A32" s="40">
        <v>388</v>
      </c>
      <c r="B32" s="46" t="s">
        <v>24</v>
      </c>
      <c r="C32" s="71" t="s">
        <v>206</v>
      </c>
      <c r="D32" s="47"/>
      <c r="E32" s="48"/>
      <c r="F32" s="48"/>
      <c r="G32" s="48"/>
      <c r="H32" s="48"/>
      <c r="I32" s="48"/>
      <c r="J32" s="48"/>
      <c r="K32" s="48">
        <v>3</v>
      </c>
      <c r="L32" s="48">
        <v>3</v>
      </c>
      <c r="M32" s="48">
        <v>3</v>
      </c>
      <c r="N32" s="48"/>
      <c r="O32" s="48"/>
      <c r="P32" s="71">
        <f t="shared" si="0"/>
        <v>9</v>
      </c>
    </row>
    <row r="33" spans="1:16" ht="13.5">
      <c r="A33" s="40">
        <v>391</v>
      </c>
      <c r="B33" s="46" t="s">
        <v>2</v>
      </c>
      <c r="C33" s="71" t="s">
        <v>129</v>
      </c>
      <c r="D33" s="47"/>
      <c r="E33" s="48"/>
      <c r="F33" s="48"/>
      <c r="G33" s="48"/>
      <c r="H33" s="48"/>
      <c r="I33" s="48"/>
      <c r="J33" s="48"/>
      <c r="K33" s="48"/>
      <c r="L33" s="48">
        <v>3</v>
      </c>
      <c r="M33" s="48"/>
      <c r="N33" s="48"/>
      <c r="O33" s="48"/>
      <c r="P33" s="71">
        <f t="shared" si="0"/>
        <v>3</v>
      </c>
    </row>
    <row r="34" spans="1:16" ht="13.5">
      <c r="A34" s="40">
        <v>398</v>
      </c>
      <c r="B34" s="46" t="s">
        <v>79</v>
      </c>
      <c r="C34" s="71" t="s">
        <v>130</v>
      </c>
      <c r="D34" s="47"/>
      <c r="E34" s="48"/>
      <c r="F34" s="48"/>
      <c r="G34" s="48"/>
      <c r="H34" s="48"/>
      <c r="I34" s="48"/>
      <c r="J34" s="48"/>
      <c r="K34" s="48">
        <v>1</v>
      </c>
      <c r="L34" s="48"/>
      <c r="M34" s="48"/>
      <c r="N34" s="48"/>
      <c r="O34" s="48"/>
      <c r="P34" s="71">
        <f t="shared" si="0"/>
        <v>1</v>
      </c>
    </row>
    <row r="35" spans="1:16" ht="13.5">
      <c r="A35" s="40">
        <v>410</v>
      </c>
      <c r="B35" s="46" t="s">
        <v>79</v>
      </c>
      <c r="C35" s="71" t="s">
        <v>132</v>
      </c>
      <c r="D35" s="47"/>
      <c r="E35" s="48">
        <v>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71">
        <f t="shared" si="0"/>
        <v>1</v>
      </c>
    </row>
    <row r="36" spans="1:16" ht="13.5">
      <c r="A36" s="40">
        <v>417</v>
      </c>
      <c r="B36" s="46" t="s">
        <v>79</v>
      </c>
      <c r="C36" s="71" t="s">
        <v>134</v>
      </c>
      <c r="D36" s="47"/>
      <c r="E36" s="48"/>
      <c r="F36" s="48"/>
      <c r="G36" s="48"/>
      <c r="H36" s="48"/>
      <c r="I36" s="48"/>
      <c r="J36" s="48">
        <v>1</v>
      </c>
      <c r="K36" s="48"/>
      <c r="L36" s="48">
        <v>2</v>
      </c>
      <c r="M36" s="48">
        <v>3</v>
      </c>
      <c r="N36" s="48">
        <v>1</v>
      </c>
      <c r="O36" s="48"/>
      <c r="P36" s="71">
        <f t="shared" si="0"/>
        <v>7</v>
      </c>
    </row>
    <row r="37" spans="1:16" ht="13.5">
      <c r="A37" s="40">
        <v>420</v>
      </c>
      <c r="B37" s="46" t="s">
        <v>79</v>
      </c>
      <c r="C37" s="71" t="s">
        <v>135</v>
      </c>
      <c r="D37" s="47"/>
      <c r="E37" s="48"/>
      <c r="F37" s="48"/>
      <c r="G37" s="48"/>
      <c r="H37" s="48"/>
      <c r="I37" s="48"/>
      <c r="J37" s="48"/>
      <c r="K37" s="48"/>
      <c r="L37" s="48"/>
      <c r="M37" s="48">
        <v>1</v>
      </c>
      <c r="N37" s="48"/>
      <c r="O37" s="48"/>
      <c r="P37" s="71">
        <f t="shared" si="0"/>
        <v>1</v>
      </c>
    </row>
    <row r="38" spans="1:16" ht="13.5">
      <c r="A38" s="40">
        <v>424</v>
      </c>
      <c r="B38" s="46" t="s">
        <v>80</v>
      </c>
      <c r="C38" s="71" t="s">
        <v>136</v>
      </c>
      <c r="D38" s="48"/>
      <c r="E38" s="48">
        <v>2</v>
      </c>
      <c r="F38" s="48">
        <v>2</v>
      </c>
      <c r="G38" s="48">
        <v>1</v>
      </c>
      <c r="H38" s="48">
        <v>2</v>
      </c>
      <c r="I38" s="48"/>
      <c r="J38" s="48"/>
      <c r="K38" s="48"/>
      <c r="L38" s="48"/>
      <c r="M38" s="48"/>
      <c r="N38" s="48"/>
      <c r="O38" s="48"/>
      <c r="P38" s="71">
        <f t="shared" si="0"/>
        <v>7</v>
      </c>
    </row>
    <row r="39" spans="1:16" ht="13.5">
      <c r="A39" s="40">
        <v>425</v>
      </c>
      <c r="B39" s="46" t="s">
        <v>81</v>
      </c>
      <c r="C39" s="71" t="s">
        <v>137</v>
      </c>
      <c r="D39" s="48">
        <v>7</v>
      </c>
      <c r="E39" s="48">
        <v>14</v>
      </c>
      <c r="F39" s="48">
        <v>5</v>
      </c>
      <c r="G39" s="48">
        <v>2</v>
      </c>
      <c r="H39" s="48"/>
      <c r="I39" s="48"/>
      <c r="J39" s="48">
        <v>1</v>
      </c>
      <c r="K39" s="48">
        <v>9</v>
      </c>
      <c r="L39" s="48">
        <v>5</v>
      </c>
      <c r="M39" s="48"/>
      <c r="N39" s="48"/>
      <c r="O39" s="48"/>
      <c r="P39" s="71">
        <f t="shared" si="0"/>
        <v>43</v>
      </c>
    </row>
    <row r="40" spans="1:16" ht="13.5">
      <c r="A40" s="40">
        <v>437</v>
      </c>
      <c r="B40" s="46" t="s">
        <v>81</v>
      </c>
      <c r="C40" s="71" t="s">
        <v>140</v>
      </c>
      <c r="D40" s="48"/>
      <c r="E40" s="48"/>
      <c r="F40" s="48"/>
      <c r="G40" s="48"/>
      <c r="H40" s="48">
        <v>10</v>
      </c>
      <c r="I40" s="48"/>
      <c r="J40" s="48"/>
      <c r="K40" s="48"/>
      <c r="L40" s="48"/>
      <c r="M40" s="48"/>
      <c r="N40" s="48"/>
      <c r="O40" s="48"/>
      <c r="P40" s="71">
        <f t="shared" si="0"/>
        <v>10</v>
      </c>
    </row>
    <row r="41" spans="1:16" ht="13.5">
      <c r="A41" s="40">
        <v>442</v>
      </c>
      <c r="B41" s="46" t="s">
        <v>82</v>
      </c>
      <c r="C41" s="71" t="s">
        <v>141</v>
      </c>
      <c r="D41" s="48"/>
      <c r="E41" s="48">
        <v>2</v>
      </c>
      <c r="F41" s="48"/>
      <c r="G41" s="48"/>
      <c r="H41" s="48"/>
      <c r="I41" s="48">
        <v>1</v>
      </c>
      <c r="J41" s="48"/>
      <c r="K41" s="48"/>
      <c r="L41" s="48"/>
      <c r="M41" s="48"/>
      <c r="N41" s="48"/>
      <c r="O41" s="48"/>
      <c r="P41" s="71">
        <f t="shared" si="0"/>
        <v>3</v>
      </c>
    </row>
    <row r="42" spans="1:16" ht="13.5">
      <c r="A42" s="40">
        <v>445</v>
      </c>
      <c r="B42" s="46" t="s">
        <v>82</v>
      </c>
      <c r="C42" s="71" t="s">
        <v>142</v>
      </c>
      <c r="D42" s="47"/>
      <c r="E42" s="48">
        <v>1</v>
      </c>
      <c r="F42" s="48">
        <v>1</v>
      </c>
      <c r="G42" s="48"/>
      <c r="H42" s="48">
        <v>1</v>
      </c>
      <c r="I42" s="48">
        <v>1</v>
      </c>
      <c r="J42" s="48"/>
      <c r="K42" s="48"/>
      <c r="L42" s="48"/>
      <c r="M42" s="48"/>
      <c r="N42" s="48"/>
      <c r="O42" s="48"/>
      <c r="P42" s="71">
        <f t="shared" si="0"/>
        <v>4</v>
      </c>
    </row>
    <row r="43" spans="1:16" ht="13.5">
      <c r="A43" s="40">
        <v>451</v>
      </c>
      <c r="B43" s="46" t="s">
        <v>3</v>
      </c>
      <c r="C43" s="71" t="s">
        <v>145</v>
      </c>
      <c r="D43" s="47">
        <v>23</v>
      </c>
      <c r="E43" s="48">
        <v>7</v>
      </c>
      <c r="F43" s="48">
        <v>4</v>
      </c>
      <c r="G43" s="48">
        <v>7</v>
      </c>
      <c r="H43" s="48">
        <v>8</v>
      </c>
      <c r="I43" s="48">
        <v>16</v>
      </c>
      <c r="J43" s="48">
        <v>3</v>
      </c>
      <c r="K43" s="48">
        <v>16</v>
      </c>
      <c r="L43" s="48">
        <v>7</v>
      </c>
      <c r="M43" s="48">
        <v>2</v>
      </c>
      <c r="N43" s="48">
        <v>5</v>
      </c>
      <c r="O43" s="48">
        <v>1</v>
      </c>
      <c r="P43" s="71">
        <f t="shared" si="0"/>
        <v>99</v>
      </c>
    </row>
    <row r="44" spans="1:16" ht="13.5">
      <c r="A44" s="40">
        <v>455</v>
      </c>
      <c r="B44" s="46" t="s">
        <v>13</v>
      </c>
      <c r="C44" s="71" t="s">
        <v>146</v>
      </c>
      <c r="D44" s="47"/>
      <c r="E44" s="48"/>
      <c r="F44" s="48"/>
      <c r="G44" s="48"/>
      <c r="H44" s="48"/>
      <c r="I44" s="48"/>
      <c r="J44" s="48">
        <v>5</v>
      </c>
      <c r="K44" s="48">
        <v>7</v>
      </c>
      <c r="L44" s="48">
        <v>7</v>
      </c>
      <c r="M44" s="48">
        <v>12</v>
      </c>
      <c r="N44" s="48">
        <v>8</v>
      </c>
      <c r="O44" s="48"/>
      <c r="P44" s="71">
        <f t="shared" si="0"/>
        <v>39</v>
      </c>
    </row>
    <row r="45" spans="1:16" ht="13.5">
      <c r="A45" s="40">
        <v>456</v>
      </c>
      <c r="B45" s="46" t="s">
        <v>13</v>
      </c>
      <c r="C45" s="71" t="s">
        <v>147</v>
      </c>
      <c r="D45" s="47">
        <v>8</v>
      </c>
      <c r="E45" s="48">
        <v>15</v>
      </c>
      <c r="F45" s="48">
        <v>3</v>
      </c>
      <c r="G45" s="48">
        <v>3</v>
      </c>
      <c r="H45" s="48">
        <v>9</v>
      </c>
      <c r="I45" s="48">
        <v>12</v>
      </c>
      <c r="J45" s="48">
        <v>4</v>
      </c>
      <c r="K45" s="48">
        <v>3</v>
      </c>
      <c r="L45" s="48">
        <v>3</v>
      </c>
      <c r="M45" s="48">
        <v>4</v>
      </c>
      <c r="N45" s="48">
        <v>1</v>
      </c>
      <c r="O45" s="48">
        <v>2</v>
      </c>
      <c r="P45" s="71">
        <f t="shared" si="0"/>
        <v>67</v>
      </c>
    </row>
    <row r="46" spans="1:16" ht="13.5">
      <c r="A46" s="40">
        <v>457</v>
      </c>
      <c r="B46" s="46" t="s">
        <v>13</v>
      </c>
      <c r="C46" s="71" t="s">
        <v>148</v>
      </c>
      <c r="D46" s="47">
        <v>8</v>
      </c>
      <c r="E46" s="48"/>
      <c r="F46" s="48"/>
      <c r="G46" s="48">
        <v>5</v>
      </c>
      <c r="H46" s="48"/>
      <c r="I46" s="48">
        <v>3</v>
      </c>
      <c r="J46" s="48">
        <v>18</v>
      </c>
      <c r="K46" s="48">
        <v>8</v>
      </c>
      <c r="L46" s="48">
        <v>9</v>
      </c>
      <c r="M46" s="48">
        <v>11</v>
      </c>
      <c r="N46" s="48">
        <v>12</v>
      </c>
      <c r="O46" s="48">
        <v>4</v>
      </c>
      <c r="P46" s="71">
        <f t="shared" si="0"/>
        <v>78</v>
      </c>
    </row>
    <row r="47" spans="1:16" ht="13.5">
      <c r="A47" s="40">
        <v>460</v>
      </c>
      <c r="B47" s="46" t="s">
        <v>26</v>
      </c>
      <c r="C47" s="71" t="s">
        <v>149</v>
      </c>
      <c r="D47" s="47">
        <v>17</v>
      </c>
      <c r="E47" s="48">
        <v>4</v>
      </c>
      <c r="F47" s="48">
        <v>3</v>
      </c>
      <c r="G47" s="48">
        <v>7</v>
      </c>
      <c r="H47" s="48">
        <v>16</v>
      </c>
      <c r="I47" s="48">
        <v>13</v>
      </c>
      <c r="J47" s="48">
        <v>19</v>
      </c>
      <c r="K47" s="48">
        <v>19</v>
      </c>
      <c r="L47" s="48">
        <v>11</v>
      </c>
      <c r="M47" s="48">
        <v>5</v>
      </c>
      <c r="N47" s="48">
        <v>1</v>
      </c>
      <c r="O47" s="48"/>
      <c r="P47" s="71">
        <f t="shared" si="0"/>
        <v>115</v>
      </c>
    </row>
    <row r="48" spans="1:16" ht="13.5">
      <c r="A48" s="40">
        <v>465</v>
      </c>
      <c r="B48" s="46" t="s">
        <v>22</v>
      </c>
      <c r="C48" s="71" t="s">
        <v>150</v>
      </c>
      <c r="D48" s="47">
        <v>11</v>
      </c>
      <c r="E48" s="48">
        <v>14</v>
      </c>
      <c r="F48" s="48">
        <v>15</v>
      </c>
      <c r="G48" s="48">
        <v>18</v>
      </c>
      <c r="H48" s="48"/>
      <c r="I48" s="48">
        <v>13</v>
      </c>
      <c r="J48" s="48">
        <v>12</v>
      </c>
      <c r="K48" s="48">
        <v>8</v>
      </c>
      <c r="L48" s="48">
        <v>6</v>
      </c>
      <c r="M48" s="48">
        <v>9</v>
      </c>
      <c r="N48" s="48">
        <v>16</v>
      </c>
      <c r="O48" s="48">
        <v>9</v>
      </c>
      <c r="P48" s="71">
        <f t="shared" si="0"/>
        <v>131</v>
      </c>
    </row>
    <row r="49" spans="1:16" ht="13.5">
      <c r="A49" s="40">
        <v>477</v>
      </c>
      <c r="B49" s="46" t="s">
        <v>22</v>
      </c>
      <c r="C49" s="71" t="s">
        <v>154</v>
      </c>
      <c r="D49" s="47">
        <v>4</v>
      </c>
      <c r="E49" s="48">
        <v>1</v>
      </c>
      <c r="F49" s="48"/>
      <c r="G49" s="48"/>
      <c r="H49" s="48"/>
      <c r="I49" s="48"/>
      <c r="J49" s="48">
        <v>3</v>
      </c>
      <c r="K49" s="48"/>
      <c r="L49" s="48">
        <v>15</v>
      </c>
      <c r="M49" s="48">
        <v>2</v>
      </c>
      <c r="N49" s="48">
        <v>2</v>
      </c>
      <c r="O49" s="48">
        <v>1</v>
      </c>
      <c r="P49" s="71">
        <f t="shared" si="0"/>
        <v>28</v>
      </c>
    </row>
    <row r="50" spans="1:16" ht="13.5">
      <c r="A50" s="40">
        <v>488</v>
      </c>
      <c r="B50" s="46" t="s">
        <v>0</v>
      </c>
      <c r="C50" s="71" t="s">
        <v>156</v>
      </c>
      <c r="D50" s="47">
        <v>3</v>
      </c>
      <c r="E50" s="48">
        <v>2</v>
      </c>
      <c r="F50" s="48">
        <v>6</v>
      </c>
      <c r="G50" s="48">
        <v>5</v>
      </c>
      <c r="H50" s="48">
        <v>3</v>
      </c>
      <c r="I50" s="48"/>
      <c r="J50" s="48">
        <v>1</v>
      </c>
      <c r="K50" s="48">
        <v>3</v>
      </c>
      <c r="L50" s="48"/>
      <c r="M50" s="48">
        <v>9</v>
      </c>
      <c r="N50" s="48"/>
      <c r="O50" s="48"/>
      <c r="P50" s="71">
        <f t="shared" si="0"/>
        <v>32</v>
      </c>
    </row>
    <row r="51" spans="1:16" ht="13.5">
      <c r="A51" s="40">
        <v>489</v>
      </c>
      <c r="B51" s="46" t="s">
        <v>0</v>
      </c>
      <c r="C51" s="71" t="s">
        <v>157</v>
      </c>
      <c r="D51" s="47">
        <v>5</v>
      </c>
      <c r="E51" s="48"/>
      <c r="F51" s="48"/>
      <c r="G51" s="48"/>
      <c r="H51" s="48"/>
      <c r="I51" s="48"/>
      <c r="J51" s="48"/>
      <c r="K51" s="48"/>
      <c r="L51" s="48"/>
      <c r="M51" s="48">
        <v>1</v>
      </c>
      <c r="N51" s="48"/>
      <c r="O51" s="48"/>
      <c r="P51" s="71">
        <f t="shared" si="0"/>
        <v>6</v>
      </c>
    </row>
    <row r="52" spans="1:16" ht="13.5">
      <c r="A52" s="40">
        <v>500</v>
      </c>
      <c r="B52" s="46" t="s">
        <v>0</v>
      </c>
      <c r="C52" s="71" t="s">
        <v>207</v>
      </c>
      <c r="D52" s="47"/>
      <c r="E52" s="48"/>
      <c r="F52" s="48"/>
      <c r="G52" s="48"/>
      <c r="H52" s="48"/>
      <c r="I52" s="48"/>
      <c r="J52" s="48"/>
      <c r="K52" s="48"/>
      <c r="L52" s="48"/>
      <c r="M52" s="48">
        <v>2</v>
      </c>
      <c r="N52" s="48">
        <v>1</v>
      </c>
      <c r="O52" s="48"/>
      <c r="P52" s="71">
        <f t="shared" si="0"/>
        <v>3</v>
      </c>
    </row>
    <row r="53" spans="1:16" ht="13.5">
      <c r="A53" s="40">
        <v>502</v>
      </c>
      <c r="B53" s="46" t="s">
        <v>0</v>
      </c>
      <c r="C53" s="71" t="s">
        <v>159</v>
      </c>
      <c r="D53" s="47">
        <v>1</v>
      </c>
      <c r="E53" s="48">
        <v>4</v>
      </c>
      <c r="F53" s="48">
        <v>7</v>
      </c>
      <c r="G53" s="48">
        <v>4</v>
      </c>
      <c r="H53" s="48">
        <v>1</v>
      </c>
      <c r="I53" s="48"/>
      <c r="J53" s="48"/>
      <c r="K53" s="48">
        <v>1</v>
      </c>
      <c r="L53" s="48"/>
      <c r="M53" s="48"/>
      <c r="N53" s="48"/>
      <c r="O53" s="48"/>
      <c r="P53" s="71">
        <f t="shared" si="0"/>
        <v>18</v>
      </c>
    </row>
    <row r="54" spans="1:16" ht="13.5">
      <c r="A54" s="40">
        <v>505</v>
      </c>
      <c r="B54" s="46" t="s">
        <v>359</v>
      </c>
      <c r="C54" s="71" t="s">
        <v>161</v>
      </c>
      <c r="D54" s="47"/>
      <c r="E54" s="48"/>
      <c r="F54" s="48">
        <v>2</v>
      </c>
      <c r="G54" s="48"/>
      <c r="H54" s="48">
        <v>13</v>
      </c>
      <c r="I54" s="48"/>
      <c r="J54" s="48">
        <v>2</v>
      </c>
      <c r="K54" s="48"/>
      <c r="L54" s="48"/>
      <c r="M54" s="48"/>
      <c r="N54" s="48"/>
      <c r="O54" s="48"/>
      <c r="P54" s="71">
        <f t="shared" si="0"/>
        <v>17</v>
      </c>
    </row>
    <row r="55" spans="1:16" ht="13.5">
      <c r="A55" s="40">
        <v>516</v>
      </c>
      <c r="B55" s="46" t="s">
        <v>83</v>
      </c>
      <c r="C55" s="71" t="s">
        <v>163</v>
      </c>
      <c r="D55" s="48">
        <v>1</v>
      </c>
      <c r="E55" s="48">
        <v>3</v>
      </c>
      <c r="F55" s="48">
        <v>2</v>
      </c>
      <c r="G55" s="48">
        <v>1</v>
      </c>
      <c r="H55" s="48">
        <v>2</v>
      </c>
      <c r="I55" s="48">
        <v>5</v>
      </c>
      <c r="J55" s="48">
        <v>12</v>
      </c>
      <c r="K55" s="48">
        <v>2</v>
      </c>
      <c r="L55" s="48">
        <v>2</v>
      </c>
      <c r="M55" s="48">
        <v>1</v>
      </c>
      <c r="N55" s="48">
        <v>1</v>
      </c>
      <c r="O55" s="48"/>
      <c r="P55" s="71">
        <f t="shared" si="0"/>
        <v>32</v>
      </c>
    </row>
    <row r="56" spans="1:16" ht="13.5">
      <c r="A56" s="40">
        <v>520</v>
      </c>
      <c r="B56" s="46" t="s">
        <v>83</v>
      </c>
      <c r="C56" s="71" t="s">
        <v>208</v>
      </c>
      <c r="D56" s="46"/>
      <c r="E56" s="48"/>
      <c r="F56" s="48"/>
      <c r="G56" s="48"/>
      <c r="H56" s="48"/>
      <c r="I56" s="48">
        <v>1</v>
      </c>
      <c r="J56" s="48"/>
      <c r="K56" s="48"/>
      <c r="L56" s="48"/>
      <c r="M56" s="48"/>
      <c r="N56" s="48"/>
      <c r="O56" s="48"/>
      <c r="P56" s="71">
        <f t="shared" si="0"/>
        <v>1</v>
      </c>
    </row>
    <row r="57" spans="1:16" ht="14.25" thickBot="1">
      <c r="A57" s="40">
        <v>524</v>
      </c>
      <c r="B57" s="61" t="s">
        <v>83</v>
      </c>
      <c r="C57" s="71" t="s">
        <v>165</v>
      </c>
      <c r="D57" s="46">
        <v>8</v>
      </c>
      <c r="E57" s="48">
        <v>7</v>
      </c>
      <c r="F57" s="48">
        <v>6</v>
      </c>
      <c r="G57" s="48">
        <v>4</v>
      </c>
      <c r="H57" s="48">
        <v>8</v>
      </c>
      <c r="I57" s="48">
        <v>5</v>
      </c>
      <c r="J57" s="48">
        <v>4</v>
      </c>
      <c r="K57" s="48">
        <v>5</v>
      </c>
      <c r="L57" s="48">
        <v>3</v>
      </c>
      <c r="M57" s="48">
        <v>3</v>
      </c>
      <c r="N57" s="48">
        <v>3</v>
      </c>
      <c r="O57" s="48">
        <v>5</v>
      </c>
      <c r="P57" s="71">
        <f t="shared" si="0"/>
        <v>61</v>
      </c>
    </row>
    <row r="58" spans="2:16" ht="13.5">
      <c r="B58" s="54"/>
      <c r="C58" s="55" t="s">
        <v>89</v>
      </c>
      <c r="D58" s="56">
        <f>SUM(D7:D57)</f>
        <v>143</v>
      </c>
      <c r="E58" s="57">
        <f aca="true" t="shared" si="1" ref="E58:P58">SUM(E7:E57)</f>
        <v>149</v>
      </c>
      <c r="F58" s="57">
        <f t="shared" si="1"/>
        <v>145</v>
      </c>
      <c r="G58" s="57">
        <f t="shared" si="1"/>
        <v>102</v>
      </c>
      <c r="H58" s="57">
        <f t="shared" si="1"/>
        <v>136</v>
      </c>
      <c r="I58" s="57">
        <f t="shared" si="1"/>
        <v>129</v>
      </c>
      <c r="J58" s="57">
        <f t="shared" si="1"/>
        <v>149</v>
      </c>
      <c r="K58" s="57">
        <f t="shared" si="1"/>
        <v>119</v>
      </c>
      <c r="L58" s="57">
        <f t="shared" si="1"/>
        <v>119</v>
      </c>
      <c r="M58" s="57">
        <f t="shared" si="1"/>
        <v>72</v>
      </c>
      <c r="N58" s="57">
        <f t="shared" si="1"/>
        <v>56</v>
      </c>
      <c r="O58" s="58">
        <f t="shared" si="1"/>
        <v>38</v>
      </c>
      <c r="P58" s="55">
        <f t="shared" si="1"/>
        <v>1357</v>
      </c>
    </row>
    <row r="59" spans="2:16" ht="14.25" thickBot="1">
      <c r="B59" s="59"/>
      <c r="C59" s="60" t="s">
        <v>166</v>
      </c>
      <c r="D59" s="61">
        <f>COUNTA(D7:D57)</f>
        <v>19</v>
      </c>
      <c r="E59" s="62">
        <f aca="true" t="shared" si="2" ref="E59:P59">COUNTA(E7:E57)</f>
        <v>23</v>
      </c>
      <c r="F59" s="63">
        <f t="shared" si="2"/>
        <v>22</v>
      </c>
      <c r="G59" s="63">
        <f t="shared" si="2"/>
        <v>19</v>
      </c>
      <c r="H59" s="63">
        <f t="shared" si="2"/>
        <v>19</v>
      </c>
      <c r="I59" s="63">
        <f t="shared" si="2"/>
        <v>17</v>
      </c>
      <c r="J59" s="63">
        <f t="shared" si="2"/>
        <v>19</v>
      </c>
      <c r="K59" s="63">
        <f t="shared" si="2"/>
        <v>17</v>
      </c>
      <c r="L59" s="63">
        <f t="shared" si="2"/>
        <v>19</v>
      </c>
      <c r="M59" s="63">
        <f t="shared" si="2"/>
        <v>16</v>
      </c>
      <c r="N59" s="63">
        <f t="shared" si="2"/>
        <v>13</v>
      </c>
      <c r="O59" s="64">
        <f t="shared" si="2"/>
        <v>9</v>
      </c>
      <c r="P59" s="60">
        <f t="shared" si="2"/>
        <v>51</v>
      </c>
    </row>
    <row r="61" ht="13.5">
      <c r="D61" s="72"/>
    </row>
    <row r="62" ht="13.5">
      <c r="D62" s="72"/>
    </row>
    <row r="63" ht="13.5">
      <c r="D63" s="72"/>
    </row>
    <row r="64" ht="13.5">
      <c r="D64" s="72"/>
    </row>
    <row r="65" ht="13.5">
      <c r="D65" s="72"/>
    </row>
    <row r="66" ht="13.5">
      <c r="D66" s="72"/>
    </row>
    <row r="67" ht="13.5">
      <c r="D67" s="72"/>
    </row>
    <row r="68" ht="13.5">
      <c r="D68" s="72"/>
    </row>
    <row r="69" ht="13.5">
      <c r="D69" s="72"/>
    </row>
    <row r="70" ht="13.5">
      <c r="D70" s="72"/>
    </row>
    <row r="71" ht="13.5">
      <c r="D71" s="72"/>
    </row>
    <row r="72" ht="13.5">
      <c r="D72" s="72"/>
    </row>
    <row r="73" ht="13.5">
      <c r="D73" s="72"/>
    </row>
    <row r="74" ht="13.5">
      <c r="D74" s="72"/>
    </row>
    <row r="75" ht="13.5">
      <c r="D75" s="72"/>
    </row>
  </sheetData>
  <dataValidations count="2">
    <dataValidation allowBlank="1" showInputMessage="1" showErrorMessage="1" imeMode="off" sqref="D58:P59 D1:O2 D4:O6"/>
    <dataValidation allowBlank="1" showInputMessage="1" showErrorMessage="1" imeMode="hiragana" sqref="A3:IV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zoomScale="85" zoomScaleNormal="85" workbookViewId="0" topLeftCell="C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72" customWidth="1"/>
    <col min="4" max="4" width="11.09765625" style="72" bestFit="1" customWidth="1"/>
    <col min="5" max="9" width="11.09765625" style="40" bestFit="1" customWidth="1"/>
    <col min="10" max="12" width="12.19921875" style="40" bestFit="1" customWidth="1"/>
    <col min="13" max="15" width="10.5" style="40" bestFit="1" customWidth="1"/>
    <col min="16" max="16" width="6.5" style="40" bestFit="1" customWidth="1"/>
    <col min="17" max="16384" width="9" style="40" customWidth="1"/>
  </cols>
  <sheetData>
    <row r="1" spans="2:16" s="24" customFormat="1" ht="13.5">
      <c r="B1" s="25"/>
      <c r="C1" s="66"/>
      <c r="D1" s="2" t="s">
        <v>29</v>
      </c>
      <c r="E1" s="3">
        <v>5</v>
      </c>
      <c r="F1" s="3" t="s">
        <v>30</v>
      </c>
      <c r="G1" s="156" t="s">
        <v>338</v>
      </c>
      <c r="H1" s="4"/>
      <c r="I1" s="2"/>
      <c r="J1" s="3" t="s">
        <v>365</v>
      </c>
      <c r="K1" s="3" t="s">
        <v>365</v>
      </c>
      <c r="L1" s="66"/>
      <c r="M1" s="66"/>
      <c r="N1" s="66"/>
      <c r="O1" s="66"/>
      <c r="P1" s="27"/>
    </row>
    <row r="2" spans="2:16" s="24" customFormat="1" ht="13.5">
      <c r="B2" s="29"/>
      <c r="C2" s="13"/>
      <c r="D2" s="89">
        <v>30415</v>
      </c>
      <c r="E2" s="30">
        <v>30445</v>
      </c>
      <c r="F2" s="30">
        <v>30476</v>
      </c>
      <c r="G2" s="30">
        <v>30507</v>
      </c>
      <c r="H2" s="30">
        <v>30538</v>
      </c>
      <c r="I2" s="30">
        <v>30568</v>
      </c>
      <c r="J2" s="30">
        <v>30596</v>
      </c>
      <c r="K2" s="30">
        <v>30629</v>
      </c>
      <c r="L2" s="30">
        <v>30659</v>
      </c>
      <c r="M2" s="11">
        <v>30695</v>
      </c>
      <c r="N2" s="11">
        <v>30727</v>
      </c>
      <c r="O2" s="11">
        <v>30750</v>
      </c>
      <c r="P2" s="13" t="s">
        <v>89</v>
      </c>
    </row>
    <row r="3" spans="2:16" s="24" customFormat="1" ht="13.5">
      <c r="B3" s="29"/>
      <c r="C3" s="90" t="s">
        <v>92</v>
      </c>
      <c r="D3" s="91" t="s">
        <v>94</v>
      </c>
      <c r="E3" s="92" t="s">
        <v>94</v>
      </c>
      <c r="F3" s="92" t="s">
        <v>94</v>
      </c>
      <c r="G3" s="92" t="s">
        <v>94</v>
      </c>
      <c r="H3" s="92" t="s">
        <v>94</v>
      </c>
      <c r="I3" s="92" t="s">
        <v>94</v>
      </c>
      <c r="J3" s="92" t="s">
        <v>94</v>
      </c>
      <c r="K3" s="92" t="s">
        <v>94</v>
      </c>
      <c r="L3" s="92" t="s">
        <v>94</v>
      </c>
      <c r="M3" s="92" t="s">
        <v>211</v>
      </c>
      <c r="N3" s="92" t="s">
        <v>94</v>
      </c>
      <c r="O3" s="92" t="s">
        <v>211</v>
      </c>
      <c r="P3" s="90"/>
    </row>
    <row r="4" spans="2:16" s="24" customFormat="1" ht="13.5">
      <c r="B4" s="29"/>
      <c r="C4" s="13" t="s">
        <v>95</v>
      </c>
      <c r="D4" s="93">
        <v>0.3958333333333333</v>
      </c>
      <c r="E4" s="7">
        <v>0.2708333333333333</v>
      </c>
      <c r="F4" s="8">
        <v>0.2708333333333333</v>
      </c>
      <c r="G4" s="8">
        <v>0.2708333333333333</v>
      </c>
      <c r="H4" s="8">
        <v>0.25</v>
      </c>
      <c r="I4" s="8">
        <v>0.3125</v>
      </c>
      <c r="J4" s="8">
        <v>0.3333333333333333</v>
      </c>
      <c r="K4" s="8">
        <v>0.3541666666666667</v>
      </c>
      <c r="L4" s="8">
        <v>0.375</v>
      </c>
      <c r="M4" s="8">
        <v>0.3541666666666667</v>
      </c>
      <c r="N4" s="8">
        <v>0.3958333333333333</v>
      </c>
      <c r="O4" s="8">
        <v>0.375</v>
      </c>
      <c r="P4" s="13"/>
    </row>
    <row r="5" spans="2:16" s="24" customFormat="1" ht="14.25" thickBot="1">
      <c r="B5" s="29"/>
      <c r="C5" s="37" t="s">
        <v>96</v>
      </c>
      <c r="D5" s="94">
        <v>0.4791666666666667</v>
      </c>
      <c r="E5" s="10">
        <v>0.3541666666666667</v>
      </c>
      <c r="F5" s="10">
        <v>0.3541666666666667</v>
      </c>
      <c r="G5" s="10">
        <v>0.3333333333333333</v>
      </c>
      <c r="H5" s="10">
        <v>0.3333333333333333</v>
      </c>
      <c r="I5" s="10">
        <v>0.3958333333333333</v>
      </c>
      <c r="J5" s="10">
        <v>0.4166666666666667</v>
      </c>
      <c r="K5" s="10">
        <v>0.4375</v>
      </c>
      <c r="L5" s="10">
        <v>0.4583333333333333</v>
      </c>
      <c r="M5" s="10">
        <v>0.4375</v>
      </c>
      <c r="N5" s="10">
        <v>0.4791666666666667</v>
      </c>
      <c r="O5" s="10">
        <v>0.4583333333333333</v>
      </c>
      <c r="P5" s="37"/>
    </row>
    <row r="6" spans="1:16" ht="14.25" thickBot="1">
      <c r="A6" s="24"/>
      <c r="B6" s="38" t="s">
        <v>90</v>
      </c>
      <c r="C6" s="39" t="s">
        <v>91</v>
      </c>
      <c r="D6" s="16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56" t="s">
        <v>4</v>
      </c>
      <c r="C7" s="95" t="s">
        <v>97</v>
      </c>
      <c r="D7" s="41">
        <v>1</v>
      </c>
      <c r="E7" s="43"/>
      <c r="F7" s="96">
        <v>2</v>
      </c>
      <c r="G7" s="43"/>
      <c r="H7" s="43"/>
      <c r="I7" s="43"/>
      <c r="J7" s="43"/>
      <c r="K7" s="43"/>
      <c r="L7" s="43"/>
      <c r="M7" s="43"/>
      <c r="N7" s="43"/>
      <c r="O7" s="43"/>
      <c r="P7" s="95">
        <f aca="true" t="shared" si="0" ref="P7:P51">SUM(D7:O7)</f>
        <v>3</v>
      </c>
    </row>
    <row r="8" spans="1:16" ht="13.5">
      <c r="A8" s="40">
        <v>56</v>
      </c>
      <c r="B8" s="46" t="s">
        <v>73</v>
      </c>
      <c r="C8" s="71" t="s">
        <v>99</v>
      </c>
      <c r="D8" s="46"/>
      <c r="E8" s="48"/>
      <c r="F8" s="48">
        <v>3</v>
      </c>
      <c r="G8" s="48"/>
      <c r="H8" s="48"/>
      <c r="I8" s="48"/>
      <c r="J8" s="48"/>
      <c r="K8" s="48"/>
      <c r="L8" s="48"/>
      <c r="M8" s="48"/>
      <c r="N8" s="48"/>
      <c r="O8" s="48"/>
      <c r="P8" s="95">
        <f t="shared" si="0"/>
        <v>3</v>
      </c>
    </row>
    <row r="9" spans="1:16" ht="13.5">
      <c r="A9" s="40">
        <v>60</v>
      </c>
      <c r="B9" s="46" t="s">
        <v>73</v>
      </c>
      <c r="C9" s="71" t="s">
        <v>197</v>
      </c>
      <c r="D9" s="46"/>
      <c r="E9" s="48"/>
      <c r="F9" s="48"/>
      <c r="G9" s="48">
        <v>3</v>
      </c>
      <c r="H9" s="48"/>
      <c r="I9" s="48">
        <v>1</v>
      </c>
      <c r="J9" s="48"/>
      <c r="K9" s="48"/>
      <c r="L9" s="48"/>
      <c r="M9" s="48"/>
      <c r="N9" s="48"/>
      <c r="O9" s="48"/>
      <c r="P9" s="95">
        <f t="shared" si="0"/>
        <v>4</v>
      </c>
    </row>
    <row r="10" spans="1:16" ht="13.5">
      <c r="A10" s="40">
        <v>62</v>
      </c>
      <c r="B10" s="46" t="s">
        <v>73</v>
      </c>
      <c r="C10" s="71" t="s">
        <v>212</v>
      </c>
      <c r="D10" s="46"/>
      <c r="E10" s="48"/>
      <c r="F10" s="48"/>
      <c r="G10" s="48">
        <v>1</v>
      </c>
      <c r="H10" s="48"/>
      <c r="I10" s="48"/>
      <c r="J10" s="48"/>
      <c r="K10" s="48"/>
      <c r="L10" s="48"/>
      <c r="M10" s="48"/>
      <c r="N10" s="48"/>
      <c r="O10" s="48"/>
      <c r="P10" s="95">
        <f t="shared" si="0"/>
        <v>1</v>
      </c>
    </row>
    <row r="11" spans="1:16" ht="13.5">
      <c r="A11" s="40">
        <v>63</v>
      </c>
      <c r="B11" s="46" t="s">
        <v>73</v>
      </c>
      <c r="C11" s="71" t="s">
        <v>100</v>
      </c>
      <c r="D11" s="46">
        <v>9</v>
      </c>
      <c r="E11" s="48">
        <v>2</v>
      </c>
      <c r="F11" s="48">
        <v>3</v>
      </c>
      <c r="G11" s="48">
        <v>4</v>
      </c>
      <c r="H11" s="48">
        <v>3</v>
      </c>
      <c r="I11" s="48">
        <v>1</v>
      </c>
      <c r="J11" s="48"/>
      <c r="K11" s="48">
        <v>8</v>
      </c>
      <c r="L11" s="48">
        <v>10</v>
      </c>
      <c r="M11" s="48">
        <v>6</v>
      </c>
      <c r="N11" s="48">
        <v>4</v>
      </c>
      <c r="O11" s="48">
        <v>2</v>
      </c>
      <c r="P11" s="95">
        <f t="shared" si="0"/>
        <v>52</v>
      </c>
    </row>
    <row r="12" spans="1:16" ht="13.5">
      <c r="A12" s="40">
        <v>66</v>
      </c>
      <c r="B12" s="46" t="s">
        <v>73</v>
      </c>
      <c r="C12" s="71" t="s">
        <v>101</v>
      </c>
      <c r="D12" s="46"/>
      <c r="E12" s="48"/>
      <c r="F12" s="48"/>
      <c r="G12" s="48"/>
      <c r="H12" s="48">
        <v>1</v>
      </c>
      <c r="I12" s="48"/>
      <c r="J12" s="48"/>
      <c r="K12" s="48"/>
      <c r="L12" s="48"/>
      <c r="M12" s="48"/>
      <c r="N12" s="48"/>
      <c r="O12" s="48"/>
      <c r="P12" s="95">
        <f t="shared" si="0"/>
        <v>1</v>
      </c>
    </row>
    <row r="13" spans="1:16" ht="13.5">
      <c r="A13" s="40">
        <v>92</v>
      </c>
      <c r="B13" s="46" t="s">
        <v>74</v>
      </c>
      <c r="C13" s="71" t="s">
        <v>103</v>
      </c>
      <c r="D13" s="46"/>
      <c r="E13" s="48"/>
      <c r="F13" s="48"/>
      <c r="G13" s="48">
        <v>1</v>
      </c>
      <c r="H13" s="48"/>
      <c r="I13" s="48"/>
      <c r="J13" s="48"/>
      <c r="K13" s="48"/>
      <c r="L13" s="48"/>
      <c r="M13" s="48"/>
      <c r="N13" s="48"/>
      <c r="O13" s="48"/>
      <c r="P13" s="95">
        <f t="shared" si="0"/>
        <v>1</v>
      </c>
    </row>
    <row r="14" spans="1:16" ht="13.5">
      <c r="A14" s="40">
        <v>124</v>
      </c>
      <c r="B14" s="46" t="s">
        <v>75</v>
      </c>
      <c r="C14" s="71" t="s">
        <v>107</v>
      </c>
      <c r="D14" s="46"/>
      <c r="E14" s="48">
        <v>1</v>
      </c>
      <c r="F14" s="48">
        <v>2</v>
      </c>
      <c r="G14" s="48"/>
      <c r="H14" s="48"/>
      <c r="I14" s="48"/>
      <c r="J14" s="48">
        <v>5</v>
      </c>
      <c r="K14" s="48"/>
      <c r="L14" s="48">
        <v>2</v>
      </c>
      <c r="M14" s="48"/>
      <c r="N14" s="48">
        <v>3</v>
      </c>
      <c r="O14" s="48">
        <v>1</v>
      </c>
      <c r="P14" s="95">
        <f t="shared" si="0"/>
        <v>14</v>
      </c>
    </row>
    <row r="15" spans="1:16" ht="13.5">
      <c r="A15" s="40">
        <v>134</v>
      </c>
      <c r="B15" s="46" t="s">
        <v>75</v>
      </c>
      <c r="C15" s="71" t="s">
        <v>199</v>
      </c>
      <c r="D15" s="46"/>
      <c r="E15" s="48"/>
      <c r="F15" s="48"/>
      <c r="G15" s="48"/>
      <c r="H15" s="48"/>
      <c r="I15" s="48"/>
      <c r="J15" s="48">
        <v>3</v>
      </c>
      <c r="K15" s="48"/>
      <c r="L15" s="48"/>
      <c r="M15" s="48"/>
      <c r="N15" s="48"/>
      <c r="O15" s="48"/>
      <c r="P15" s="95">
        <f t="shared" si="0"/>
        <v>3</v>
      </c>
    </row>
    <row r="16" spans="1:16" ht="13.5">
      <c r="A16" s="40">
        <v>154</v>
      </c>
      <c r="B16" s="46" t="s">
        <v>8</v>
      </c>
      <c r="C16" s="71" t="s">
        <v>108</v>
      </c>
      <c r="D16" s="46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/>
      <c r="O16" s="48">
        <v>1</v>
      </c>
      <c r="P16" s="95">
        <f t="shared" si="0"/>
        <v>2</v>
      </c>
    </row>
    <row r="17" spans="1:16" ht="12.75" customHeight="1">
      <c r="A17" s="40">
        <v>156</v>
      </c>
      <c r="B17" s="46" t="s">
        <v>8</v>
      </c>
      <c r="C17" s="71" t="s">
        <v>109</v>
      </c>
      <c r="D17" s="46"/>
      <c r="E17" s="48">
        <v>2</v>
      </c>
      <c r="F17" s="48">
        <v>1</v>
      </c>
      <c r="G17" s="48"/>
      <c r="H17" s="48"/>
      <c r="I17" s="48"/>
      <c r="J17" s="48"/>
      <c r="K17" s="48"/>
      <c r="L17" s="48"/>
      <c r="M17" s="48"/>
      <c r="N17" s="48"/>
      <c r="O17" s="48"/>
      <c r="P17" s="95">
        <f t="shared" si="0"/>
        <v>3</v>
      </c>
    </row>
    <row r="18" spans="1:16" ht="12.75" customHeight="1">
      <c r="A18" s="40">
        <v>165</v>
      </c>
      <c r="B18" s="46" t="s">
        <v>9</v>
      </c>
      <c r="C18" s="71" t="s">
        <v>187</v>
      </c>
      <c r="D18" s="46"/>
      <c r="E18" s="48"/>
      <c r="F18" s="48"/>
      <c r="G18" s="48"/>
      <c r="H18" s="48"/>
      <c r="I18" s="48"/>
      <c r="J18" s="48"/>
      <c r="K18" s="48"/>
      <c r="L18" s="48"/>
      <c r="M18" s="48">
        <v>1</v>
      </c>
      <c r="N18" s="48">
        <v>2</v>
      </c>
      <c r="O18" s="48"/>
      <c r="P18" s="95">
        <f t="shared" si="0"/>
        <v>3</v>
      </c>
    </row>
    <row r="19" spans="1:16" ht="12.75" customHeight="1">
      <c r="A19" s="40">
        <v>179</v>
      </c>
      <c r="B19" s="46" t="s">
        <v>15</v>
      </c>
      <c r="C19" s="71" t="s">
        <v>213</v>
      </c>
      <c r="D19" s="46"/>
      <c r="E19" s="48"/>
      <c r="F19" s="48"/>
      <c r="G19" s="48"/>
      <c r="H19" s="48"/>
      <c r="I19" s="48"/>
      <c r="J19" s="48"/>
      <c r="K19" s="48"/>
      <c r="L19" s="48"/>
      <c r="M19" s="48">
        <v>2</v>
      </c>
      <c r="N19" s="48"/>
      <c r="O19" s="48"/>
      <c r="P19" s="95">
        <f t="shared" si="0"/>
        <v>2</v>
      </c>
    </row>
    <row r="20" spans="1:16" ht="12.75" customHeight="1">
      <c r="A20" s="40">
        <v>183</v>
      </c>
      <c r="B20" s="46" t="s">
        <v>84</v>
      </c>
      <c r="C20" s="71" t="s">
        <v>214</v>
      </c>
      <c r="D20" s="46"/>
      <c r="E20" s="48">
        <v>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95">
        <f t="shared" si="0"/>
        <v>2</v>
      </c>
    </row>
    <row r="21" spans="1:16" ht="13.5">
      <c r="A21" s="40">
        <v>191</v>
      </c>
      <c r="B21" s="46" t="s">
        <v>84</v>
      </c>
      <c r="C21" s="71" t="s">
        <v>172</v>
      </c>
      <c r="D21" s="46">
        <v>2</v>
      </c>
      <c r="E21" s="48">
        <v>6</v>
      </c>
      <c r="F21" s="48">
        <v>11</v>
      </c>
      <c r="G21" s="48">
        <v>3</v>
      </c>
      <c r="H21" s="48">
        <v>9</v>
      </c>
      <c r="I21" s="48">
        <v>3</v>
      </c>
      <c r="J21" s="48">
        <v>5</v>
      </c>
      <c r="K21" s="48">
        <v>13</v>
      </c>
      <c r="L21" s="48">
        <v>8</v>
      </c>
      <c r="M21" s="48">
        <v>5</v>
      </c>
      <c r="N21" s="48">
        <v>5</v>
      </c>
      <c r="O21" s="48">
        <v>6</v>
      </c>
      <c r="P21" s="95">
        <f t="shared" si="0"/>
        <v>76</v>
      </c>
    </row>
    <row r="22" spans="1:16" ht="13.5">
      <c r="A22" s="40">
        <v>223</v>
      </c>
      <c r="B22" s="46" t="s">
        <v>76</v>
      </c>
      <c r="C22" s="71" t="s">
        <v>215</v>
      </c>
      <c r="D22" s="46"/>
      <c r="E22" s="48"/>
      <c r="F22" s="48"/>
      <c r="G22" s="48"/>
      <c r="H22" s="48"/>
      <c r="I22" s="48"/>
      <c r="J22" s="48"/>
      <c r="K22" s="48"/>
      <c r="L22" s="48">
        <v>1</v>
      </c>
      <c r="M22" s="48"/>
      <c r="N22" s="48"/>
      <c r="O22" s="48">
        <v>1</v>
      </c>
      <c r="P22" s="95">
        <f t="shared" si="0"/>
        <v>2</v>
      </c>
    </row>
    <row r="23" spans="1:16" ht="13.5">
      <c r="A23" s="40">
        <v>307</v>
      </c>
      <c r="B23" s="46" t="s">
        <v>77</v>
      </c>
      <c r="C23" s="71" t="s">
        <v>115</v>
      </c>
      <c r="D23" s="46">
        <v>4</v>
      </c>
      <c r="E23" s="48">
        <v>15</v>
      </c>
      <c r="F23" s="48">
        <v>6</v>
      </c>
      <c r="G23" s="48">
        <v>7</v>
      </c>
      <c r="H23" s="48">
        <v>8</v>
      </c>
      <c r="I23" s="48">
        <v>5</v>
      </c>
      <c r="J23" s="48">
        <v>6</v>
      </c>
      <c r="K23" s="48">
        <v>2</v>
      </c>
      <c r="L23" s="48">
        <v>6</v>
      </c>
      <c r="M23" s="48">
        <v>2</v>
      </c>
      <c r="N23" s="48">
        <v>1</v>
      </c>
      <c r="O23" s="48">
        <v>3</v>
      </c>
      <c r="P23" s="95">
        <f t="shared" si="0"/>
        <v>65</v>
      </c>
    </row>
    <row r="24" spans="1:16" ht="13.5">
      <c r="A24" s="40">
        <v>331</v>
      </c>
      <c r="B24" s="46" t="s">
        <v>1</v>
      </c>
      <c r="C24" s="71" t="s">
        <v>202</v>
      </c>
      <c r="D24" s="46"/>
      <c r="E24" s="48"/>
      <c r="F24" s="48">
        <v>1</v>
      </c>
      <c r="G24" s="48"/>
      <c r="H24" s="48"/>
      <c r="I24" s="48"/>
      <c r="J24" s="48"/>
      <c r="K24" s="48"/>
      <c r="L24" s="48"/>
      <c r="M24" s="48"/>
      <c r="N24" s="48"/>
      <c r="O24" s="48"/>
      <c r="P24" s="95">
        <f t="shared" si="0"/>
        <v>1</v>
      </c>
    </row>
    <row r="25" spans="1:16" ht="13.5">
      <c r="A25" s="40">
        <v>337</v>
      </c>
      <c r="B25" s="46" t="s">
        <v>7</v>
      </c>
      <c r="C25" s="71" t="s">
        <v>118</v>
      </c>
      <c r="D25" s="46"/>
      <c r="E25" s="48"/>
      <c r="F25" s="48"/>
      <c r="G25" s="48"/>
      <c r="H25" s="48"/>
      <c r="I25" s="48"/>
      <c r="J25" s="48"/>
      <c r="K25" s="48"/>
      <c r="L25" s="48"/>
      <c r="M25" s="48"/>
      <c r="N25" s="48">
        <v>1</v>
      </c>
      <c r="O25" s="48"/>
      <c r="P25" s="95">
        <f t="shared" si="0"/>
        <v>1</v>
      </c>
    </row>
    <row r="26" spans="1:16" ht="13.5">
      <c r="A26" s="40">
        <v>356</v>
      </c>
      <c r="B26" s="46" t="s">
        <v>19</v>
      </c>
      <c r="C26" s="71" t="s">
        <v>119</v>
      </c>
      <c r="D26" s="46">
        <v>5</v>
      </c>
      <c r="E26" s="48"/>
      <c r="F26" s="48">
        <v>13</v>
      </c>
      <c r="G26" s="48">
        <v>3</v>
      </c>
      <c r="H26" s="48"/>
      <c r="I26" s="48"/>
      <c r="J26" s="48">
        <v>2</v>
      </c>
      <c r="K26" s="48">
        <v>20</v>
      </c>
      <c r="L26" s="48"/>
      <c r="M26" s="48"/>
      <c r="N26" s="48">
        <v>5</v>
      </c>
      <c r="O26" s="48">
        <v>19</v>
      </c>
      <c r="P26" s="95">
        <f t="shared" si="0"/>
        <v>67</v>
      </c>
    </row>
    <row r="27" spans="1:16" ht="13.5">
      <c r="A27" s="40">
        <v>359</v>
      </c>
      <c r="B27" s="46" t="s">
        <v>16</v>
      </c>
      <c r="C27" s="71" t="s">
        <v>120</v>
      </c>
      <c r="D27" s="46">
        <v>2</v>
      </c>
      <c r="E27" s="48">
        <v>2</v>
      </c>
      <c r="F27" s="48">
        <v>10</v>
      </c>
      <c r="G27" s="48">
        <v>22</v>
      </c>
      <c r="H27" s="48">
        <v>4</v>
      </c>
      <c r="I27" s="48">
        <v>7</v>
      </c>
      <c r="J27" s="48"/>
      <c r="K27" s="48"/>
      <c r="L27" s="48"/>
      <c r="M27" s="48"/>
      <c r="N27" s="48"/>
      <c r="O27" s="48"/>
      <c r="P27" s="95">
        <f t="shared" si="0"/>
        <v>47</v>
      </c>
    </row>
    <row r="28" spans="1:16" ht="13.5">
      <c r="A28" s="40">
        <v>361</v>
      </c>
      <c r="B28" s="46" t="s">
        <v>16</v>
      </c>
      <c r="C28" s="71" t="s">
        <v>121</v>
      </c>
      <c r="D28" s="46"/>
      <c r="E28" s="48"/>
      <c r="F28" s="48"/>
      <c r="G28" s="48"/>
      <c r="H28" s="48">
        <v>3</v>
      </c>
      <c r="I28" s="48"/>
      <c r="J28" s="48">
        <v>21</v>
      </c>
      <c r="K28" s="48"/>
      <c r="L28" s="48"/>
      <c r="M28" s="48"/>
      <c r="N28" s="48"/>
      <c r="O28" s="48"/>
      <c r="P28" s="95">
        <f t="shared" si="0"/>
        <v>24</v>
      </c>
    </row>
    <row r="29" spans="1:16" ht="13.5">
      <c r="A29" s="40">
        <v>366</v>
      </c>
      <c r="B29" s="46" t="s">
        <v>78</v>
      </c>
      <c r="C29" s="71" t="s">
        <v>122</v>
      </c>
      <c r="D29" s="46"/>
      <c r="E29" s="48"/>
      <c r="F29" s="48"/>
      <c r="G29" s="48"/>
      <c r="H29" s="48"/>
      <c r="I29" s="48"/>
      <c r="J29" s="48">
        <v>1</v>
      </c>
      <c r="K29" s="48"/>
      <c r="L29" s="48"/>
      <c r="M29" s="48"/>
      <c r="N29" s="48"/>
      <c r="O29" s="48"/>
      <c r="P29" s="95">
        <f t="shared" si="0"/>
        <v>1</v>
      </c>
    </row>
    <row r="30" spans="1:16" ht="13.5">
      <c r="A30" s="40">
        <v>367</v>
      </c>
      <c r="B30" s="46" t="s">
        <v>78</v>
      </c>
      <c r="C30" s="71" t="s">
        <v>123</v>
      </c>
      <c r="D30" s="46"/>
      <c r="E30" s="48"/>
      <c r="F30" s="48"/>
      <c r="G30" s="48"/>
      <c r="H30" s="48"/>
      <c r="I30" s="48"/>
      <c r="J30" s="48"/>
      <c r="K30" s="48"/>
      <c r="L30" s="48">
        <v>1</v>
      </c>
      <c r="M30" s="48"/>
      <c r="N30" s="48"/>
      <c r="O30" s="48"/>
      <c r="P30" s="95">
        <f t="shared" si="0"/>
        <v>1</v>
      </c>
    </row>
    <row r="31" spans="1:16" ht="13.5">
      <c r="A31" s="40">
        <v>368</v>
      </c>
      <c r="B31" s="46" t="s">
        <v>78</v>
      </c>
      <c r="C31" s="71" t="s">
        <v>124</v>
      </c>
      <c r="D31" s="46">
        <v>2</v>
      </c>
      <c r="E31" s="48">
        <v>1</v>
      </c>
      <c r="F31" s="48">
        <v>1</v>
      </c>
      <c r="G31" s="48">
        <v>3</v>
      </c>
      <c r="H31" s="48">
        <v>2</v>
      </c>
      <c r="I31" s="48"/>
      <c r="J31" s="48">
        <v>1</v>
      </c>
      <c r="K31" s="48">
        <v>4</v>
      </c>
      <c r="L31" s="48">
        <v>3</v>
      </c>
      <c r="M31" s="48">
        <v>3</v>
      </c>
      <c r="N31" s="48">
        <v>3</v>
      </c>
      <c r="O31" s="48">
        <v>2</v>
      </c>
      <c r="P31" s="95">
        <f t="shared" si="0"/>
        <v>25</v>
      </c>
    </row>
    <row r="32" spans="1:16" ht="13.5">
      <c r="A32" s="40">
        <v>379</v>
      </c>
      <c r="B32" s="46" t="s">
        <v>20</v>
      </c>
      <c r="C32" s="71" t="s">
        <v>127</v>
      </c>
      <c r="D32" s="46">
        <v>11</v>
      </c>
      <c r="E32" s="48">
        <v>14</v>
      </c>
      <c r="F32" s="48">
        <v>15</v>
      </c>
      <c r="G32" s="48">
        <v>12</v>
      </c>
      <c r="H32" s="48">
        <v>14</v>
      </c>
      <c r="I32" s="48">
        <v>9</v>
      </c>
      <c r="J32" s="48">
        <v>15</v>
      </c>
      <c r="K32" s="48">
        <v>20</v>
      </c>
      <c r="L32" s="48">
        <v>21</v>
      </c>
      <c r="M32" s="48">
        <v>16</v>
      </c>
      <c r="N32" s="48">
        <v>25</v>
      </c>
      <c r="O32" s="48">
        <v>21</v>
      </c>
      <c r="P32" s="95">
        <f t="shared" si="0"/>
        <v>193</v>
      </c>
    </row>
    <row r="33" spans="1:16" ht="13.5">
      <c r="A33" s="40">
        <v>381</v>
      </c>
      <c r="B33" s="46" t="s">
        <v>27</v>
      </c>
      <c r="C33" s="71" t="s">
        <v>128</v>
      </c>
      <c r="D33" s="46">
        <v>1</v>
      </c>
      <c r="E33" s="48"/>
      <c r="F33" s="48"/>
      <c r="G33" s="48"/>
      <c r="H33" s="48">
        <v>4</v>
      </c>
      <c r="I33" s="48">
        <v>2</v>
      </c>
      <c r="J33" s="48">
        <v>6</v>
      </c>
      <c r="K33" s="48">
        <v>5</v>
      </c>
      <c r="L33" s="48">
        <v>3</v>
      </c>
      <c r="M33" s="48"/>
      <c r="N33" s="48"/>
      <c r="O33" s="48"/>
      <c r="P33" s="95">
        <f t="shared" si="0"/>
        <v>21</v>
      </c>
    </row>
    <row r="34" spans="1:16" ht="13.5">
      <c r="A34" s="40">
        <v>399</v>
      </c>
      <c r="B34" s="46" t="s">
        <v>79</v>
      </c>
      <c r="C34" s="71" t="s">
        <v>131</v>
      </c>
      <c r="D34" s="46"/>
      <c r="E34" s="48"/>
      <c r="F34" s="48"/>
      <c r="G34" s="48"/>
      <c r="H34" s="48"/>
      <c r="I34" s="48"/>
      <c r="J34" s="48"/>
      <c r="K34" s="48">
        <v>7</v>
      </c>
      <c r="L34" s="48">
        <v>5</v>
      </c>
      <c r="M34" s="48">
        <v>11</v>
      </c>
      <c r="N34" s="48">
        <v>13</v>
      </c>
      <c r="O34" s="48">
        <v>11</v>
      </c>
      <c r="P34" s="95">
        <f t="shared" si="0"/>
        <v>47</v>
      </c>
    </row>
    <row r="35" spans="1:16" ht="13.5">
      <c r="A35" s="40">
        <v>420</v>
      </c>
      <c r="B35" s="46" t="s">
        <v>79</v>
      </c>
      <c r="C35" s="71" t="s">
        <v>135</v>
      </c>
      <c r="D35" s="46">
        <v>11</v>
      </c>
      <c r="E35" s="48"/>
      <c r="F35" s="48"/>
      <c r="G35" s="48"/>
      <c r="H35" s="48"/>
      <c r="I35" s="48"/>
      <c r="J35" s="48"/>
      <c r="K35" s="48"/>
      <c r="L35" s="48">
        <v>8</v>
      </c>
      <c r="M35" s="48"/>
      <c r="N35" s="48">
        <v>21</v>
      </c>
      <c r="O35" s="48">
        <v>18</v>
      </c>
      <c r="P35" s="95">
        <f t="shared" si="0"/>
        <v>58</v>
      </c>
    </row>
    <row r="36" spans="1:16" ht="13.5">
      <c r="A36" s="40">
        <v>425</v>
      </c>
      <c r="B36" s="46" t="s">
        <v>81</v>
      </c>
      <c r="C36" s="71" t="s">
        <v>137</v>
      </c>
      <c r="D36" s="46">
        <v>1</v>
      </c>
      <c r="E36" s="48"/>
      <c r="F36" s="48"/>
      <c r="G36" s="48"/>
      <c r="H36" s="48"/>
      <c r="I36" s="48"/>
      <c r="J36" s="48"/>
      <c r="K36" s="48">
        <v>3</v>
      </c>
      <c r="L36" s="48">
        <v>6</v>
      </c>
      <c r="M36" s="48"/>
      <c r="N36" s="48"/>
      <c r="O36" s="48"/>
      <c r="P36" s="95">
        <f t="shared" si="0"/>
        <v>10</v>
      </c>
    </row>
    <row r="37" spans="1:16" ht="13.5">
      <c r="A37" s="40">
        <v>431</v>
      </c>
      <c r="B37" s="46" t="s">
        <v>81</v>
      </c>
      <c r="C37" s="71" t="s">
        <v>174</v>
      </c>
      <c r="D37" s="46"/>
      <c r="E37" s="48">
        <v>1</v>
      </c>
      <c r="F37" s="48">
        <v>4</v>
      </c>
      <c r="G37" s="48">
        <v>6</v>
      </c>
      <c r="H37" s="48">
        <v>3</v>
      </c>
      <c r="I37" s="48"/>
      <c r="J37" s="48"/>
      <c r="K37" s="48"/>
      <c r="L37" s="48"/>
      <c r="M37" s="48"/>
      <c r="N37" s="48"/>
      <c r="O37" s="48"/>
      <c r="P37" s="95">
        <f t="shared" si="0"/>
        <v>14</v>
      </c>
    </row>
    <row r="38" spans="1:16" ht="13.5">
      <c r="A38" s="40">
        <v>440</v>
      </c>
      <c r="B38" s="46" t="s">
        <v>81</v>
      </c>
      <c r="C38" s="71" t="s">
        <v>194</v>
      </c>
      <c r="D38" s="46">
        <v>1</v>
      </c>
      <c r="E38" s="48"/>
      <c r="F38" s="48">
        <v>4</v>
      </c>
      <c r="G38" s="48">
        <v>5</v>
      </c>
      <c r="H38" s="48">
        <v>4</v>
      </c>
      <c r="I38" s="48">
        <v>3</v>
      </c>
      <c r="J38" s="48"/>
      <c r="K38" s="48"/>
      <c r="L38" s="48"/>
      <c r="M38" s="48"/>
      <c r="N38" s="48"/>
      <c r="O38" s="48"/>
      <c r="P38" s="95">
        <f t="shared" si="0"/>
        <v>17</v>
      </c>
    </row>
    <row r="39" spans="1:16" ht="13.5">
      <c r="A39" s="40">
        <v>451</v>
      </c>
      <c r="B39" s="46" t="s">
        <v>3</v>
      </c>
      <c r="C39" s="71" t="s">
        <v>145</v>
      </c>
      <c r="D39" s="46">
        <v>5</v>
      </c>
      <c r="E39" s="48">
        <v>8</v>
      </c>
      <c r="F39" s="48">
        <v>2</v>
      </c>
      <c r="G39" s="48">
        <v>3</v>
      </c>
      <c r="H39" s="48"/>
      <c r="I39" s="48">
        <v>2</v>
      </c>
      <c r="J39" s="48">
        <v>15</v>
      </c>
      <c r="K39" s="48">
        <v>2</v>
      </c>
      <c r="L39" s="48">
        <v>5</v>
      </c>
      <c r="M39" s="48">
        <v>7</v>
      </c>
      <c r="N39" s="48">
        <v>4</v>
      </c>
      <c r="O39" s="48">
        <v>6</v>
      </c>
      <c r="P39" s="95">
        <f t="shared" si="0"/>
        <v>59</v>
      </c>
    </row>
    <row r="40" spans="1:16" ht="13.5">
      <c r="A40" s="40">
        <v>457</v>
      </c>
      <c r="B40" s="46" t="s">
        <v>13</v>
      </c>
      <c r="C40" s="82" t="s">
        <v>148</v>
      </c>
      <c r="D40" s="46">
        <v>7</v>
      </c>
      <c r="E40" s="48">
        <v>2</v>
      </c>
      <c r="F40" s="48">
        <v>2</v>
      </c>
      <c r="G40" s="48"/>
      <c r="H40" s="48"/>
      <c r="I40" s="48"/>
      <c r="J40" s="48"/>
      <c r="K40" s="48">
        <v>10</v>
      </c>
      <c r="L40" s="48"/>
      <c r="M40" s="48">
        <v>10</v>
      </c>
      <c r="N40" s="48"/>
      <c r="O40" s="48"/>
      <c r="P40" s="95">
        <f t="shared" si="0"/>
        <v>31</v>
      </c>
    </row>
    <row r="41" spans="1:16" ht="13.5">
      <c r="A41" s="40">
        <v>460</v>
      </c>
      <c r="B41" s="46" t="s">
        <v>26</v>
      </c>
      <c r="C41" s="82" t="s">
        <v>149</v>
      </c>
      <c r="D41" s="46"/>
      <c r="E41" s="48"/>
      <c r="F41" s="48"/>
      <c r="G41" s="48"/>
      <c r="H41" s="48"/>
      <c r="I41" s="48"/>
      <c r="J41" s="48"/>
      <c r="K41" s="48">
        <v>4</v>
      </c>
      <c r="L41" s="48">
        <v>5</v>
      </c>
      <c r="M41" s="48">
        <v>1</v>
      </c>
      <c r="N41" s="48">
        <v>8</v>
      </c>
      <c r="O41" s="48">
        <v>6</v>
      </c>
      <c r="P41" s="95">
        <f t="shared" si="0"/>
        <v>24</v>
      </c>
    </row>
    <row r="42" spans="1:16" ht="13.5">
      <c r="A42" s="40">
        <v>465</v>
      </c>
      <c r="B42" s="46" t="s">
        <v>22</v>
      </c>
      <c r="C42" s="82" t="s">
        <v>150</v>
      </c>
      <c r="D42" s="46">
        <v>10</v>
      </c>
      <c r="E42" s="48">
        <v>9</v>
      </c>
      <c r="F42" s="48">
        <v>5</v>
      </c>
      <c r="G42" s="48">
        <v>8</v>
      </c>
      <c r="H42" s="48">
        <v>3</v>
      </c>
      <c r="I42" s="48">
        <v>5</v>
      </c>
      <c r="J42" s="48">
        <v>5</v>
      </c>
      <c r="K42" s="48">
        <v>6</v>
      </c>
      <c r="L42" s="48">
        <v>3</v>
      </c>
      <c r="M42" s="48">
        <v>17</v>
      </c>
      <c r="N42" s="48">
        <v>4</v>
      </c>
      <c r="O42" s="48">
        <v>39</v>
      </c>
      <c r="P42" s="95">
        <f t="shared" si="0"/>
        <v>114</v>
      </c>
    </row>
    <row r="43" spans="1:16" ht="13.5">
      <c r="A43" s="40">
        <v>471</v>
      </c>
      <c r="B43" s="46" t="s">
        <v>22</v>
      </c>
      <c r="C43" s="82" t="s">
        <v>151</v>
      </c>
      <c r="D43" s="46"/>
      <c r="E43" s="48"/>
      <c r="F43" s="48"/>
      <c r="G43" s="48"/>
      <c r="H43" s="48"/>
      <c r="I43" s="48"/>
      <c r="J43" s="48"/>
      <c r="K43" s="48">
        <v>6</v>
      </c>
      <c r="L43" s="48">
        <v>43</v>
      </c>
      <c r="M43" s="48">
        <v>28</v>
      </c>
      <c r="N43" s="48">
        <v>97</v>
      </c>
      <c r="O43" s="48">
        <v>77</v>
      </c>
      <c r="P43" s="95">
        <f t="shared" si="0"/>
        <v>251</v>
      </c>
    </row>
    <row r="44" spans="1:16" ht="12.75" customHeight="1">
      <c r="A44" s="40">
        <v>477</v>
      </c>
      <c r="B44" s="46" t="s">
        <v>22</v>
      </c>
      <c r="C44" s="82" t="s">
        <v>154</v>
      </c>
      <c r="D44" s="46"/>
      <c r="E44" s="48"/>
      <c r="F44" s="48"/>
      <c r="G44" s="48"/>
      <c r="H44" s="48"/>
      <c r="I44" s="48"/>
      <c r="J44" s="48"/>
      <c r="K44" s="48"/>
      <c r="L44" s="48"/>
      <c r="M44" s="48">
        <v>5</v>
      </c>
      <c r="N44" s="48">
        <v>9</v>
      </c>
      <c r="O44" s="48">
        <v>16</v>
      </c>
      <c r="P44" s="95">
        <f t="shared" si="0"/>
        <v>30</v>
      </c>
    </row>
    <row r="45" spans="1:16" ht="13.5" hidden="1">
      <c r="A45" s="40">
        <v>488</v>
      </c>
      <c r="B45" s="46" t="s">
        <v>0</v>
      </c>
      <c r="C45" s="82" t="s">
        <v>156</v>
      </c>
      <c r="D45" s="4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95">
        <f t="shared" si="0"/>
        <v>0</v>
      </c>
    </row>
    <row r="46" spans="1:16" ht="13.5">
      <c r="A46" s="40">
        <v>488</v>
      </c>
      <c r="B46" s="46" t="s">
        <v>0</v>
      </c>
      <c r="C46" s="82" t="s">
        <v>156</v>
      </c>
      <c r="D46" s="46"/>
      <c r="E46" s="48">
        <v>8</v>
      </c>
      <c r="F46" s="48">
        <v>10</v>
      </c>
      <c r="G46" s="48">
        <v>3</v>
      </c>
      <c r="H46" s="48">
        <v>3</v>
      </c>
      <c r="I46" s="48"/>
      <c r="J46" s="48"/>
      <c r="K46" s="48"/>
      <c r="L46" s="48">
        <v>2</v>
      </c>
      <c r="M46" s="48">
        <v>18</v>
      </c>
      <c r="N46" s="48">
        <v>25</v>
      </c>
      <c r="O46" s="48">
        <v>20</v>
      </c>
      <c r="P46" s="95">
        <f t="shared" si="0"/>
        <v>89</v>
      </c>
    </row>
    <row r="47" spans="1:16" ht="13.5">
      <c r="A47" s="40">
        <v>505</v>
      </c>
      <c r="B47" s="46" t="s">
        <v>359</v>
      </c>
      <c r="C47" s="82" t="s">
        <v>161</v>
      </c>
      <c r="D47" s="46">
        <v>28</v>
      </c>
      <c r="E47" s="48">
        <v>36</v>
      </c>
      <c r="F47" s="48">
        <v>51</v>
      </c>
      <c r="G47" s="48">
        <v>24</v>
      </c>
      <c r="H47" s="48">
        <v>39</v>
      </c>
      <c r="I47" s="48">
        <v>31</v>
      </c>
      <c r="J47" s="48">
        <v>47</v>
      </c>
      <c r="K47" s="48">
        <v>35</v>
      </c>
      <c r="L47" s="48">
        <v>63</v>
      </c>
      <c r="M47" s="48">
        <v>49</v>
      </c>
      <c r="N47" s="48">
        <v>58</v>
      </c>
      <c r="O47" s="43">
        <v>48</v>
      </c>
      <c r="P47" s="95">
        <f t="shared" si="0"/>
        <v>509</v>
      </c>
    </row>
    <row r="48" spans="1:16" ht="13.5">
      <c r="A48" s="40">
        <v>511</v>
      </c>
      <c r="B48" s="46" t="s">
        <v>25</v>
      </c>
      <c r="C48" s="82" t="s">
        <v>162</v>
      </c>
      <c r="D48" s="46">
        <v>6</v>
      </c>
      <c r="E48" s="48"/>
      <c r="F48" s="48">
        <v>8</v>
      </c>
      <c r="G48" s="48">
        <v>16</v>
      </c>
      <c r="H48" s="48">
        <v>12</v>
      </c>
      <c r="I48" s="48"/>
      <c r="J48" s="48"/>
      <c r="K48" s="48"/>
      <c r="L48" s="48">
        <v>8</v>
      </c>
      <c r="M48" s="48"/>
      <c r="N48" s="48"/>
      <c r="O48" s="43"/>
      <c r="P48" s="95">
        <f t="shared" si="0"/>
        <v>50</v>
      </c>
    </row>
    <row r="49" spans="1:16" ht="13.5">
      <c r="A49" s="40">
        <v>516</v>
      </c>
      <c r="B49" s="46" t="s">
        <v>83</v>
      </c>
      <c r="C49" s="82" t="s">
        <v>163</v>
      </c>
      <c r="D49" s="46"/>
      <c r="E49" s="48"/>
      <c r="F49" s="48"/>
      <c r="G49" s="48"/>
      <c r="H49" s="48"/>
      <c r="I49" s="48"/>
      <c r="J49" s="48">
        <v>2</v>
      </c>
      <c r="K49" s="48">
        <v>5</v>
      </c>
      <c r="L49" s="48"/>
      <c r="M49" s="48">
        <v>3</v>
      </c>
      <c r="N49" s="48"/>
      <c r="O49" s="48"/>
      <c r="P49" s="95">
        <f t="shared" si="0"/>
        <v>10</v>
      </c>
    </row>
    <row r="50" spans="1:16" ht="13.5">
      <c r="A50" s="40">
        <v>523</v>
      </c>
      <c r="B50" s="46" t="s">
        <v>83</v>
      </c>
      <c r="C50" s="82" t="s">
        <v>164</v>
      </c>
      <c r="D50" s="46">
        <v>7</v>
      </c>
      <c r="E50" s="48">
        <v>3</v>
      </c>
      <c r="F50" s="48">
        <v>6</v>
      </c>
      <c r="G50" s="48">
        <v>3</v>
      </c>
      <c r="H50" s="48"/>
      <c r="I50" s="48">
        <v>1</v>
      </c>
      <c r="J50" s="48">
        <v>5</v>
      </c>
      <c r="K50" s="48">
        <v>6</v>
      </c>
      <c r="L50" s="48">
        <v>1</v>
      </c>
      <c r="M50" s="48">
        <v>2</v>
      </c>
      <c r="N50" s="48">
        <v>2</v>
      </c>
      <c r="O50" s="48">
        <v>12</v>
      </c>
      <c r="P50" s="95">
        <f t="shared" si="0"/>
        <v>48</v>
      </c>
    </row>
    <row r="51" spans="1:16" ht="14.25" thickBot="1">
      <c r="A51" s="40">
        <v>524</v>
      </c>
      <c r="B51" s="61" t="s">
        <v>83</v>
      </c>
      <c r="C51" s="82" t="s">
        <v>165</v>
      </c>
      <c r="D51" s="46"/>
      <c r="E51" s="48"/>
      <c r="F51" s="48">
        <v>3</v>
      </c>
      <c r="G51" s="48">
        <v>2</v>
      </c>
      <c r="H51" s="48">
        <v>4</v>
      </c>
      <c r="I51" s="48"/>
      <c r="J51" s="48"/>
      <c r="K51" s="48"/>
      <c r="L51" s="48"/>
      <c r="M51" s="48">
        <v>3</v>
      </c>
      <c r="N51" s="48"/>
      <c r="O51" s="48">
        <v>1</v>
      </c>
      <c r="P51" s="95">
        <f t="shared" si="0"/>
        <v>13</v>
      </c>
    </row>
    <row r="52" spans="2:16" ht="13.5">
      <c r="B52" s="54"/>
      <c r="C52" s="55" t="s">
        <v>89</v>
      </c>
      <c r="D52" s="56">
        <f>SUM(D7:D51)</f>
        <v>113</v>
      </c>
      <c r="E52" s="57">
        <f aca="true" t="shared" si="1" ref="E52:P52">SUM(E7:E51)</f>
        <v>112</v>
      </c>
      <c r="F52" s="57">
        <f t="shared" si="1"/>
        <v>163</v>
      </c>
      <c r="G52" s="57">
        <f t="shared" si="1"/>
        <v>130</v>
      </c>
      <c r="H52" s="57">
        <f t="shared" si="1"/>
        <v>116</v>
      </c>
      <c r="I52" s="57">
        <f t="shared" si="1"/>
        <v>70</v>
      </c>
      <c r="J52" s="57">
        <f t="shared" si="1"/>
        <v>139</v>
      </c>
      <c r="K52" s="57">
        <f t="shared" si="1"/>
        <v>156</v>
      </c>
      <c r="L52" s="57">
        <f t="shared" si="1"/>
        <v>204</v>
      </c>
      <c r="M52" s="57">
        <f t="shared" si="1"/>
        <v>189</v>
      </c>
      <c r="N52" s="57">
        <f t="shared" si="1"/>
        <v>290</v>
      </c>
      <c r="O52" s="58">
        <f t="shared" si="1"/>
        <v>310</v>
      </c>
      <c r="P52" s="55">
        <f t="shared" si="1"/>
        <v>1992</v>
      </c>
    </row>
    <row r="53" spans="2:16" ht="14.25" thickBot="1">
      <c r="B53" s="59"/>
      <c r="C53" s="60" t="s">
        <v>166</v>
      </c>
      <c r="D53" s="61">
        <f>COUNTA(D7:D51)</f>
        <v>18</v>
      </c>
      <c r="E53" s="62">
        <f aca="true" t="shared" si="2" ref="E53:O53">COUNTA(E7:E51)</f>
        <v>16</v>
      </c>
      <c r="F53" s="63">
        <f t="shared" si="2"/>
        <v>22</v>
      </c>
      <c r="G53" s="63">
        <f t="shared" si="2"/>
        <v>20</v>
      </c>
      <c r="H53" s="63">
        <f t="shared" si="2"/>
        <v>16</v>
      </c>
      <c r="I53" s="63">
        <f t="shared" si="2"/>
        <v>12</v>
      </c>
      <c r="J53" s="63">
        <f t="shared" si="2"/>
        <v>15</v>
      </c>
      <c r="K53" s="63">
        <f t="shared" si="2"/>
        <v>17</v>
      </c>
      <c r="L53" s="63">
        <f t="shared" si="2"/>
        <v>20</v>
      </c>
      <c r="M53" s="63">
        <f t="shared" si="2"/>
        <v>19</v>
      </c>
      <c r="N53" s="63">
        <f t="shared" si="2"/>
        <v>19</v>
      </c>
      <c r="O53" s="64">
        <f t="shared" si="2"/>
        <v>20</v>
      </c>
      <c r="P53" s="60">
        <f>COUNTA(P7:P51)</f>
        <v>45</v>
      </c>
    </row>
  </sheetData>
  <dataValidations count="1">
    <dataValidation allowBlank="1" showInputMessage="1" showErrorMessage="1" imeMode="off" sqref="D52:P53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55"/>
  <sheetViews>
    <sheetView zoomScale="70" zoomScaleNormal="70" workbookViewId="0" topLeftCell="A1">
      <selection activeCell="K2" sqref="K2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bestFit="1" customWidth="1"/>
    <col min="10" max="12" width="11.59765625" style="40" bestFit="1" customWidth="1"/>
    <col min="13" max="15" width="10.5" style="40" bestFit="1" customWidth="1"/>
    <col min="16" max="16" width="5.59765625" style="40" bestFit="1" customWidth="1"/>
    <col min="17" max="16384" width="9" style="40" customWidth="1"/>
  </cols>
  <sheetData>
    <row r="1" spans="2:16" s="24" customFormat="1" ht="13.5">
      <c r="B1" s="25"/>
      <c r="C1" s="4"/>
      <c r="D1" s="73" t="s">
        <v>29</v>
      </c>
      <c r="E1" s="3">
        <v>6</v>
      </c>
      <c r="F1" s="3" t="s">
        <v>30</v>
      </c>
      <c r="G1" s="156" t="s">
        <v>339</v>
      </c>
      <c r="H1" s="2"/>
      <c r="I1" s="3"/>
      <c r="J1" s="3" t="s">
        <v>365</v>
      </c>
      <c r="K1" s="3" t="s">
        <v>365</v>
      </c>
      <c r="L1" s="66"/>
      <c r="M1" s="66"/>
      <c r="N1" s="66"/>
      <c r="O1" s="66"/>
      <c r="P1" s="27"/>
    </row>
    <row r="2" spans="2:16" s="24" customFormat="1" ht="13.5">
      <c r="B2" s="29"/>
      <c r="C2" s="13"/>
      <c r="D2" s="30">
        <v>30432</v>
      </c>
      <c r="E2" s="30">
        <v>30451</v>
      </c>
      <c r="F2" s="30">
        <v>30486</v>
      </c>
      <c r="G2" s="30">
        <v>30521</v>
      </c>
      <c r="H2" s="30">
        <v>30558</v>
      </c>
      <c r="I2" s="30">
        <v>30577</v>
      </c>
      <c r="J2" s="30">
        <v>30618</v>
      </c>
      <c r="K2" s="30">
        <v>30640</v>
      </c>
      <c r="L2" s="30">
        <v>30668</v>
      </c>
      <c r="M2" s="11">
        <v>30689</v>
      </c>
      <c r="N2" s="11">
        <v>30731</v>
      </c>
      <c r="O2" s="11">
        <v>30745</v>
      </c>
      <c r="P2" s="13"/>
    </row>
    <row r="3" spans="2:16" s="98" customFormat="1" ht="13.5">
      <c r="B3" s="99"/>
      <c r="C3" s="100" t="s">
        <v>92</v>
      </c>
      <c r="D3" s="101" t="s">
        <v>179</v>
      </c>
      <c r="E3" s="101" t="s">
        <v>179</v>
      </c>
      <c r="F3" s="101" t="s">
        <v>175</v>
      </c>
      <c r="G3" s="101" t="s">
        <v>93</v>
      </c>
      <c r="H3" s="101" t="s">
        <v>94</v>
      </c>
      <c r="I3" s="101" t="s">
        <v>94</v>
      </c>
      <c r="J3" s="101" t="s">
        <v>94</v>
      </c>
      <c r="K3" s="101" t="s">
        <v>94</v>
      </c>
      <c r="L3" s="101" t="s">
        <v>94</v>
      </c>
      <c r="M3" s="101" t="s">
        <v>94</v>
      </c>
      <c r="N3" s="101" t="s">
        <v>94</v>
      </c>
      <c r="O3" s="101" t="s">
        <v>94</v>
      </c>
      <c r="P3" s="100"/>
    </row>
    <row r="4" spans="2:16" s="24" customFormat="1" ht="13.5">
      <c r="B4" s="29"/>
      <c r="C4" s="13" t="s">
        <v>181</v>
      </c>
      <c r="D4" s="7">
        <v>0.2916666666666667</v>
      </c>
      <c r="E4" s="7">
        <v>0.3958333333333333</v>
      </c>
      <c r="F4" s="8">
        <v>0.3611111111111111</v>
      </c>
      <c r="G4" s="8">
        <v>0.34375</v>
      </c>
      <c r="H4" s="8">
        <v>0.2916666666666667</v>
      </c>
      <c r="I4" s="8">
        <v>0.375</v>
      </c>
      <c r="J4" s="8">
        <v>0.3125</v>
      </c>
      <c r="K4" s="8">
        <v>0.3958333333333333</v>
      </c>
      <c r="L4" s="8">
        <v>0.3958333333333333</v>
      </c>
      <c r="M4" s="8">
        <v>0.3958333333333333</v>
      </c>
      <c r="N4" s="8">
        <v>0.3541666666666667</v>
      </c>
      <c r="O4" s="8">
        <v>0.375</v>
      </c>
      <c r="P4" s="13"/>
    </row>
    <row r="5" spans="2:16" s="24" customFormat="1" ht="14.25" thickBot="1">
      <c r="B5" s="29"/>
      <c r="C5" s="37" t="s">
        <v>216</v>
      </c>
      <c r="D5" s="9">
        <v>0.375</v>
      </c>
      <c r="E5" s="9">
        <v>0.46875</v>
      </c>
      <c r="F5" s="10">
        <v>0.47222222222222227</v>
      </c>
      <c r="G5" s="10">
        <v>0.4166666666666667</v>
      </c>
      <c r="H5" s="10">
        <v>0.3541666666666667</v>
      </c>
      <c r="I5" s="10">
        <v>0.4791666666666667</v>
      </c>
      <c r="J5" s="10">
        <v>0.3958333333333333</v>
      </c>
      <c r="K5" s="10">
        <v>0.4861111111111111</v>
      </c>
      <c r="L5" s="10">
        <v>0.4791666666666667</v>
      </c>
      <c r="M5" s="10">
        <v>0.4791666666666667</v>
      </c>
      <c r="N5" s="10">
        <v>0.4583333333333333</v>
      </c>
      <c r="O5" s="10">
        <v>0.4583333333333333</v>
      </c>
      <c r="P5" s="3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123</v>
      </c>
      <c r="B7" s="56" t="s">
        <v>75</v>
      </c>
      <c r="C7" s="71" t="s">
        <v>106</v>
      </c>
      <c r="D7" s="47"/>
      <c r="E7" s="48">
        <v>1</v>
      </c>
      <c r="F7" s="48">
        <v>2</v>
      </c>
      <c r="G7" s="48"/>
      <c r="H7" s="48"/>
      <c r="I7" s="48">
        <v>1</v>
      </c>
      <c r="J7" s="48"/>
      <c r="K7" s="48"/>
      <c r="L7" s="48"/>
      <c r="M7" s="48"/>
      <c r="N7" s="48"/>
      <c r="O7" s="48"/>
      <c r="P7" s="95">
        <f>SUM(D7:O7)</f>
        <v>4</v>
      </c>
    </row>
    <row r="8" spans="1:16" ht="13.5">
      <c r="A8" s="40">
        <v>124</v>
      </c>
      <c r="B8" s="46" t="s">
        <v>75</v>
      </c>
      <c r="C8" s="71" t="s">
        <v>107</v>
      </c>
      <c r="D8" s="47">
        <v>1</v>
      </c>
      <c r="E8" s="48">
        <v>4</v>
      </c>
      <c r="F8" s="48">
        <v>4</v>
      </c>
      <c r="G8" s="48">
        <v>1</v>
      </c>
      <c r="H8" s="48"/>
      <c r="I8" s="48">
        <v>3</v>
      </c>
      <c r="J8" s="48">
        <v>1</v>
      </c>
      <c r="K8" s="48">
        <v>4</v>
      </c>
      <c r="L8" s="48">
        <v>2</v>
      </c>
      <c r="M8" s="48">
        <v>3</v>
      </c>
      <c r="N8" s="48">
        <v>2</v>
      </c>
      <c r="O8" s="48">
        <v>1</v>
      </c>
      <c r="P8" s="95">
        <f aca="true" t="shared" si="0" ref="P8:P53">SUM(D8:O8)</f>
        <v>26</v>
      </c>
    </row>
    <row r="9" spans="1:16" ht="13.5">
      <c r="A9" s="40">
        <v>134</v>
      </c>
      <c r="B9" s="46" t="s">
        <v>75</v>
      </c>
      <c r="C9" s="71" t="s">
        <v>199</v>
      </c>
      <c r="D9" s="47"/>
      <c r="E9" s="48"/>
      <c r="F9" s="48">
        <v>1</v>
      </c>
      <c r="G9" s="48"/>
      <c r="H9" s="48"/>
      <c r="I9" s="48"/>
      <c r="J9" s="48"/>
      <c r="K9" s="48"/>
      <c r="L9" s="48"/>
      <c r="M9" s="48"/>
      <c r="N9" s="48"/>
      <c r="O9" s="48"/>
      <c r="P9" s="95">
        <f t="shared" si="0"/>
        <v>1</v>
      </c>
    </row>
    <row r="10" spans="1:16" ht="13.5">
      <c r="A10" s="40">
        <v>307</v>
      </c>
      <c r="B10" s="46" t="s">
        <v>77</v>
      </c>
      <c r="C10" s="71" t="s">
        <v>115</v>
      </c>
      <c r="D10" s="48">
        <v>3</v>
      </c>
      <c r="E10" s="48"/>
      <c r="F10" s="48">
        <v>2</v>
      </c>
      <c r="G10" s="48"/>
      <c r="H10" s="48">
        <v>1</v>
      </c>
      <c r="I10" s="48">
        <v>1</v>
      </c>
      <c r="J10" s="48"/>
      <c r="K10" s="48">
        <v>3</v>
      </c>
      <c r="L10" s="48">
        <v>2</v>
      </c>
      <c r="M10" s="48">
        <v>3</v>
      </c>
      <c r="N10" s="48">
        <v>1</v>
      </c>
      <c r="O10" s="43"/>
      <c r="P10" s="95">
        <f t="shared" si="0"/>
        <v>16</v>
      </c>
    </row>
    <row r="11" spans="1:17" ht="13.5">
      <c r="A11" s="40">
        <v>309</v>
      </c>
      <c r="B11" s="46" t="s">
        <v>77</v>
      </c>
      <c r="C11" s="71" t="s">
        <v>116</v>
      </c>
      <c r="D11" s="48">
        <v>1</v>
      </c>
      <c r="E11" s="48"/>
      <c r="F11" s="48"/>
      <c r="G11" s="48"/>
      <c r="H11" s="48"/>
      <c r="I11" s="48"/>
      <c r="J11" s="48">
        <v>2</v>
      </c>
      <c r="K11" s="48">
        <v>1</v>
      </c>
      <c r="L11" s="48"/>
      <c r="M11" s="48"/>
      <c r="N11" s="48"/>
      <c r="O11" s="43"/>
      <c r="P11" s="95">
        <f t="shared" si="0"/>
        <v>4</v>
      </c>
      <c r="Q11" s="102"/>
    </row>
    <row r="12" spans="1:16" ht="13.5">
      <c r="A12" s="40">
        <v>315</v>
      </c>
      <c r="B12" s="46" t="s">
        <v>23</v>
      </c>
      <c r="C12" s="71" t="s">
        <v>200</v>
      </c>
      <c r="D12" s="47"/>
      <c r="E12" s="48"/>
      <c r="F12" s="48"/>
      <c r="G12" s="48"/>
      <c r="H12" s="48"/>
      <c r="I12" s="48">
        <v>1</v>
      </c>
      <c r="J12" s="48"/>
      <c r="K12" s="48"/>
      <c r="L12" s="48"/>
      <c r="M12" s="48"/>
      <c r="N12" s="48"/>
      <c r="O12" s="48"/>
      <c r="P12" s="95">
        <f t="shared" si="0"/>
        <v>1</v>
      </c>
    </row>
    <row r="13" spans="1:16" ht="13.5">
      <c r="A13" s="40">
        <v>331</v>
      </c>
      <c r="B13" s="46" t="s">
        <v>1</v>
      </c>
      <c r="C13" s="71" t="s">
        <v>202</v>
      </c>
      <c r="D13" s="47"/>
      <c r="E13" s="48"/>
      <c r="F13" s="48"/>
      <c r="G13" s="48"/>
      <c r="H13" s="48"/>
      <c r="I13" s="48"/>
      <c r="J13" s="48">
        <v>1</v>
      </c>
      <c r="K13" s="48"/>
      <c r="L13" s="48"/>
      <c r="M13" s="48"/>
      <c r="N13" s="48"/>
      <c r="O13" s="48"/>
      <c r="P13" s="95">
        <f t="shared" si="0"/>
        <v>1</v>
      </c>
    </row>
    <row r="14" spans="1:16" ht="13.5">
      <c r="A14" s="40">
        <v>342</v>
      </c>
      <c r="B14" s="46" t="s">
        <v>85</v>
      </c>
      <c r="C14" s="71" t="s">
        <v>203</v>
      </c>
      <c r="D14" s="47"/>
      <c r="E14" s="48"/>
      <c r="F14" s="48"/>
      <c r="G14" s="48">
        <v>1</v>
      </c>
      <c r="H14" s="48"/>
      <c r="I14" s="48"/>
      <c r="J14" s="48"/>
      <c r="K14" s="48"/>
      <c r="L14" s="48"/>
      <c r="M14" s="48"/>
      <c r="N14" s="48"/>
      <c r="O14" s="48"/>
      <c r="P14" s="95">
        <f t="shared" si="0"/>
        <v>1</v>
      </c>
    </row>
    <row r="15" spans="1:16" ht="13.5">
      <c r="A15" s="40">
        <v>347</v>
      </c>
      <c r="B15" s="46" t="s">
        <v>85</v>
      </c>
      <c r="C15" s="71" t="s">
        <v>217</v>
      </c>
      <c r="D15" s="47"/>
      <c r="E15" s="48"/>
      <c r="F15" s="48"/>
      <c r="G15" s="48"/>
      <c r="H15" s="48"/>
      <c r="I15" s="48"/>
      <c r="J15" s="48">
        <v>2</v>
      </c>
      <c r="K15" s="48"/>
      <c r="L15" s="48"/>
      <c r="M15" s="48"/>
      <c r="N15" s="48"/>
      <c r="O15" s="48"/>
      <c r="P15" s="95">
        <f t="shared" si="0"/>
        <v>2</v>
      </c>
    </row>
    <row r="16" spans="1:16" ht="13.5">
      <c r="A16" s="40">
        <v>350</v>
      </c>
      <c r="B16" s="46" t="s">
        <v>85</v>
      </c>
      <c r="C16" s="71" t="s">
        <v>204</v>
      </c>
      <c r="D16" s="47">
        <v>2</v>
      </c>
      <c r="E16" s="48"/>
      <c r="F16" s="48">
        <v>2</v>
      </c>
      <c r="G16" s="48"/>
      <c r="H16" s="48"/>
      <c r="I16" s="48">
        <v>1</v>
      </c>
      <c r="J16" s="48">
        <v>2</v>
      </c>
      <c r="K16" s="48"/>
      <c r="L16" s="48">
        <v>1</v>
      </c>
      <c r="M16" s="48">
        <v>3</v>
      </c>
      <c r="N16" s="48"/>
      <c r="O16" s="48"/>
      <c r="P16" s="95">
        <f t="shared" si="0"/>
        <v>11</v>
      </c>
    </row>
    <row r="17" spans="1:16" ht="13.5">
      <c r="A17" s="40">
        <v>359</v>
      </c>
      <c r="B17" s="46" t="s">
        <v>16</v>
      </c>
      <c r="C17" s="71" t="s">
        <v>120</v>
      </c>
      <c r="D17" s="47">
        <v>1</v>
      </c>
      <c r="E17" s="48">
        <v>2</v>
      </c>
      <c r="F17" s="48"/>
      <c r="G17" s="48">
        <v>1</v>
      </c>
      <c r="H17" s="48"/>
      <c r="I17" s="48">
        <v>1</v>
      </c>
      <c r="J17" s="48"/>
      <c r="K17" s="48"/>
      <c r="L17" s="48"/>
      <c r="M17" s="48"/>
      <c r="N17" s="48"/>
      <c r="O17" s="48"/>
      <c r="P17" s="95">
        <f t="shared" si="0"/>
        <v>5</v>
      </c>
    </row>
    <row r="18" spans="1:16" ht="13.5">
      <c r="A18" s="40">
        <v>366</v>
      </c>
      <c r="B18" s="46" t="s">
        <v>78</v>
      </c>
      <c r="C18" s="71" t="s">
        <v>122</v>
      </c>
      <c r="D18" s="47">
        <v>1</v>
      </c>
      <c r="E18" s="48">
        <v>3</v>
      </c>
      <c r="F18" s="48">
        <v>4</v>
      </c>
      <c r="G18" s="48">
        <v>2</v>
      </c>
      <c r="H18" s="48">
        <v>2</v>
      </c>
      <c r="I18" s="48">
        <v>4</v>
      </c>
      <c r="J18" s="48">
        <v>1</v>
      </c>
      <c r="K18" s="48">
        <v>2</v>
      </c>
      <c r="L18" s="48">
        <v>2</v>
      </c>
      <c r="M18" s="48">
        <v>1</v>
      </c>
      <c r="N18" s="48">
        <v>2</v>
      </c>
      <c r="O18" s="48"/>
      <c r="P18" s="95">
        <f t="shared" si="0"/>
        <v>24</v>
      </c>
    </row>
    <row r="19" spans="1:16" ht="13.5">
      <c r="A19" s="40">
        <v>368</v>
      </c>
      <c r="B19" s="46" t="s">
        <v>78</v>
      </c>
      <c r="C19" s="71" t="s">
        <v>124</v>
      </c>
      <c r="D19" s="47"/>
      <c r="E19" s="48">
        <v>2</v>
      </c>
      <c r="F19" s="48">
        <v>4</v>
      </c>
      <c r="G19" s="48">
        <v>4</v>
      </c>
      <c r="H19" s="48">
        <v>4</v>
      </c>
      <c r="I19" s="48">
        <v>4</v>
      </c>
      <c r="J19" s="48">
        <v>2</v>
      </c>
      <c r="K19" s="48">
        <v>5</v>
      </c>
      <c r="L19" s="48">
        <v>5</v>
      </c>
      <c r="M19" s="48">
        <v>3</v>
      </c>
      <c r="N19" s="48">
        <v>4</v>
      </c>
      <c r="O19" s="48">
        <v>3</v>
      </c>
      <c r="P19" s="95">
        <f t="shared" si="0"/>
        <v>40</v>
      </c>
    </row>
    <row r="20" spans="1:16" ht="13.5">
      <c r="A20" s="40">
        <v>372</v>
      </c>
      <c r="B20" s="46" t="s">
        <v>78</v>
      </c>
      <c r="C20" s="71" t="s">
        <v>125</v>
      </c>
      <c r="D20" s="47"/>
      <c r="E20" s="48"/>
      <c r="F20" s="48"/>
      <c r="G20" s="48"/>
      <c r="H20" s="48"/>
      <c r="I20" s="48"/>
      <c r="J20" s="48"/>
      <c r="K20" s="48">
        <v>2</v>
      </c>
      <c r="L20" s="48"/>
      <c r="M20" s="48"/>
      <c r="N20" s="48"/>
      <c r="O20" s="48">
        <v>1</v>
      </c>
      <c r="P20" s="95">
        <f t="shared" si="0"/>
        <v>3</v>
      </c>
    </row>
    <row r="21" spans="1:16" ht="13.5">
      <c r="A21" s="40">
        <v>377</v>
      </c>
      <c r="B21" s="46" t="s">
        <v>12</v>
      </c>
      <c r="C21" s="71" t="s">
        <v>126</v>
      </c>
      <c r="D21" s="47">
        <v>1</v>
      </c>
      <c r="E21" s="48"/>
      <c r="F21" s="48">
        <v>2</v>
      </c>
      <c r="G21" s="48"/>
      <c r="H21" s="48">
        <v>1</v>
      </c>
      <c r="I21" s="48"/>
      <c r="J21" s="48"/>
      <c r="K21" s="48"/>
      <c r="L21" s="48"/>
      <c r="M21" s="48"/>
      <c r="N21" s="48"/>
      <c r="O21" s="48"/>
      <c r="P21" s="95">
        <f t="shared" si="0"/>
        <v>4</v>
      </c>
    </row>
    <row r="22" spans="1:16" ht="13.5">
      <c r="A22" s="40">
        <v>379</v>
      </c>
      <c r="B22" s="46" t="s">
        <v>20</v>
      </c>
      <c r="C22" s="71" t="s">
        <v>127</v>
      </c>
      <c r="D22" s="47">
        <v>2</v>
      </c>
      <c r="E22" s="48">
        <v>5</v>
      </c>
      <c r="F22" s="48">
        <v>10</v>
      </c>
      <c r="G22" s="48">
        <v>4</v>
      </c>
      <c r="H22" s="48">
        <v>2</v>
      </c>
      <c r="I22" s="48">
        <v>2</v>
      </c>
      <c r="J22" s="48">
        <v>8</v>
      </c>
      <c r="K22" s="48">
        <v>5</v>
      </c>
      <c r="L22" s="48">
        <v>6</v>
      </c>
      <c r="M22" s="48">
        <v>10</v>
      </c>
      <c r="N22" s="48">
        <v>3</v>
      </c>
      <c r="O22" s="48">
        <v>2</v>
      </c>
      <c r="P22" s="95">
        <f t="shared" si="0"/>
        <v>59</v>
      </c>
    </row>
    <row r="23" spans="1:16" ht="13.5">
      <c r="A23" s="40">
        <v>387</v>
      </c>
      <c r="B23" s="46" t="s">
        <v>6</v>
      </c>
      <c r="C23" s="71" t="s">
        <v>218</v>
      </c>
      <c r="D23" s="47">
        <v>1</v>
      </c>
      <c r="E23" s="48">
        <v>2</v>
      </c>
      <c r="F23" s="48"/>
      <c r="G23" s="48"/>
      <c r="H23" s="48">
        <v>2</v>
      </c>
      <c r="I23" s="48">
        <v>1</v>
      </c>
      <c r="J23" s="48">
        <v>1</v>
      </c>
      <c r="K23" s="48"/>
      <c r="L23" s="48"/>
      <c r="M23" s="48">
        <v>1</v>
      </c>
      <c r="N23" s="48">
        <v>2</v>
      </c>
      <c r="O23" s="48">
        <v>1</v>
      </c>
      <c r="P23" s="95">
        <f t="shared" si="0"/>
        <v>11</v>
      </c>
    </row>
    <row r="24" spans="1:16" ht="13.5">
      <c r="A24" s="40">
        <v>388</v>
      </c>
      <c r="B24" s="46" t="s">
        <v>24</v>
      </c>
      <c r="C24" s="71" t="s">
        <v>206</v>
      </c>
      <c r="D24" s="47"/>
      <c r="E24" s="48"/>
      <c r="F24" s="48"/>
      <c r="G24" s="48"/>
      <c r="H24" s="48"/>
      <c r="I24" s="48"/>
      <c r="J24" s="48"/>
      <c r="K24" s="48">
        <v>1</v>
      </c>
      <c r="L24" s="48">
        <v>3</v>
      </c>
      <c r="M24" s="48">
        <v>3</v>
      </c>
      <c r="N24" s="48">
        <v>2</v>
      </c>
      <c r="O24" s="48">
        <v>1</v>
      </c>
      <c r="P24" s="95">
        <f t="shared" si="0"/>
        <v>10</v>
      </c>
    </row>
    <row r="25" spans="1:16" ht="13.5">
      <c r="A25" s="40">
        <v>391</v>
      </c>
      <c r="B25" s="46" t="s">
        <v>2</v>
      </c>
      <c r="C25" s="71" t="s">
        <v>129</v>
      </c>
      <c r="D25" s="47"/>
      <c r="E25" s="48"/>
      <c r="F25" s="48"/>
      <c r="G25" s="48"/>
      <c r="H25" s="48"/>
      <c r="I25" s="48"/>
      <c r="J25" s="48"/>
      <c r="K25" s="48"/>
      <c r="L25" s="48">
        <v>2</v>
      </c>
      <c r="M25" s="48">
        <v>1</v>
      </c>
      <c r="N25" s="48">
        <v>1</v>
      </c>
      <c r="O25" s="48"/>
      <c r="P25" s="95">
        <f t="shared" si="0"/>
        <v>4</v>
      </c>
    </row>
    <row r="26" spans="1:16" ht="13.5">
      <c r="A26" s="40">
        <v>398</v>
      </c>
      <c r="B26" s="46" t="s">
        <v>79</v>
      </c>
      <c r="C26" s="71" t="s">
        <v>130</v>
      </c>
      <c r="D26" s="47"/>
      <c r="E26" s="48"/>
      <c r="F26" s="48"/>
      <c r="G26" s="48"/>
      <c r="H26" s="48"/>
      <c r="I26" s="48"/>
      <c r="J26" s="48"/>
      <c r="K26" s="48">
        <v>2</v>
      </c>
      <c r="L26" s="48">
        <v>3</v>
      </c>
      <c r="M26" s="48">
        <v>2</v>
      </c>
      <c r="N26" s="48">
        <v>6</v>
      </c>
      <c r="O26" s="48">
        <v>1</v>
      </c>
      <c r="P26" s="95">
        <f t="shared" si="0"/>
        <v>14</v>
      </c>
    </row>
    <row r="27" spans="1:16" ht="13.5">
      <c r="A27" s="40">
        <v>399</v>
      </c>
      <c r="B27" s="46" t="s">
        <v>79</v>
      </c>
      <c r="C27" s="71" t="s">
        <v>131</v>
      </c>
      <c r="D27" s="47"/>
      <c r="E27" s="48"/>
      <c r="F27" s="48"/>
      <c r="G27" s="48"/>
      <c r="H27" s="48"/>
      <c r="I27" s="48"/>
      <c r="J27" s="48">
        <v>1</v>
      </c>
      <c r="K27" s="48">
        <v>2</v>
      </c>
      <c r="L27" s="48">
        <v>1</v>
      </c>
      <c r="M27" s="48">
        <v>3</v>
      </c>
      <c r="N27" s="48">
        <v>2</v>
      </c>
      <c r="O27" s="48">
        <v>1</v>
      </c>
      <c r="P27" s="95">
        <f t="shared" si="0"/>
        <v>10</v>
      </c>
    </row>
    <row r="28" spans="1:16" ht="13.5">
      <c r="A28" s="40">
        <v>417</v>
      </c>
      <c r="B28" s="46" t="s">
        <v>79</v>
      </c>
      <c r="C28" s="71" t="s">
        <v>134</v>
      </c>
      <c r="D28" s="47">
        <v>1</v>
      </c>
      <c r="E28" s="48"/>
      <c r="F28" s="48"/>
      <c r="G28" s="48"/>
      <c r="H28" s="48"/>
      <c r="I28" s="48"/>
      <c r="J28" s="48"/>
      <c r="K28" s="48"/>
      <c r="L28" s="48"/>
      <c r="M28" s="48">
        <v>2</v>
      </c>
      <c r="N28" s="48">
        <v>2</v>
      </c>
      <c r="O28" s="48">
        <v>1</v>
      </c>
      <c r="P28" s="95">
        <f t="shared" si="0"/>
        <v>6</v>
      </c>
    </row>
    <row r="29" spans="1:16" ht="13.5">
      <c r="A29" s="40">
        <v>418</v>
      </c>
      <c r="B29" s="46" t="s">
        <v>79</v>
      </c>
      <c r="C29" s="71" t="s">
        <v>219</v>
      </c>
      <c r="D29" s="47"/>
      <c r="E29" s="48"/>
      <c r="F29" s="48"/>
      <c r="G29" s="48"/>
      <c r="H29" s="48"/>
      <c r="I29" s="48"/>
      <c r="J29" s="48">
        <v>6</v>
      </c>
      <c r="K29" s="48"/>
      <c r="L29" s="48"/>
      <c r="M29" s="48"/>
      <c r="N29" s="48"/>
      <c r="O29" s="48"/>
      <c r="P29" s="95">
        <f t="shared" si="0"/>
        <v>6</v>
      </c>
    </row>
    <row r="30" spans="1:16" ht="13.5">
      <c r="A30" s="40">
        <v>420</v>
      </c>
      <c r="B30" s="46" t="s">
        <v>79</v>
      </c>
      <c r="C30" s="71" t="s">
        <v>135</v>
      </c>
      <c r="D30" s="47"/>
      <c r="E30" s="48"/>
      <c r="F30" s="48"/>
      <c r="G30" s="48"/>
      <c r="H30" s="48"/>
      <c r="I30" s="48"/>
      <c r="J30" s="48">
        <v>9</v>
      </c>
      <c r="K30" s="48">
        <v>1</v>
      </c>
      <c r="L30" s="48"/>
      <c r="M30" s="48"/>
      <c r="N30" s="48"/>
      <c r="O30" s="48"/>
      <c r="P30" s="95">
        <f t="shared" si="0"/>
        <v>10</v>
      </c>
    </row>
    <row r="31" spans="1:16" ht="13.5">
      <c r="A31" s="40">
        <v>424</v>
      </c>
      <c r="B31" s="46" t="s">
        <v>81</v>
      </c>
      <c r="C31" s="71" t="s">
        <v>136</v>
      </c>
      <c r="D31" s="47">
        <v>2</v>
      </c>
      <c r="E31" s="48">
        <v>1</v>
      </c>
      <c r="F31" s="48">
        <v>2</v>
      </c>
      <c r="G31" s="48"/>
      <c r="H31" s="48"/>
      <c r="I31" s="48"/>
      <c r="J31" s="48"/>
      <c r="K31" s="48"/>
      <c r="L31" s="48"/>
      <c r="M31" s="48"/>
      <c r="N31" s="48"/>
      <c r="O31" s="48"/>
      <c r="P31" s="95">
        <f t="shared" si="0"/>
        <v>5</v>
      </c>
    </row>
    <row r="32" spans="1:16" ht="13.5">
      <c r="A32" s="40">
        <v>425</v>
      </c>
      <c r="B32" s="46" t="s">
        <v>81</v>
      </c>
      <c r="C32" s="71" t="s">
        <v>137</v>
      </c>
      <c r="D32" s="47">
        <v>1</v>
      </c>
      <c r="E32" s="48"/>
      <c r="F32" s="48">
        <v>1</v>
      </c>
      <c r="G32" s="48">
        <v>1</v>
      </c>
      <c r="H32" s="48"/>
      <c r="I32" s="48"/>
      <c r="J32" s="48">
        <v>1</v>
      </c>
      <c r="K32" s="48">
        <v>2</v>
      </c>
      <c r="L32" s="48"/>
      <c r="M32" s="48">
        <v>1</v>
      </c>
      <c r="N32" s="48"/>
      <c r="O32" s="48"/>
      <c r="P32" s="95">
        <f t="shared" si="0"/>
        <v>7</v>
      </c>
    </row>
    <row r="33" spans="1:16" ht="13.5">
      <c r="A33" s="40">
        <v>437</v>
      </c>
      <c r="B33" s="46" t="s">
        <v>81</v>
      </c>
      <c r="C33" s="71" t="s">
        <v>140</v>
      </c>
      <c r="D33" s="47">
        <v>1</v>
      </c>
      <c r="E33" s="48">
        <v>1</v>
      </c>
      <c r="F33" s="48"/>
      <c r="G33" s="48"/>
      <c r="H33" s="48"/>
      <c r="I33" s="48">
        <v>1</v>
      </c>
      <c r="J33" s="48"/>
      <c r="K33" s="48"/>
      <c r="L33" s="48"/>
      <c r="M33" s="48"/>
      <c r="N33" s="48"/>
      <c r="O33" s="48"/>
      <c r="P33" s="95">
        <f t="shared" si="0"/>
        <v>3</v>
      </c>
    </row>
    <row r="34" spans="1:16" ht="13.5">
      <c r="A34" s="40">
        <v>445</v>
      </c>
      <c r="B34" s="46" t="s">
        <v>82</v>
      </c>
      <c r="C34" s="71" t="s">
        <v>142</v>
      </c>
      <c r="D34" s="47">
        <v>6</v>
      </c>
      <c r="E34" s="48">
        <v>4</v>
      </c>
      <c r="F34" s="48">
        <v>4</v>
      </c>
      <c r="G34" s="48"/>
      <c r="H34" s="48"/>
      <c r="I34" s="48">
        <v>1</v>
      </c>
      <c r="J34" s="48"/>
      <c r="K34" s="48"/>
      <c r="L34" s="48"/>
      <c r="M34" s="48"/>
      <c r="N34" s="48"/>
      <c r="O34" s="48"/>
      <c r="P34" s="95">
        <f t="shared" si="0"/>
        <v>15</v>
      </c>
    </row>
    <row r="35" spans="1:16" ht="13.5">
      <c r="A35" s="40">
        <v>450</v>
      </c>
      <c r="B35" s="46" t="s">
        <v>86</v>
      </c>
      <c r="C35" s="71" t="s">
        <v>220</v>
      </c>
      <c r="D35" s="47"/>
      <c r="E35" s="48"/>
      <c r="F35" s="48">
        <v>2</v>
      </c>
      <c r="G35" s="48"/>
      <c r="H35" s="48"/>
      <c r="I35" s="48"/>
      <c r="J35" s="48"/>
      <c r="K35" s="48"/>
      <c r="L35" s="48"/>
      <c r="M35" s="48"/>
      <c r="N35" s="48"/>
      <c r="O35" s="48"/>
      <c r="P35" s="95">
        <f t="shared" si="0"/>
        <v>2</v>
      </c>
    </row>
    <row r="36" spans="1:16" ht="13.5">
      <c r="A36" s="40">
        <v>451</v>
      </c>
      <c r="B36" s="46" t="s">
        <v>3</v>
      </c>
      <c r="C36" s="71" t="s">
        <v>145</v>
      </c>
      <c r="D36" s="47">
        <v>8</v>
      </c>
      <c r="E36" s="48">
        <v>1</v>
      </c>
      <c r="F36" s="48">
        <v>1</v>
      </c>
      <c r="G36" s="48"/>
      <c r="H36" s="48">
        <v>13</v>
      </c>
      <c r="I36" s="48">
        <v>10</v>
      </c>
      <c r="J36" s="48">
        <v>23</v>
      </c>
      <c r="K36" s="48">
        <v>25</v>
      </c>
      <c r="L36" s="48">
        <v>25</v>
      </c>
      <c r="M36" s="48">
        <v>26</v>
      </c>
      <c r="N36" s="48">
        <v>7</v>
      </c>
      <c r="O36" s="48">
        <v>2</v>
      </c>
      <c r="P36" s="95">
        <f t="shared" si="0"/>
        <v>141</v>
      </c>
    </row>
    <row r="37" spans="1:16" ht="13.5">
      <c r="A37" s="40">
        <v>455</v>
      </c>
      <c r="B37" s="46" t="s">
        <v>13</v>
      </c>
      <c r="C37" s="71" t="s">
        <v>146</v>
      </c>
      <c r="D37" s="47"/>
      <c r="E37" s="48"/>
      <c r="F37" s="48"/>
      <c r="G37" s="48"/>
      <c r="H37" s="48"/>
      <c r="I37" s="48"/>
      <c r="J37" s="48">
        <v>1</v>
      </c>
      <c r="K37" s="48">
        <v>1</v>
      </c>
      <c r="L37" s="48"/>
      <c r="M37" s="48">
        <v>9</v>
      </c>
      <c r="N37" s="48">
        <v>3</v>
      </c>
      <c r="O37" s="48">
        <v>2</v>
      </c>
      <c r="P37" s="95">
        <f t="shared" si="0"/>
        <v>16</v>
      </c>
    </row>
    <row r="38" spans="1:16" ht="13.5">
      <c r="A38" s="40">
        <v>456</v>
      </c>
      <c r="B38" s="46" t="s">
        <v>13</v>
      </c>
      <c r="C38" s="71" t="s">
        <v>147</v>
      </c>
      <c r="D38" s="47">
        <v>2</v>
      </c>
      <c r="E38" s="48">
        <v>4</v>
      </c>
      <c r="F38" s="48">
        <v>2</v>
      </c>
      <c r="G38" s="48">
        <v>1</v>
      </c>
      <c r="H38" s="48">
        <v>1</v>
      </c>
      <c r="I38" s="48">
        <v>8</v>
      </c>
      <c r="J38" s="48">
        <v>3</v>
      </c>
      <c r="K38" s="48">
        <v>7</v>
      </c>
      <c r="L38" s="48">
        <v>3</v>
      </c>
      <c r="M38" s="48">
        <v>6</v>
      </c>
      <c r="N38" s="48">
        <v>5</v>
      </c>
      <c r="O38" s="48">
        <v>1</v>
      </c>
      <c r="P38" s="95">
        <f t="shared" si="0"/>
        <v>43</v>
      </c>
    </row>
    <row r="39" spans="1:16" ht="13.5">
      <c r="A39" s="40">
        <v>457</v>
      </c>
      <c r="B39" s="46" t="s">
        <v>13</v>
      </c>
      <c r="C39" s="71" t="s">
        <v>148</v>
      </c>
      <c r="D39" s="47">
        <v>2</v>
      </c>
      <c r="E39" s="48">
        <v>4</v>
      </c>
      <c r="F39" s="48"/>
      <c r="G39" s="48"/>
      <c r="H39" s="48">
        <v>3</v>
      </c>
      <c r="I39" s="48">
        <v>2</v>
      </c>
      <c r="J39" s="48">
        <v>17</v>
      </c>
      <c r="K39" s="48">
        <v>10</v>
      </c>
      <c r="L39" s="48">
        <v>5</v>
      </c>
      <c r="M39" s="48">
        <v>20</v>
      </c>
      <c r="N39" s="48">
        <v>11</v>
      </c>
      <c r="O39" s="48">
        <v>2</v>
      </c>
      <c r="P39" s="95">
        <f t="shared" si="0"/>
        <v>76</v>
      </c>
    </row>
    <row r="40" spans="1:16" ht="13.5">
      <c r="A40" s="40">
        <v>458</v>
      </c>
      <c r="B40" s="46" t="s">
        <v>11</v>
      </c>
      <c r="C40" s="71" t="s">
        <v>221</v>
      </c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>
        <v>1</v>
      </c>
      <c r="O40" s="48"/>
      <c r="P40" s="95">
        <f t="shared" si="0"/>
        <v>1</v>
      </c>
    </row>
    <row r="41" spans="1:16" ht="13.5">
      <c r="A41" s="40">
        <v>460</v>
      </c>
      <c r="B41" s="46" t="s">
        <v>26</v>
      </c>
      <c r="C41" s="71" t="s">
        <v>149</v>
      </c>
      <c r="D41" s="47">
        <v>2</v>
      </c>
      <c r="E41" s="48">
        <v>2</v>
      </c>
      <c r="F41" s="48">
        <v>6</v>
      </c>
      <c r="G41" s="48">
        <v>1</v>
      </c>
      <c r="H41" s="48">
        <v>1</v>
      </c>
      <c r="I41" s="48">
        <v>1</v>
      </c>
      <c r="J41" s="48">
        <v>6</v>
      </c>
      <c r="K41" s="48">
        <v>8</v>
      </c>
      <c r="L41" s="48">
        <v>9</v>
      </c>
      <c r="M41" s="48">
        <v>10</v>
      </c>
      <c r="N41" s="48"/>
      <c r="O41" s="48">
        <v>2</v>
      </c>
      <c r="P41" s="95">
        <f t="shared" si="0"/>
        <v>48</v>
      </c>
    </row>
    <row r="42" spans="1:16" ht="13.5">
      <c r="A42" s="40">
        <v>465</v>
      </c>
      <c r="B42" s="46" t="s">
        <v>22</v>
      </c>
      <c r="C42" s="71" t="s">
        <v>150</v>
      </c>
      <c r="D42" s="47">
        <v>3</v>
      </c>
      <c r="E42" s="48">
        <v>5</v>
      </c>
      <c r="F42" s="48">
        <v>2</v>
      </c>
      <c r="G42" s="48">
        <v>2</v>
      </c>
      <c r="H42" s="48"/>
      <c r="I42" s="48"/>
      <c r="J42" s="48">
        <v>1</v>
      </c>
      <c r="K42" s="48"/>
      <c r="L42" s="48">
        <v>1</v>
      </c>
      <c r="M42" s="48">
        <v>2</v>
      </c>
      <c r="N42" s="48">
        <v>1</v>
      </c>
      <c r="O42" s="48"/>
      <c r="P42" s="95">
        <f t="shared" si="0"/>
        <v>17</v>
      </c>
    </row>
    <row r="43" spans="1:16" ht="13.5">
      <c r="A43" s="40">
        <v>471</v>
      </c>
      <c r="B43" s="46" t="s">
        <v>22</v>
      </c>
      <c r="C43" s="71" t="s">
        <v>151</v>
      </c>
      <c r="D43" s="47"/>
      <c r="E43" s="48"/>
      <c r="F43" s="48"/>
      <c r="G43" s="48"/>
      <c r="H43" s="48"/>
      <c r="I43" s="48"/>
      <c r="J43" s="48">
        <v>2</v>
      </c>
      <c r="K43" s="48"/>
      <c r="L43" s="48"/>
      <c r="M43" s="48"/>
      <c r="N43" s="48"/>
      <c r="O43" s="48"/>
      <c r="P43" s="95">
        <f t="shared" si="0"/>
        <v>2</v>
      </c>
    </row>
    <row r="44" spans="1:16" ht="13.5">
      <c r="A44" s="40">
        <v>472</v>
      </c>
      <c r="B44" s="46" t="s">
        <v>22</v>
      </c>
      <c r="C44" s="71" t="s">
        <v>152</v>
      </c>
      <c r="D44" s="47"/>
      <c r="E44" s="48"/>
      <c r="F44" s="48"/>
      <c r="G44" s="48"/>
      <c r="H44" s="48"/>
      <c r="I44" s="48"/>
      <c r="J44" s="48"/>
      <c r="K44" s="48"/>
      <c r="L44" s="48"/>
      <c r="M44" s="48">
        <v>1</v>
      </c>
      <c r="N44" s="48">
        <v>2</v>
      </c>
      <c r="O44" s="48"/>
      <c r="P44" s="95">
        <f t="shared" si="0"/>
        <v>3</v>
      </c>
    </row>
    <row r="45" spans="1:16" ht="13.5">
      <c r="A45" s="40">
        <v>477</v>
      </c>
      <c r="B45" s="46" t="s">
        <v>22</v>
      </c>
      <c r="C45" s="71" t="s">
        <v>154</v>
      </c>
      <c r="D45" s="47">
        <v>1</v>
      </c>
      <c r="E45" s="48"/>
      <c r="F45" s="48"/>
      <c r="G45" s="48"/>
      <c r="H45" s="48"/>
      <c r="I45" s="48"/>
      <c r="J45" s="48"/>
      <c r="K45" s="48">
        <v>3</v>
      </c>
      <c r="L45" s="48">
        <v>1</v>
      </c>
      <c r="M45" s="48">
        <v>11</v>
      </c>
      <c r="N45" s="48">
        <v>4</v>
      </c>
      <c r="O45" s="48">
        <v>5</v>
      </c>
      <c r="P45" s="95">
        <f t="shared" si="0"/>
        <v>25</v>
      </c>
    </row>
    <row r="46" spans="1:16" ht="13.5">
      <c r="A46" s="40">
        <v>488</v>
      </c>
      <c r="B46" s="46" t="s">
        <v>0</v>
      </c>
      <c r="C46" s="71" t="s">
        <v>156</v>
      </c>
      <c r="D46" s="47"/>
      <c r="E46" s="48">
        <v>1</v>
      </c>
      <c r="F46" s="48"/>
      <c r="G46" s="48"/>
      <c r="H46" s="48"/>
      <c r="I46" s="48"/>
      <c r="J46" s="48"/>
      <c r="K46" s="48"/>
      <c r="L46" s="48"/>
      <c r="M46" s="48"/>
      <c r="N46" s="48"/>
      <c r="O46" s="48">
        <v>30</v>
      </c>
      <c r="P46" s="95">
        <f t="shared" si="0"/>
        <v>31</v>
      </c>
    </row>
    <row r="47" spans="1:16" ht="13.5">
      <c r="A47" s="40">
        <v>500</v>
      </c>
      <c r="B47" s="46" t="s">
        <v>0</v>
      </c>
      <c r="C47" s="71" t="s">
        <v>207</v>
      </c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>
        <v>1</v>
      </c>
      <c r="O47" s="48"/>
      <c r="P47" s="95">
        <f t="shared" si="0"/>
        <v>1</v>
      </c>
    </row>
    <row r="48" spans="1:16" ht="13.5">
      <c r="A48" s="40">
        <v>502</v>
      </c>
      <c r="B48" s="46" t="s">
        <v>0</v>
      </c>
      <c r="C48" s="71" t="s">
        <v>159</v>
      </c>
      <c r="D48" s="47"/>
      <c r="E48" s="48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95">
        <f t="shared" si="0"/>
        <v>2</v>
      </c>
    </row>
    <row r="49" spans="1:16" ht="13.5">
      <c r="A49" s="40">
        <v>503</v>
      </c>
      <c r="B49" s="46" t="s">
        <v>0</v>
      </c>
      <c r="C49" s="71" t="s">
        <v>160</v>
      </c>
      <c r="D49" s="47">
        <v>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95">
        <f t="shared" si="0"/>
        <v>1</v>
      </c>
    </row>
    <row r="50" spans="1:16" ht="13.5">
      <c r="A50" s="40">
        <v>505</v>
      </c>
      <c r="B50" s="46" t="s">
        <v>359</v>
      </c>
      <c r="C50" s="82" t="s">
        <v>161</v>
      </c>
      <c r="D50" s="47">
        <v>1</v>
      </c>
      <c r="E50" s="47">
        <v>3</v>
      </c>
      <c r="F50" s="47">
        <v>10</v>
      </c>
      <c r="G50" s="47">
        <v>5</v>
      </c>
      <c r="H50" s="47"/>
      <c r="I50" s="47"/>
      <c r="J50" s="47"/>
      <c r="K50" s="47"/>
      <c r="L50" s="47"/>
      <c r="M50" s="47">
        <v>2</v>
      </c>
      <c r="N50" s="47">
        <v>4</v>
      </c>
      <c r="O50" s="47">
        <v>2</v>
      </c>
      <c r="P50" s="95">
        <f t="shared" si="0"/>
        <v>27</v>
      </c>
    </row>
    <row r="51" spans="1:16" ht="13.5">
      <c r="A51" s="40">
        <v>516</v>
      </c>
      <c r="B51" s="46" t="s">
        <v>83</v>
      </c>
      <c r="C51" s="82" t="s">
        <v>163</v>
      </c>
      <c r="D51" s="46">
        <v>2</v>
      </c>
      <c r="E51" s="48"/>
      <c r="F51" s="48"/>
      <c r="G51" s="48"/>
      <c r="H51" s="48"/>
      <c r="I51" s="48">
        <v>1</v>
      </c>
      <c r="J51" s="48">
        <v>3</v>
      </c>
      <c r="K51" s="48">
        <v>1</v>
      </c>
      <c r="L51" s="48"/>
      <c r="M51" s="48">
        <v>3</v>
      </c>
      <c r="N51" s="48"/>
      <c r="O51" s="48"/>
      <c r="P51" s="95">
        <f t="shared" si="0"/>
        <v>10</v>
      </c>
    </row>
    <row r="52" spans="1:16" ht="13.5">
      <c r="A52" s="40">
        <v>523</v>
      </c>
      <c r="B52" s="46" t="s">
        <v>83</v>
      </c>
      <c r="C52" s="82" t="s">
        <v>164</v>
      </c>
      <c r="D52" s="46">
        <v>2</v>
      </c>
      <c r="E52" s="48">
        <v>3</v>
      </c>
      <c r="F52" s="48">
        <v>1</v>
      </c>
      <c r="G52" s="48">
        <v>3</v>
      </c>
      <c r="H52" s="48">
        <v>1</v>
      </c>
      <c r="I52" s="48">
        <v>2</v>
      </c>
      <c r="J52" s="48">
        <v>2</v>
      </c>
      <c r="K52" s="48">
        <v>4</v>
      </c>
      <c r="L52" s="48">
        <v>4</v>
      </c>
      <c r="M52" s="48">
        <v>2</v>
      </c>
      <c r="N52" s="48">
        <v>2</v>
      </c>
      <c r="O52" s="48"/>
      <c r="P52" s="95">
        <f t="shared" si="0"/>
        <v>26</v>
      </c>
    </row>
    <row r="53" spans="1:16" ht="14.25" thickBot="1">
      <c r="A53" s="40">
        <v>524</v>
      </c>
      <c r="B53" s="61" t="s">
        <v>83</v>
      </c>
      <c r="C53" s="82" t="s">
        <v>165</v>
      </c>
      <c r="D53" s="46"/>
      <c r="E53" s="48"/>
      <c r="F53" s="48">
        <v>5</v>
      </c>
      <c r="G53" s="48"/>
      <c r="H53" s="48"/>
      <c r="I53" s="48">
        <v>2</v>
      </c>
      <c r="J53" s="48">
        <v>2</v>
      </c>
      <c r="K53" s="48">
        <v>1</v>
      </c>
      <c r="L53" s="48"/>
      <c r="M53" s="48">
        <v>1</v>
      </c>
      <c r="N53" s="48"/>
      <c r="O53" s="48">
        <v>2</v>
      </c>
      <c r="P53" s="95">
        <f t="shared" si="0"/>
        <v>13</v>
      </c>
    </row>
    <row r="54" spans="2:16" ht="13.5">
      <c r="B54" s="54"/>
      <c r="C54" s="55" t="s">
        <v>89</v>
      </c>
      <c r="D54" s="56">
        <f>SUM(D7:D53)</f>
        <v>48</v>
      </c>
      <c r="E54" s="57">
        <f aca="true" t="shared" si="1" ref="E54:P54">SUM(E7:E53)</f>
        <v>50</v>
      </c>
      <c r="F54" s="57">
        <f t="shared" si="1"/>
        <v>67</v>
      </c>
      <c r="G54" s="57">
        <f t="shared" si="1"/>
        <v>26</v>
      </c>
      <c r="H54" s="57">
        <f t="shared" si="1"/>
        <v>31</v>
      </c>
      <c r="I54" s="57">
        <f t="shared" si="1"/>
        <v>47</v>
      </c>
      <c r="J54" s="57">
        <f t="shared" si="1"/>
        <v>97</v>
      </c>
      <c r="K54" s="57">
        <f t="shared" si="1"/>
        <v>90</v>
      </c>
      <c r="L54" s="57">
        <f>SUM(L7:L53)</f>
        <v>75</v>
      </c>
      <c r="M54" s="57">
        <f t="shared" si="1"/>
        <v>129</v>
      </c>
      <c r="N54" s="57">
        <f t="shared" si="1"/>
        <v>68</v>
      </c>
      <c r="O54" s="58">
        <f t="shared" si="1"/>
        <v>60</v>
      </c>
      <c r="P54" s="55">
        <f t="shared" si="1"/>
        <v>788</v>
      </c>
    </row>
    <row r="55" spans="2:16" ht="14.25" thickBot="1">
      <c r="B55" s="59"/>
      <c r="C55" s="60" t="s">
        <v>166</v>
      </c>
      <c r="D55" s="61">
        <f>COUNTA(D7:D53)</f>
        <v>24</v>
      </c>
      <c r="E55" s="62">
        <f aca="true" t="shared" si="2" ref="E55:P55">COUNTA(E7:E53)</f>
        <v>19</v>
      </c>
      <c r="F55" s="63">
        <f t="shared" si="2"/>
        <v>20</v>
      </c>
      <c r="G55" s="63">
        <f t="shared" si="2"/>
        <v>12</v>
      </c>
      <c r="H55" s="63">
        <f t="shared" si="2"/>
        <v>11</v>
      </c>
      <c r="I55" s="63">
        <f t="shared" si="2"/>
        <v>19</v>
      </c>
      <c r="J55" s="63">
        <f t="shared" si="2"/>
        <v>23</v>
      </c>
      <c r="K55" s="63">
        <f>COUNTA(K7:K53)</f>
        <v>21</v>
      </c>
      <c r="L55" s="63">
        <f t="shared" si="2"/>
        <v>17</v>
      </c>
      <c r="M55" s="63">
        <f t="shared" si="2"/>
        <v>25</v>
      </c>
      <c r="N55" s="63">
        <f t="shared" si="2"/>
        <v>22</v>
      </c>
      <c r="O55" s="64">
        <f t="shared" si="2"/>
        <v>18</v>
      </c>
      <c r="P55" s="60">
        <f t="shared" si="2"/>
        <v>47</v>
      </c>
    </row>
  </sheetData>
  <dataValidations count="1">
    <dataValidation allowBlank="1" showInputMessage="1" showErrorMessage="1" imeMode="off" sqref="D54:P55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68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9" width="10.5" style="40" customWidth="1"/>
    <col min="10" max="12" width="11.59765625" style="40" customWidth="1"/>
    <col min="13" max="15" width="10.5" style="40" customWidth="1"/>
    <col min="16" max="16" width="8.19921875" style="40" customWidth="1"/>
    <col min="17" max="16384" width="9" style="40" customWidth="1"/>
  </cols>
  <sheetData>
    <row r="1" spans="2:16" s="28" customFormat="1" ht="13.5">
      <c r="B1" s="25"/>
      <c r="C1" s="27"/>
      <c r="D1" s="2" t="s">
        <v>29</v>
      </c>
      <c r="E1" s="3">
        <v>7</v>
      </c>
      <c r="F1" s="3" t="s">
        <v>30</v>
      </c>
      <c r="G1" s="156" t="s">
        <v>340</v>
      </c>
      <c r="H1" s="2"/>
      <c r="I1" s="3"/>
      <c r="J1" s="3" t="s">
        <v>365</v>
      </c>
      <c r="K1" s="3" t="s">
        <v>365</v>
      </c>
      <c r="L1" s="66"/>
      <c r="M1" s="66"/>
      <c r="N1" s="66"/>
      <c r="O1" s="66"/>
      <c r="P1" s="27"/>
    </row>
    <row r="2" spans="2:21" s="28" customFormat="1" ht="13.5">
      <c r="B2" s="29"/>
      <c r="C2" s="12"/>
      <c r="D2" s="30">
        <v>30429</v>
      </c>
      <c r="E2" s="30">
        <v>30450</v>
      </c>
      <c r="F2" s="30">
        <v>30478</v>
      </c>
      <c r="G2" s="30">
        <v>30518</v>
      </c>
      <c r="H2" s="30">
        <v>30548</v>
      </c>
      <c r="I2" s="30">
        <v>30576</v>
      </c>
      <c r="J2" s="30">
        <v>30611</v>
      </c>
      <c r="K2" s="30">
        <v>30626</v>
      </c>
      <c r="L2" s="30">
        <v>30654</v>
      </c>
      <c r="M2" s="11">
        <v>30703</v>
      </c>
      <c r="N2" s="11">
        <v>30737</v>
      </c>
      <c r="O2" s="11">
        <v>30744</v>
      </c>
      <c r="P2" s="13" t="s">
        <v>89</v>
      </c>
      <c r="R2" s="24"/>
      <c r="S2" s="24"/>
      <c r="T2" s="24"/>
      <c r="U2" s="24"/>
    </row>
    <row r="3" spans="2:21" s="103" customFormat="1" ht="13.5">
      <c r="B3" s="104"/>
      <c r="C3" s="97" t="s">
        <v>92</v>
      </c>
      <c r="D3" s="5" t="s">
        <v>94</v>
      </c>
      <c r="E3" s="6" t="s">
        <v>179</v>
      </c>
      <c r="F3" s="6" t="s">
        <v>179</v>
      </c>
      <c r="G3" s="6" t="s">
        <v>93</v>
      </c>
      <c r="H3" s="6" t="s">
        <v>94</v>
      </c>
      <c r="I3" s="5" t="s">
        <v>94</v>
      </c>
      <c r="J3" s="6" t="s">
        <v>93</v>
      </c>
      <c r="K3" s="6" t="s">
        <v>93</v>
      </c>
      <c r="L3" s="6" t="s">
        <v>94</v>
      </c>
      <c r="M3" s="6" t="s">
        <v>94</v>
      </c>
      <c r="N3" s="6" t="s">
        <v>94</v>
      </c>
      <c r="O3" s="6" t="s">
        <v>93</v>
      </c>
      <c r="P3" s="97"/>
      <c r="R3" s="24"/>
      <c r="S3" s="24"/>
      <c r="T3" s="24"/>
      <c r="U3" s="24"/>
    </row>
    <row r="4" spans="2:21" s="28" customFormat="1" ht="13.5">
      <c r="B4" s="29"/>
      <c r="C4" s="13" t="s">
        <v>181</v>
      </c>
      <c r="D4" s="7">
        <v>0.6041666666666666</v>
      </c>
      <c r="E4" s="8">
        <v>0.6180555555555556</v>
      </c>
      <c r="F4" s="8">
        <v>0.625</v>
      </c>
      <c r="G4" s="8">
        <v>0.5902777777777778</v>
      </c>
      <c r="H4" s="8">
        <v>0.5833333333333334</v>
      </c>
      <c r="I4" s="7">
        <v>0.6041666666666666</v>
      </c>
      <c r="J4" s="8">
        <v>0.5902777777777778</v>
      </c>
      <c r="K4" s="8">
        <v>0.5416666666666666</v>
      </c>
      <c r="L4" s="8">
        <v>0.576388888888889</v>
      </c>
      <c r="M4" s="7">
        <v>0.5833333333333334</v>
      </c>
      <c r="N4" s="7">
        <v>0.6041666666666666</v>
      </c>
      <c r="O4" s="8">
        <v>0.611111111111111</v>
      </c>
      <c r="P4" s="13"/>
      <c r="R4" s="24"/>
      <c r="S4" s="24"/>
      <c r="T4" s="24"/>
      <c r="U4" s="24"/>
    </row>
    <row r="5" spans="2:21" s="28" customFormat="1" ht="14.25" thickBot="1">
      <c r="B5" s="29"/>
      <c r="C5" s="37" t="s">
        <v>216</v>
      </c>
      <c r="D5" s="9">
        <v>0.7291666666666666</v>
      </c>
      <c r="E5" s="10">
        <v>0.7430555555555555</v>
      </c>
      <c r="F5" s="10">
        <v>0.75</v>
      </c>
      <c r="G5" s="10">
        <v>0.7152777777777778</v>
      </c>
      <c r="H5" s="10">
        <v>0.7083333333333334</v>
      </c>
      <c r="I5" s="9">
        <v>0.7291666666666666</v>
      </c>
      <c r="J5" s="10">
        <v>0.7152777777777778</v>
      </c>
      <c r="K5" s="10">
        <v>0.6666666666666666</v>
      </c>
      <c r="L5" s="10">
        <v>0.7013888888888888</v>
      </c>
      <c r="M5" s="9">
        <v>0.7083333333333334</v>
      </c>
      <c r="N5" s="9">
        <v>0.7291666666666666</v>
      </c>
      <c r="O5" s="10">
        <v>0.7361111111111112</v>
      </c>
      <c r="P5" s="37"/>
      <c r="R5" s="24"/>
      <c r="S5" s="24"/>
      <c r="T5" s="24"/>
      <c r="U5" s="24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21" s="72" customFormat="1" ht="13.5">
      <c r="A7" s="72">
        <v>5</v>
      </c>
      <c r="B7" s="56" t="s">
        <v>4</v>
      </c>
      <c r="C7" s="95" t="s">
        <v>97</v>
      </c>
      <c r="D7" s="42">
        <v>2</v>
      </c>
      <c r="E7" s="43">
        <v>2</v>
      </c>
      <c r="F7" s="43"/>
      <c r="G7" s="43"/>
      <c r="H7" s="43"/>
      <c r="I7" s="43">
        <v>1</v>
      </c>
      <c r="J7" s="43"/>
      <c r="K7" s="43"/>
      <c r="L7" s="43">
        <v>5</v>
      </c>
      <c r="M7" s="43"/>
      <c r="N7" s="43"/>
      <c r="O7" s="43"/>
      <c r="P7" s="95">
        <f>SUM(D7:L7)</f>
        <v>10</v>
      </c>
      <c r="R7" s="40"/>
      <c r="S7" s="40"/>
      <c r="T7" s="40"/>
      <c r="U7" s="40"/>
    </row>
    <row r="8" spans="1:21" s="72" customFormat="1" ht="13.5">
      <c r="A8" s="72">
        <v>43</v>
      </c>
      <c r="B8" s="46" t="s">
        <v>72</v>
      </c>
      <c r="C8" s="71" t="s">
        <v>98</v>
      </c>
      <c r="D8" s="85">
        <v>4300</v>
      </c>
      <c r="E8" s="84">
        <v>4700</v>
      </c>
      <c r="F8" s="84">
        <v>4100</v>
      </c>
      <c r="G8" s="84">
        <v>3600</v>
      </c>
      <c r="H8" s="84">
        <v>3900</v>
      </c>
      <c r="I8" s="84">
        <v>5400</v>
      </c>
      <c r="J8" s="84">
        <v>6200</v>
      </c>
      <c r="K8" s="84">
        <v>4000</v>
      </c>
      <c r="L8" s="84">
        <v>6100</v>
      </c>
      <c r="M8" s="84">
        <v>5600</v>
      </c>
      <c r="N8" s="84">
        <v>4800</v>
      </c>
      <c r="O8" s="84">
        <v>5100</v>
      </c>
      <c r="P8" s="95">
        <f>SUM(D8:O8)</f>
        <v>57800</v>
      </c>
      <c r="R8" s="40"/>
      <c r="S8" s="40"/>
      <c r="T8" s="40"/>
      <c r="U8" s="40"/>
    </row>
    <row r="9" spans="1:16" ht="13.5">
      <c r="A9" s="40">
        <v>56</v>
      </c>
      <c r="B9" s="46" t="s">
        <v>73</v>
      </c>
      <c r="C9" s="71" t="s">
        <v>99</v>
      </c>
      <c r="D9" s="47">
        <v>33</v>
      </c>
      <c r="E9" s="48">
        <v>187</v>
      </c>
      <c r="F9" s="48">
        <v>230</v>
      </c>
      <c r="G9" s="48">
        <v>172</v>
      </c>
      <c r="H9" s="48">
        <v>146</v>
      </c>
      <c r="I9" s="48">
        <v>133</v>
      </c>
      <c r="J9" s="48">
        <v>17</v>
      </c>
      <c r="K9" s="48">
        <v>20</v>
      </c>
      <c r="L9" s="48">
        <v>2</v>
      </c>
      <c r="M9" s="48">
        <v>9</v>
      </c>
      <c r="N9" s="48"/>
      <c r="O9" s="48">
        <v>6</v>
      </c>
      <c r="P9" s="95">
        <f aca="true" t="shared" si="0" ref="P9:P66">SUM(D9:O9)</f>
        <v>955</v>
      </c>
    </row>
    <row r="10" spans="1:16" ht="13.5">
      <c r="A10" s="40">
        <v>60</v>
      </c>
      <c r="B10" s="46" t="s">
        <v>73</v>
      </c>
      <c r="C10" s="71" t="s">
        <v>197</v>
      </c>
      <c r="D10" s="47">
        <v>6</v>
      </c>
      <c r="E10" s="48">
        <v>13</v>
      </c>
      <c r="F10" s="48">
        <v>9</v>
      </c>
      <c r="G10" s="48">
        <v>16</v>
      </c>
      <c r="H10" s="48">
        <v>5</v>
      </c>
      <c r="I10" s="48">
        <v>7</v>
      </c>
      <c r="J10" s="48"/>
      <c r="K10" s="48"/>
      <c r="L10" s="48"/>
      <c r="M10" s="48"/>
      <c r="N10" s="48"/>
      <c r="O10" s="48"/>
      <c r="P10" s="95">
        <f>SUM(D10:O10)</f>
        <v>56</v>
      </c>
    </row>
    <row r="11" spans="1:16" ht="13.5">
      <c r="A11" s="40">
        <v>61</v>
      </c>
      <c r="B11" s="46" t="s">
        <v>73</v>
      </c>
      <c r="C11" s="71" t="s">
        <v>182</v>
      </c>
      <c r="D11" s="47">
        <v>1</v>
      </c>
      <c r="E11" s="48">
        <v>7</v>
      </c>
      <c r="F11" s="48">
        <v>3</v>
      </c>
      <c r="G11" s="48">
        <v>9</v>
      </c>
      <c r="H11" s="48"/>
      <c r="I11" s="48">
        <v>4</v>
      </c>
      <c r="J11" s="48"/>
      <c r="K11" s="48">
        <v>2</v>
      </c>
      <c r="L11" s="48"/>
      <c r="M11" s="48"/>
      <c r="N11" s="48"/>
      <c r="O11" s="48"/>
      <c r="P11" s="95">
        <f t="shared" si="0"/>
        <v>26</v>
      </c>
    </row>
    <row r="12" spans="1:16" ht="13.5">
      <c r="A12" s="40">
        <v>62</v>
      </c>
      <c r="B12" s="46" t="s">
        <v>73</v>
      </c>
      <c r="C12" s="71" t="s">
        <v>212</v>
      </c>
      <c r="D12" s="47"/>
      <c r="E12" s="48">
        <v>4</v>
      </c>
      <c r="F12" s="48"/>
      <c r="G12" s="48">
        <v>6</v>
      </c>
      <c r="H12" s="48">
        <v>11</v>
      </c>
      <c r="I12" s="48">
        <v>5</v>
      </c>
      <c r="J12" s="48"/>
      <c r="K12" s="48"/>
      <c r="L12" s="48"/>
      <c r="M12" s="48"/>
      <c r="N12" s="48"/>
      <c r="O12" s="48"/>
      <c r="P12" s="95">
        <f t="shared" si="0"/>
        <v>26</v>
      </c>
    </row>
    <row r="13" spans="1:16" ht="13.5">
      <c r="A13" s="40">
        <v>63</v>
      </c>
      <c r="B13" s="46" t="s">
        <v>73</v>
      </c>
      <c r="C13" s="71" t="s">
        <v>100</v>
      </c>
      <c r="D13" s="47">
        <v>20</v>
      </c>
      <c r="E13" s="48">
        <v>48</v>
      </c>
      <c r="F13" s="48">
        <v>93</v>
      </c>
      <c r="G13" s="48">
        <v>67</v>
      </c>
      <c r="H13" s="48">
        <v>122</v>
      </c>
      <c r="I13" s="48">
        <v>36</v>
      </c>
      <c r="J13" s="48">
        <v>3</v>
      </c>
      <c r="K13" s="48"/>
      <c r="L13" s="48">
        <v>2</v>
      </c>
      <c r="M13" s="48">
        <v>3</v>
      </c>
      <c r="N13" s="48">
        <v>1</v>
      </c>
      <c r="O13" s="48">
        <v>8</v>
      </c>
      <c r="P13" s="95">
        <f t="shared" si="0"/>
        <v>403</v>
      </c>
    </row>
    <row r="14" spans="1:16" ht="13.5">
      <c r="A14" s="40">
        <v>66</v>
      </c>
      <c r="B14" s="46" t="s">
        <v>73</v>
      </c>
      <c r="C14" s="71" t="s">
        <v>101</v>
      </c>
      <c r="D14" s="47"/>
      <c r="E14" s="48"/>
      <c r="F14" s="48"/>
      <c r="G14" s="48"/>
      <c r="H14" s="48">
        <v>1</v>
      </c>
      <c r="I14" s="48"/>
      <c r="J14" s="48"/>
      <c r="K14" s="48"/>
      <c r="L14" s="48"/>
      <c r="M14" s="48">
        <v>1</v>
      </c>
      <c r="N14" s="48"/>
      <c r="O14" s="48">
        <v>2</v>
      </c>
      <c r="P14" s="95">
        <f t="shared" si="0"/>
        <v>4</v>
      </c>
    </row>
    <row r="15" spans="1:16" ht="13.5">
      <c r="A15" s="40">
        <v>91</v>
      </c>
      <c r="B15" s="46" t="s">
        <v>74</v>
      </c>
      <c r="C15" s="71" t="s">
        <v>102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>
        <v>2</v>
      </c>
      <c r="O15" s="48"/>
      <c r="P15" s="95">
        <f t="shared" si="0"/>
        <v>2</v>
      </c>
    </row>
    <row r="16" spans="1:16" ht="13.5">
      <c r="A16" s="40">
        <v>92</v>
      </c>
      <c r="B16" s="46" t="s">
        <v>74</v>
      </c>
      <c r="C16" s="71" t="s">
        <v>103</v>
      </c>
      <c r="D16" s="47"/>
      <c r="E16" s="48"/>
      <c r="F16" s="48"/>
      <c r="G16" s="48"/>
      <c r="H16" s="48"/>
      <c r="I16" s="48"/>
      <c r="J16" s="48"/>
      <c r="K16" s="48"/>
      <c r="L16" s="48">
        <v>12</v>
      </c>
      <c r="M16" s="48">
        <v>2</v>
      </c>
      <c r="N16" s="48"/>
      <c r="O16" s="48">
        <v>4</v>
      </c>
      <c r="P16" s="95">
        <f t="shared" si="0"/>
        <v>18</v>
      </c>
    </row>
    <row r="17" spans="1:16" ht="13.5">
      <c r="A17" s="40">
        <v>93</v>
      </c>
      <c r="B17" s="46" t="s">
        <v>74</v>
      </c>
      <c r="C17" s="71" t="s">
        <v>104</v>
      </c>
      <c r="D17" s="47"/>
      <c r="E17" s="48"/>
      <c r="F17" s="48"/>
      <c r="G17" s="48"/>
      <c r="H17" s="48"/>
      <c r="I17" s="48"/>
      <c r="J17" s="48"/>
      <c r="K17" s="48">
        <v>16</v>
      </c>
      <c r="L17" s="48"/>
      <c r="M17" s="48">
        <v>23</v>
      </c>
      <c r="N17" s="48">
        <v>11</v>
      </c>
      <c r="O17" s="48">
        <v>2</v>
      </c>
      <c r="P17" s="95">
        <f t="shared" si="0"/>
        <v>52</v>
      </c>
    </row>
    <row r="18" spans="1:16" ht="13.5">
      <c r="A18" s="40">
        <v>97</v>
      </c>
      <c r="B18" s="46" t="s">
        <v>74</v>
      </c>
      <c r="C18" s="71" t="s">
        <v>222</v>
      </c>
      <c r="D18" s="47"/>
      <c r="E18" s="48"/>
      <c r="F18" s="48"/>
      <c r="G18" s="48"/>
      <c r="H18" s="48"/>
      <c r="I18" s="48"/>
      <c r="J18" s="48"/>
      <c r="K18" s="48"/>
      <c r="L18" s="48"/>
      <c r="M18" s="48">
        <v>7</v>
      </c>
      <c r="N18" s="48"/>
      <c r="O18" s="48"/>
      <c r="P18" s="95">
        <f t="shared" si="0"/>
        <v>7</v>
      </c>
    </row>
    <row r="19" spans="1:16" ht="13.5">
      <c r="A19" s="40">
        <v>99</v>
      </c>
      <c r="B19" s="46" t="s">
        <v>74</v>
      </c>
      <c r="C19" s="71" t="s">
        <v>105</v>
      </c>
      <c r="D19" s="47"/>
      <c r="E19" s="48"/>
      <c r="F19" s="48"/>
      <c r="G19" s="48"/>
      <c r="H19" s="48"/>
      <c r="I19" s="48"/>
      <c r="J19" s="48"/>
      <c r="K19" s="48"/>
      <c r="L19" s="48">
        <v>7</v>
      </c>
      <c r="M19" s="48"/>
      <c r="N19" s="48">
        <v>5</v>
      </c>
      <c r="O19" s="48"/>
      <c r="P19" s="95">
        <f t="shared" si="0"/>
        <v>12</v>
      </c>
    </row>
    <row r="20" spans="1:16" ht="13.5">
      <c r="A20" s="40">
        <v>103</v>
      </c>
      <c r="B20" s="46" t="s">
        <v>74</v>
      </c>
      <c r="C20" s="71" t="s">
        <v>223</v>
      </c>
      <c r="D20" s="47"/>
      <c r="E20" s="48"/>
      <c r="F20" s="48"/>
      <c r="G20" s="48"/>
      <c r="H20" s="48"/>
      <c r="I20" s="48"/>
      <c r="J20" s="48"/>
      <c r="K20" s="48">
        <v>1</v>
      </c>
      <c r="L20" s="48"/>
      <c r="M20" s="48"/>
      <c r="N20" s="48"/>
      <c r="O20" s="48"/>
      <c r="P20" s="95">
        <f t="shared" si="0"/>
        <v>1</v>
      </c>
    </row>
    <row r="21" spans="1:16" ht="13.5">
      <c r="A21" s="40">
        <v>108</v>
      </c>
      <c r="B21" s="46" t="s">
        <v>74</v>
      </c>
      <c r="C21" s="71" t="s">
        <v>168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2</v>
      </c>
      <c r="P21" s="95">
        <f t="shared" si="0"/>
        <v>2</v>
      </c>
    </row>
    <row r="22" spans="1:16" ht="13.5">
      <c r="A22" s="40">
        <v>124</v>
      </c>
      <c r="B22" s="46" t="s">
        <v>75</v>
      </c>
      <c r="C22" s="71" t="s">
        <v>107</v>
      </c>
      <c r="D22" s="47"/>
      <c r="E22" s="48"/>
      <c r="F22" s="48"/>
      <c r="G22" s="48">
        <v>1</v>
      </c>
      <c r="H22" s="48"/>
      <c r="I22" s="48"/>
      <c r="J22" s="48"/>
      <c r="K22" s="48">
        <v>6</v>
      </c>
      <c r="L22" s="48">
        <v>1</v>
      </c>
      <c r="M22" s="48"/>
      <c r="N22" s="48">
        <v>2</v>
      </c>
      <c r="O22" s="48">
        <v>1</v>
      </c>
      <c r="P22" s="95">
        <f t="shared" si="0"/>
        <v>11</v>
      </c>
    </row>
    <row r="23" spans="1:16" ht="13.5">
      <c r="A23" s="40">
        <v>133</v>
      </c>
      <c r="B23" s="46" t="s">
        <v>75</v>
      </c>
      <c r="C23" s="71" t="s">
        <v>184</v>
      </c>
      <c r="D23" s="47"/>
      <c r="E23" s="48"/>
      <c r="F23" s="48"/>
      <c r="G23" s="48"/>
      <c r="H23" s="48"/>
      <c r="I23" s="48"/>
      <c r="J23" s="48"/>
      <c r="K23" s="48">
        <v>1</v>
      </c>
      <c r="L23" s="48"/>
      <c r="M23" s="48"/>
      <c r="N23" s="48"/>
      <c r="O23" s="48"/>
      <c r="P23" s="95">
        <f t="shared" si="0"/>
        <v>1</v>
      </c>
    </row>
    <row r="24" spans="1:16" ht="13.5">
      <c r="A24" s="40">
        <v>150</v>
      </c>
      <c r="B24" s="46" t="s">
        <v>18</v>
      </c>
      <c r="C24" s="71" t="s">
        <v>186</v>
      </c>
      <c r="D24" s="47"/>
      <c r="E24" s="48"/>
      <c r="F24" s="48"/>
      <c r="G24" s="48"/>
      <c r="H24" s="48"/>
      <c r="I24" s="48"/>
      <c r="J24" s="48"/>
      <c r="K24" s="48"/>
      <c r="L24" s="48"/>
      <c r="M24" s="48">
        <v>1</v>
      </c>
      <c r="N24" s="48"/>
      <c r="O24" s="48"/>
      <c r="P24" s="95">
        <f t="shared" si="0"/>
        <v>1</v>
      </c>
    </row>
    <row r="25" spans="1:16" ht="13.5">
      <c r="A25" s="40">
        <v>153</v>
      </c>
      <c r="B25" s="46" t="s">
        <v>8</v>
      </c>
      <c r="C25" s="71" t="s">
        <v>224</v>
      </c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v>1</v>
      </c>
      <c r="P25" s="95">
        <f t="shared" si="0"/>
        <v>1</v>
      </c>
    </row>
    <row r="26" spans="1:16" ht="13.5">
      <c r="A26" s="40">
        <v>154</v>
      </c>
      <c r="B26" s="46" t="s">
        <v>8</v>
      </c>
      <c r="C26" s="71" t="s">
        <v>108</v>
      </c>
      <c r="D26" s="47">
        <v>2</v>
      </c>
      <c r="E26" s="48"/>
      <c r="F26" s="48">
        <v>1</v>
      </c>
      <c r="G26" s="48"/>
      <c r="H26" s="48"/>
      <c r="I26" s="48"/>
      <c r="J26" s="48">
        <v>1</v>
      </c>
      <c r="K26" s="48"/>
      <c r="L26" s="48"/>
      <c r="M26" s="48">
        <v>1</v>
      </c>
      <c r="N26" s="48"/>
      <c r="O26" s="48"/>
      <c r="P26" s="95">
        <f t="shared" si="0"/>
        <v>5</v>
      </c>
    </row>
    <row r="27" spans="1:16" ht="13.5">
      <c r="A27" s="40">
        <v>156</v>
      </c>
      <c r="B27" s="46" t="s">
        <v>8</v>
      </c>
      <c r="C27" s="71" t="s">
        <v>109</v>
      </c>
      <c r="D27" s="47"/>
      <c r="E27" s="48">
        <v>3</v>
      </c>
      <c r="F27" s="48"/>
      <c r="G27" s="48"/>
      <c r="H27" s="48"/>
      <c r="I27" s="48">
        <v>1</v>
      </c>
      <c r="J27" s="48">
        <v>2</v>
      </c>
      <c r="K27" s="48"/>
      <c r="L27" s="48"/>
      <c r="M27" s="48"/>
      <c r="N27" s="48"/>
      <c r="O27" s="48">
        <v>1</v>
      </c>
      <c r="P27" s="95">
        <f t="shared" si="0"/>
        <v>7</v>
      </c>
    </row>
    <row r="28" spans="1:16" ht="13.5">
      <c r="A28" s="40">
        <v>165</v>
      </c>
      <c r="B28" s="46" t="s">
        <v>9</v>
      </c>
      <c r="C28" s="71" t="s">
        <v>187</v>
      </c>
      <c r="D28" s="47"/>
      <c r="E28" s="48"/>
      <c r="F28" s="48"/>
      <c r="G28" s="48"/>
      <c r="H28" s="48"/>
      <c r="I28" s="48"/>
      <c r="J28" s="48">
        <v>1</v>
      </c>
      <c r="K28" s="48"/>
      <c r="L28" s="48"/>
      <c r="M28" s="48"/>
      <c r="N28" s="48"/>
      <c r="O28" s="48"/>
      <c r="P28" s="95">
        <f t="shared" si="0"/>
        <v>1</v>
      </c>
    </row>
    <row r="29" spans="1:16" ht="13.5">
      <c r="A29" s="40">
        <v>191</v>
      </c>
      <c r="B29" s="46" t="s">
        <v>84</v>
      </c>
      <c r="C29" s="71" t="s">
        <v>172</v>
      </c>
      <c r="D29" s="47"/>
      <c r="E29" s="48">
        <v>2</v>
      </c>
      <c r="F29" s="48">
        <v>1</v>
      </c>
      <c r="G29" s="48"/>
      <c r="H29" s="48"/>
      <c r="I29" s="48"/>
      <c r="J29" s="48">
        <v>1</v>
      </c>
      <c r="K29" s="48"/>
      <c r="L29" s="48"/>
      <c r="M29" s="48"/>
      <c r="N29" s="48">
        <v>1</v>
      </c>
      <c r="O29" s="48"/>
      <c r="P29" s="95">
        <f t="shared" si="0"/>
        <v>5</v>
      </c>
    </row>
    <row r="30" spans="1:16" ht="13.5">
      <c r="A30" s="40">
        <v>227</v>
      </c>
      <c r="B30" s="46" t="s">
        <v>76</v>
      </c>
      <c r="C30" s="71" t="s">
        <v>111</v>
      </c>
      <c r="D30" s="47"/>
      <c r="E30" s="48"/>
      <c r="F30" s="48"/>
      <c r="G30" s="48"/>
      <c r="H30" s="48"/>
      <c r="I30" s="48">
        <v>1</v>
      </c>
      <c r="J30" s="48"/>
      <c r="K30" s="48"/>
      <c r="L30" s="48"/>
      <c r="M30" s="48"/>
      <c r="N30" s="48"/>
      <c r="O30" s="48"/>
      <c r="P30" s="95">
        <f t="shared" si="0"/>
        <v>1</v>
      </c>
    </row>
    <row r="31" spans="1:16" ht="13.5">
      <c r="A31" s="40">
        <v>239</v>
      </c>
      <c r="B31" s="46" t="s">
        <v>76</v>
      </c>
      <c r="C31" s="71" t="s">
        <v>113</v>
      </c>
      <c r="D31" s="47"/>
      <c r="E31" s="48"/>
      <c r="F31" s="48"/>
      <c r="G31" s="48"/>
      <c r="H31" s="48"/>
      <c r="I31" s="48"/>
      <c r="J31" s="48">
        <v>1</v>
      </c>
      <c r="K31" s="48"/>
      <c r="L31" s="48"/>
      <c r="M31" s="48">
        <v>1</v>
      </c>
      <c r="N31" s="48"/>
      <c r="O31" s="48"/>
      <c r="P31" s="95">
        <f t="shared" si="0"/>
        <v>2</v>
      </c>
    </row>
    <row r="32" spans="1:16" ht="13.5">
      <c r="A32" s="40">
        <v>256</v>
      </c>
      <c r="B32" s="46" t="s">
        <v>5</v>
      </c>
      <c r="C32" s="71" t="s">
        <v>114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3</v>
      </c>
      <c r="P32" s="95">
        <f t="shared" si="0"/>
        <v>3</v>
      </c>
    </row>
    <row r="33" spans="1:16" ht="13.5">
      <c r="A33" s="40">
        <v>282</v>
      </c>
      <c r="B33" s="46" t="s">
        <v>5</v>
      </c>
      <c r="C33" s="71" t="s">
        <v>173</v>
      </c>
      <c r="D33" s="47"/>
      <c r="E33" s="48">
        <v>3</v>
      </c>
      <c r="F33" s="48"/>
      <c r="G33" s="48"/>
      <c r="H33" s="48">
        <v>4</v>
      </c>
      <c r="I33" s="48"/>
      <c r="J33" s="48"/>
      <c r="K33" s="48"/>
      <c r="L33" s="48"/>
      <c r="M33" s="48"/>
      <c r="N33" s="48"/>
      <c r="O33" s="48"/>
      <c r="P33" s="95">
        <f t="shared" si="0"/>
        <v>7</v>
      </c>
    </row>
    <row r="34" spans="1:16" ht="13.5">
      <c r="A34" s="40">
        <v>307</v>
      </c>
      <c r="B34" s="46" t="s">
        <v>77</v>
      </c>
      <c r="C34" s="71" t="s">
        <v>115</v>
      </c>
      <c r="D34" s="47">
        <v>5</v>
      </c>
      <c r="E34" s="48">
        <v>7</v>
      </c>
      <c r="F34" s="48">
        <v>5</v>
      </c>
      <c r="G34" s="48">
        <v>3</v>
      </c>
      <c r="H34" s="48">
        <v>2</v>
      </c>
      <c r="I34" s="48">
        <v>9</v>
      </c>
      <c r="J34" s="48">
        <v>13</v>
      </c>
      <c r="K34" s="48">
        <v>10</v>
      </c>
      <c r="L34" s="48">
        <v>8</v>
      </c>
      <c r="M34" s="48">
        <v>21</v>
      </c>
      <c r="N34" s="48">
        <v>4</v>
      </c>
      <c r="O34" s="48">
        <v>3</v>
      </c>
      <c r="P34" s="95">
        <f t="shared" si="0"/>
        <v>90</v>
      </c>
    </row>
    <row r="35" spans="1:16" ht="13.5">
      <c r="A35" s="40">
        <v>337</v>
      </c>
      <c r="B35" s="46" t="s">
        <v>7</v>
      </c>
      <c r="C35" s="71" t="s">
        <v>118</v>
      </c>
      <c r="D35" s="47">
        <v>1</v>
      </c>
      <c r="E35" s="48"/>
      <c r="F35" s="48"/>
      <c r="G35" s="48"/>
      <c r="H35" s="48"/>
      <c r="I35" s="48"/>
      <c r="J35" s="48">
        <v>2</v>
      </c>
      <c r="K35" s="48"/>
      <c r="L35" s="48"/>
      <c r="M35" s="48">
        <v>1</v>
      </c>
      <c r="N35" s="48"/>
      <c r="O35" s="48"/>
      <c r="P35" s="95">
        <f t="shared" si="0"/>
        <v>4</v>
      </c>
    </row>
    <row r="36" spans="1:16" ht="13.5">
      <c r="A36" s="40">
        <v>356</v>
      </c>
      <c r="B36" s="46" t="s">
        <v>19</v>
      </c>
      <c r="C36" s="71" t="s">
        <v>119</v>
      </c>
      <c r="D36" s="47">
        <v>3</v>
      </c>
      <c r="E36" s="48">
        <v>2</v>
      </c>
      <c r="F36" s="48"/>
      <c r="G36" s="48"/>
      <c r="H36" s="48"/>
      <c r="I36" s="48"/>
      <c r="J36" s="48">
        <v>3</v>
      </c>
      <c r="K36" s="48">
        <v>1</v>
      </c>
      <c r="L36" s="48"/>
      <c r="M36" s="48"/>
      <c r="N36" s="48">
        <v>2</v>
      </c>
      <c r="O36" s="48">
        <v>4</v>
      </c>
      <c r="P36" s="95">
        <f t="shared" si="0"/>
        <v>15</v>
      </c>
    </row>
    <row r="37" spans="1:16" ht="13.5">
      <c r="A37" s="40">
        <v>359</v>
      </c>
      <c r="B37" s="46" t="s">
        <v>16</v>
      </c>
      <c r="C37" s="71" t="s">
        <v>120</v>
      </c>
      <c r="D37" s="47">
        <v>1</v>
      </c>
      <c r="E37" s="48">
        <v>6</v>
      </c>
      <c r="F37" s="48">
        <v>9</v>
      </c>
      <c r="G37" s="48">
        <v>5</v>
      </c>
      <c r="H37" s="48">
        <v>16</v>
      </c>
      <c r="I37" s="48">
        <v>20</v>
      </c>
      <c r="J37" s="48"/>
      <c r="K37" s="48"/>
      <c r="L37" s="48"/>
      <c r="M37" s="48"/>
      <c r="N37" s="48"/>
      <c r="O37" s="48"/>
      <c r="P37" s="95">
        <f t="shared" si="0"/>
        <v>57</v>
      </c>
    </row>
    <row r="38" spans="1:16" ht="13.5">
      <c r="A38" s="40">
        <v>362</v>
      </c>
      <c r="B38" s="46" t="s">
        <v>16</v>
      </c>
      <c r="C38" s="71" t="s">
        <v>205</v>
      </c>
      <c r="D38" s="47"/>
      <c r="E38" s="48"/>
      <c r="F38" s="48"/>
      <c r="G38" s="48"/>
      <c r="H38" s="48"/>
      <c r="I38" s="48"/>
      <c r="J38" s="48">
        <v>2</v>
      </c>
      <c r="K38" s="48"/>
      <c r="L38" s="48"/>
      <c r="M38" s="48"/>
      <c r="N38" s="48"/>
      <c r="O38" s="48"/>
      <c r="P38" s="95">
        <f t="shared" si="0"/>
        <v>2</v>
      </c>
    </row>
    <row r="39" spans="1:16" ht="13.5">
      <c r="A39" s="40">
        <v>366</v>
      </c>
      <c r="B39" s="46" t="s">
        <v>78</v>
      </c>
      <c r="C39" s="71" t="s">
        <v>122</v>
      </c>
      <c r="D39" s="47"/>
      <c r="E39" s="48"/>
      <c r="F39" s="48"/>
      <c r="G39" s="48"/>
      <c r="H39" s="48"/>
      <c r="I39" s="48">
        <v>3</v>
      </c>
      <c r="J39" s="48"/>
      <c r="K39" s="48">
        <v>1</v>
      </c>
      <c r="L39" s="48"/>
      <c r="M39" s="48"/>
      <c r="N39" s="48"/>
      <c r="O39" s="48">
        <v>1</v>
      </c>
      <c r="P39" s="95">
        <f t="shared" si="0"/>
        <v>5</v>
      </c>
    </row>
    <row r="40" spans="1:16" ht="13.5">
      <c r="A40" s="40">
        <v>367</v>
      </c>
      <c r="B40" s="46" t="s">
        <v>78</v>
      </c>
      <c r="C40" s="71" t="s">
        <v>123</v>
      </c>
      <c r="D40" s="47"/>
      <c r="E40" s="48"/>
      <c r="F40" s="48"/>
      <c r="G40" s="48"/>
      <c r="H40" s="48"/>
      <c r="I40" s="48"/>
      <c r="J40" s="48">
        <v>2</v>
      </c>
      <c r="K40" s="48">
        <v>1</v>
      </c>
      <c r="L40" s="48"/>
      <c r="M40" s="48"/>
      <c r="N40" s="48"/>
      <c r="O40" s="48">
        <v>1</v>
      </c>
      <c r="P40" s="95">
        <f t="shared" si="0"/>
        <v>4</v>
      </c>
    </row>
    <row r="41" spans="1:16" ht="13.5">
      <c r="A41" s="40">
        <v>368</v>
      </c>
      <c r="B41" s="46" t="s">
        <v>78</v>
      </c>
      <c r="C41" s="71" t="s">
        <v>124</v>
      </c>
      <c r="D41" s="47"/>
      <c r="E41" s="48">
        <v>3</v>
      </c>
      <c r="F41" s="48">
        <v>2</v>
      </c>
      <c r="G41" s="48"/>
      <c r="H41" s="48"/>
      <c r="I41" s="48"/>
      <c r="J41" s="48">
        <v>3</v>
      </c>
      <c r="K41" s="48"/>
      <c r="L41" s="48">
        <v>2</v>
      </c>
      <c r="M41" s="48"/>
      <c r="N41" s="48">
        <v>2</v>
      </c>
      <c r="O41" s="48">
        <v>1</v>
      </c>
      <c r="P41" s="95">
        <f t="shared" si="0"/>
        <v>13</v>
      </c>
    </row>
    <row r="42" spans="1:16" ht="13.5">
      <c r="A42" s="40">
        <v>372</v>
      </c>
      <c r="B42" s="46" t="s">
        <v>78</v>
      </c>
      <c r="C42" s="71" t="s">
        <v>125</v>
      </c>
      <c r="D42" s="47"/>
      <c r="E42" s="48"/>
      <c r="F42" s="48"/>
      <c r="G42" s="48"/>
      <c r="H42" s="48"/>
      <c r="I42" s="48"/>
      <c r="J42" s="48"/>
      <c r="K42" s="48">
        <v>1</v>
      </c>
      <c r="L42" s="48">
        <v>2</v>
      </c>
      <c r="M42" s="48"/>
      <c r="N42" s="48"/>
      <c r="O42" s="48"/>
      <c r="P42" s="95">
        <f t="shared" si="0"/>
        <v>3</v>
      </c>
    </row>
    <row r="43" spans="1:16" ht="13.5">
      <c r="A43" s="40">
        <v>375</v>
      </c>
      <c r="B43" s="46" t="s">
        <v>78</v>
      </c>
      <c r="C43" s="71" t="s">
        <v>190</v>
      </c>
      <c r="D43" s="47"/>
      <c r="E43" s="48"/>
      <c r="F43" s="48"/>
      <c r="G43" s="48"/>
      <c r="H43" s="48"/>
      <c r="I43" s="48"/>
      <c r="J43" s="48"/>
      <c r="K43" s="48"/>
      <c r="L43" s="48"/>
      <c r="M43" s="48">
        <v>2</v>
      </c>
      <c r="N43" s="48">
        <v>1</v>
      </c>
      <c r="O43" s="48"/>
      <c r="P43" s="95">
        <f t="shared" si="0"/>
        <v>3</v>
      </c>
    </row>
    <row r="44" spans="1:16" ht="13.5">
      <c r="A44" s="40">
        <v>379</v>
      </c>
      <c r="B44" s="46" t="s">
        <v>20</v>
      </c>
      <c r="C44" s="71" t="s">
        <v>127</v>
      </c>
      <c r="D44" s="47">
        <v>4</v>
      </c>
      <c r="E44" s="48">
        <v>7</v>
      </c>
      <c r="F44" s="48">
        <v>2</v>
      </c>
      <c r="G44" s="48">
        <v>6</v>
      </c>
      <c r="H44" s="48">
        <v>3</v>
      </c>
      <c r="I44" s="48">
        <v>17</v>
      </c>
      <c r="J44" s="48">
        <v>27</v>
      </c>
      <c r="K44" s="48">
        <v>16</v>
      </c>
      <c r="L44" s="48">
        <v>13</v>
      </c>
      <c r="M44" s="48">
        <v>5</v>
      </c>
      <c r="N44" s="48">
        <v>10</v>
      </c>
      <c r="O44" s="48">
        <v>7</v>
      </c>
      <c r="P44" s="95">
        <f t="shared" si="0"/>
        <v>117</v>
      </c>
    </row>
    <row r="45" spans="1:16" ht="13.5">
      <c r="A45" s="40">
        <v>381</v>
      </c>
      <c r="B45" s="46" t="s">
        <v>27</v>
      </c>
      <c r="C45" s="71" t="s">
        <v>128</v>
      </c>
      <c r="D45" s="47">
        <v>3</v>
      </c>
      <c r="E45" s="48">
        <v>1</v>
      </c>
      <c r="F45" s="48">
        <v>3</v>
      </c>
      <c r="G45" s="48"/>
      <c r="H45" s="48"/>
      <c r="I45" s="48">
        <v>4</v>
      </c>
      <c r="J45" s="48">
        <v>3</v>
      </c>
      <c r="K45" s="48">
        <v>4</v>
      </c>
      <c r="L45" s="48">
        <v>1</v>
      </c>
      <c r="M45" s="48"/>
      <c r="N45" s="48">
        <v>2</v>
      </c>
      <c r="O45" s="48"/>
      <c r="P45" s="95">
        <f t="shared" si="0"/>
        <v>21</v>
      </c>
    </row>
    <row r="46" spans="1:16" ht="13.5">
      <c r="A46" s="40">
        <v>399</v>
      </c>
      <c r="B46" s="46" t="s">
        <v>79</v>
      </c>
      <c r="C46" s="71" t="s">
        <v>131</v>
      </c>
      <c r="D46" s="47"/>
      <c r="E46" s="48"/>
      <c r="F46" s="48"/>
      <c r="G46" s="48"/>
      <c r="H46" s="48"/>
      <c r="I46" s="48"/>
      <c r="J46" s="48"/>
      <c r="K46" s="48">
        <v>2</v>
      </c>
      <c r="L46" s="48">
        <v>1</v>
      </c>
      <c r="M46" s="48">
        <v>2</v>
      </c>
      <c r="N46" s="48">
        <v>2</v>
      </c>
      <c r="O46" s="48">
        <v>1</v>
      </c>
      <c r="P46" s="95">
        <f t="shared" si="0"/>
        <v>8</v>
      </c>
    </row>
    <row r="47" spans="1:16" ht="13.5">
      <c r="A47" s="40">
        <v>410</v>
      </c>
      <c r="B47" s="46" t="s">
        <v>79</v>
      </c>
      <c r="C47" s="71" t="s">
        <v>132</v>
      </c>
      <c r="D47" s="47"/>
      <c r="E47" s="48"/>
      <c r="F47" s="48"/>
      <c r="G47" s="48"/>
      <c r="H47" s="48"/>
      <c r="I47" s="48"/>
      <c r="J47" s="48"/>
      <c r="K47" s="48"/>
      <c r="L47" s="48"/>
      <c r="M47" s="48">
        <v>1</v>
      </c>
      <c r="N47" s="48"/>
      <c r="O47" s="48"/>
      <c r="P47" s="95">
        <f t="shared" si="0"/>
        <v>1</v>
      </c>
    </row>
    <row r="48" spans="1:16" ht="13.5">
      <c r="A48" s="40">
        <v>417</v>
      </c>
      <c r="B48" s="46" t="s">
        <v>79</v>
      </c>
      <c r="C48" s="71" t="s">
        <v>134</v>
      </c>
      <c r="D48" s="47"/>
      <c r="E48" s="48"/>
      <c r="F48" s="48"/>
      <c r="G48" s="48"/>
      <c r="H48" s="48"/>
      <c r="I48" s="48"/>
      <c r="J48" s="48"/>
      <c r="K48" s="48"/>
      <c r="L48" s="48">
        <v>4</v>
      </c>
      <c r="M48" s="48">
        <v>4</v>
      </c>
      <c r="N48" s="48">
        <v>2</v>
      </c>
      <c r="O48" s="48">
        <v>5</v>
      </c>
      <c r="P48" s="95">
        <f t="shared" si="0"/>
        <v>15</v>
      </c>
    </row>
    <row r="49" spans="1:16" ht="13.5">
      <c r="A49" s="40">
        <v>420</v>
      </c>
      <c r="B49" s="46" t="s">
        <v>79</v>
      </c>
      <c r="C49" s="71" t="s">
        <v>135</v>
      </c>
      <c r="D49" s="47">
        <v>2</v>
      </c>
      <c r="E49" s="48"/>
      <c r="F49" s="48"/>
      <c r="G49" s="48"/>
      <c r="H49" s="48"/>
      <c r="I49" s="48"/>
      <c r="J49" s="48"/>
      <c r="K49" s="48"/>
      <c r="L49" s="48">
        <v>7</v>
      </c>
      <c r="M49" s="48">
        <v>8</v>
      </c>
      <c r="N49" s="48">
        <v>5</v>
      </c>
      <c r="O49" s="48">
        <v>13</v>
      </c>
      <c r="P49" s="95">
        <f t="shared" si="0"/>
        <v>35</v>
      </c>
    </row>
    <row r="50" spans="1:16" ht="13.5">
      <c r="A50" s="40">
        <v>425</v>
      </c>
      <c r="B50" s="46" t="s">
        <v>81</v>
      </c>
      <c r="C50" s="71" t="s">
        <v>137</v>
      </c>
      <c r="D50" s="47"/>
      <c r="E50" s="48"/>
      <c r="F50" s="48"/>
      <c r="G50" s="48"/>
      <c r="H50" s="48"/>
      <c r="I50" s="48"/>
      <c r="J50" s="48"/>
      <c r="K50" s="48">
        <v>2</v>
      </c>
      <c r="L50" s="48">
        <v>4</v>
      </c>
      <c r="M50" s="48">
        <v>1</v>
      </c>
      <c r="N50" s="48"/>
      <c r="O50" s="48">
        <v>2</v>
      </c>
      <c r="P50" s="95">
        <f t="shared" si="0"/>
        <v>9</v>
      </c>
    </row>
    <row r="51" spans="1:16" ht="13.5">
      <c r="A51" s="40">
        <v>440</v>
      </c>
      <c r="B51" s="46" t="s">
        <v>81</v>
      </c>
      <c r="C51" s="71" t="s">
        <v>194</v>
      </c>
      <c r="D51" s="47">
        <v>2</v>
      </c>
      <c r="E51" s="48">
        <v>1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95">
        <f t="shared" si="0"/>
        <v>3</v>
      </c>
    </row>
    <row r="52" spans="1:16" ht="13.5">
      <c r="A52" s="40">
        <v>451</v>
      </c>
      <c r="B52" s="46" t="s">
        <v>3</v>
      </c>
      <c r="C52" s="71" t="s">
        <v>145</v>
      </c>
      <c r="D52" s="47"/>
      <c r="E52" s="48"/>
      <c r="F52" s="48"/>
      <c r="G52" s="48"/>
      <c r="H52" s="48"/>
      <c r="I52" s="48"/>
      <c r="J52" s="48"/>
      <c r="K52" s="48">
        <v>1</v>
      </c>
      <c r="L52" s="48"/>
      <c r="M52" s="48">
        <v>3</v>
      </c>
      <c r="N52" s="48"/>
      <c r="O52" s="48">
        <v>2</v>
      </c>
      <c r="P52" s="95">
        <f t="shared" si="0"/>
        <v>6</v>
      </c>
    </row>
    <row r="53" spans="1:16" ht="13.5">
      <c r="A53" s="40">
        <v>455</v>
      </c>
      <c r="B53" s="46" t="s">
        <v>13</v>
      </c>
      <c r="C53" s="71" t="s">
        <v>146</v>
      </c>
      <c r="D53" s="47"/>
      <c r="E53" s="48"/>
      <c r="F53" s="48"/>
      <c r="G53" s="48"/>
      <c r="H53" s="48"/>
      <c r="I53" s="48"/>
      <c r="J53" s="48"/>
      <c r="K53" s="48"/>
      <c r="L53" s="48">
        <v>2</v>
      </c>
      <c r="M53" s="48"/>
      <c r="N53" s="48"/>
      <c r="O53" s="48"/>
      <c r="P53" s="95">
        <f t="shared" si="0"/>
        <v>2</v>
      </c>
    </row>
    <row r="54" spans="1:16" ht="15" customHeight="1">
      <c r="A54" s="40">
        <v>457</v>
      </c>
      <c r="B54" s="46" t="s">
        <v>13</v>
      </c>
      <c r="C54" s="71" t="s">
        <v>148</v>
      </c>
      <c r="D54" s="47"/>
      <c r="E54" s="48"/>
      <c r="F54" s="48"/>
      <c r="G54" s="48"/>
      <c r="H54" s="48"/>
      <c r="I54" s="48"/>
      <c r="J54" s="48"/>
      <c r="K54" s="48">
        <v>3</v>
      </c>
      <c r="L54" s="48">
        <v>7</v>
      </c>
      <c r="M54" s="48"/>
      <c r="N54" s="48">
        <v>4</v>
      </c>
      <c r="O54" s="48">
        <v>2</v>
      </c>
      <c r="P54" s="95">
        <f t="shared" si="0"/>
        <v>16</v>
      </c>
    </row>
    <row r="55" spans="1:16" ht="13.5">
      <c r="A55" s="40">
        <v>460</v>
      </c>
      <c r="B55" s="46" t="s">
        <v>26</v>
      </c>
      <c r="C55" s="71" t="s">
        <v>149</v>
      </c>
      <c r="D55" s="47"/>
      <c r="E55" s="48"/>
      <c r="F55" s="48"/>
      <c r="G55" s="48"/>
      <c r="H55" s="48"/>
      <c r="I55" s="48"/>
      <c r="J55" s="48"/>
      <c r="K55" s="48">
        <v>7</v>
      </c>
      <c r="L55" s="48">
        <v>22</v>
      </c>
      <c r="M55" s="48">
        <v>11</v>
      </c>
      <c r="N55" s="48">
        <v>6</v>
      </c>
      <c r="O55" s="48"/>
      <c r="P55" s="95">
        <f t="shared" si="0"/>
        <v>46</v>
      </c>
    </row>
    <row r="56" spans="1:16" ht="13.5">
      <c r="A56" s="40">
        <v>465</v>
      </c>
      <c r="B56" s="46" t="s">
        <v>22</v>
      </c>
      <c r="C56" s="71" t="s">
        <v>150</v>
      </c>
      <c r="D56" s="47">
        <v>2</v>
      </c>
      <c r="E56" s="48"/>
      <c r="F56" s="48"/>
      <c r="G56" s="48">
        <v>7</v>
      </c>
      <c r="H56" s="48"/>
      <c r="I56" s="48"/>
      <c r="J56" s="48">
        <v>2</v>
      </c>
      <c r="K56" s="48"/>
      <c r="L56" s="48">
        <v>3</v>
      </c>
      <c r="M56" s="48"/>
      <c r="N56" s="48">
        <v>5</v>
      </c>
      <c r="O56" s="48">
        <v>1</v>
      </c>
      <c r="P56" s="95">
        <f t="shared" si="0"/>
        <v>20</v>
      </c>
    </row>
    <row r="57" spans="1:16" ht="13.5">
      <c r="A57" s="40">
        <v>471</v>
      </c>
      <c r="B57" s="46" t="s">
        <v>22</v>
      </c>
      <c r="C57" s="71" t="s">
        <v>151</v>
      </c>
      <c r="D57" s="47"/>
      <c r="E57" s="48"/>
      <c r="F57" s="48"/>
      <c r="G57" s="48"/>
      <c r="H57" s="48"/>
      <c r="I57" s="48"/>
      <c r="J57" s="48"/>
      <c r="K57" s="48"/>
      <c r="L57" s="48">
        <v>6</v>
      </c>
      <c r="M57" s="48"/>
      <c r="N57" s="48">
        <v>3</v>
      </c>
      <c r="O57" s="48">
        <v>4</v>
      </c>
      <c r="P57" s="95">
        <f t="shared" si="0"/>
        <v>13</v>
      </c>
    </row>
    <row r="58" spans="1:16" ht="13.5">
      <c r="A58" s="40">
        <v>477</v>
      </c>
      <c r="B58" s="46" t="s">
        <v>22</v>
      </c>
      <c r="C58" s="71" t="s">
        <v>154</v>
      </c>
      <c r="D58" s="47"/>
      <c r="E58" s="48"/>
      <c r="F58" s="48"/>
      <c r="G58" s="48"/>
      <c r="H58" s="48"/>
      <c r="I58" s="48"/>
      <c r="J58" s="48"/>
      <c r="K58" s="48">
        <v>3</v>
      </c>
      <c r="L58" s="48">
        <v>5</v>
      </c>
      <c r="M58" s="48">
        <v>7</v>
      </c>
      <c r="N58" s="48">
        <v>2</v>
      </c>
      <c r="O58" s="48">
        <v>7</v>
      </c>
      <c r="P58" s="95">
        <f t="shared" si="0"/>
        <v>24</v>
      </c>
    </row>
    <row r="59" spans="1:16" ht="13.5">
      <c r="A59" s="40">
        <v>488</v>
      </c>
      <c r="B59" s="46" t="s">
        <v>0</v>
      </c>
      <c r="C59" s="71" t="s">
        <v>156</v>
      </c>
      <c r="D59" s="47">
        <v>3</v>
      </c>
      <c r="E59" s="48"/>
      <c r="F59" s="48">
        <v>2</v>
      </c>
      <c r="G59" s="48">
        <v>12</v>
      </c>
      <c r="H59" s="48"/>
      <c r="I59" s="48"/>
      <c r="J59" s="48"/>
      <c r="K59" s="48">
        <v>4</v>
      </c>
      <c r="L59" s="48">
        <v>17</v>
      </c>
      <c r="M59" s="48"/>
      <c r="N59" s="48">
        <v>2</v>
      </c>
      <c r="O59" s="48">
        <v>4</v>
      </c>
      <c r="P59" s="95">
        <f t="shared" si="0"/>
        <v>44</v>
      </c>
    </row>
    <row r="60" spans="1:16" ht="13.5">
      <c r="A60" s="40">
        <v>502</v>
      </c>
      <c r="B60" s="46" t="s">
        <v>0</v>
      </c>
      <c r="C60" s="71" t="s">
        <v>159</v>
      </c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>
        <v>2</v>
      </c>
      <c r="P60" s="95">
        <f t="shared" si="0"/>
        <v>2</v>
      </c>
    </row>
    <row r="61" spans="1:16" ht="13.5">
      <c r="A61" s="40">
        <v>503</v>
      </c>
      <c r="B61" s="46" t="s">
        <v>0</v>
      </c>
      <c r="C61" s="71" t="s">
        <v>160</v>
      </c>
      <c r="D61" s="47"/>
      <c r="E61" s="48"/>
      <c r="F61" s="48"/>
      <c r="G61" s="48"/>
      <c r="H61" s="48"/>
      <c r="I61" s="48"/>
      <c r="J61" s="48"/>
      <c r="K61" s="48"/>
      <c r="L61" s="48"/>
      <c r="M61" s="48">
        <v>2</v>
      </c>
      <c r="N61" s="48"/>
      <c r="O61" s="48"/>
      <c r="P61" s="95">
        <f t="shared" si="0"/>
        <v>2</v>
      </c>
    </row>
    <row r="62" spans="1:16" ht="13.5">
      <c r="A62" s="40">
        <v>505</v>
      </c>
      <c r="B62" s="46" t="s">
        <v>359</v>
      </c>
      <c r="C62" s="82" t="s">
        <v>161</v>
      </c>
      <c r="D62" s="47">
        <v>12</v>
      </c>
      <c r="E62" s="48">
        <v>6</v>
      </c>
      <c r="F62" s="48">
        <v>18</v>
      </c>
      <c r="G62" s="48">
        <v>22</v>
      </c>
      <c r="H62" s="48">
        <v>90</v>
      </c>
      <c r="I62" s="48">
        <v>270</v>
      </c>
      <c r="J62" s="48">
        <v>16</v>
      </c>
      <c r="K62" s="48">
        <v>12</v>
      </c>
      <c r="L62" s="48">
        <v>67</v>
      </c>
      <c r="M62" s="48">
        <v>8</v>
      </c>
      <c r="N62" s="48">
        <v>9</v>
      </c>
      <c r="O62" s="48">
        <v>6</v>
      </c>
      <c r="P62" s="95">
        <f t="shared" si="0"/>
        <v>536</v>
      </c>
    </row>
    <row r="63" spans="1:16" ht="13.5">
      <c r="A63" s="40">
        <v>511</v>
      </c>
      <c r="B63" s="46" t="s">
        <v>25</v>
      </c>
      <c r="C63" s="82" t="s">
        <v>162</v>
      </c>
      <c r="D63" s="47">
        <v>2</v>
      </c>
      <c r="E63" s="48"/>
      <c r="F63" s="48"/>
      <c r="G63" s="48">
        <v>112</v>
      </c>
      <c r="H63" s="48"/>
      <c r="I63" s="48"/>
      <c r="J63" s="48"/>
      <c r="K63" s="48"/>
      <c r="L63" s="48">
        <v>25</v>
      </c>
      <c r="M63" s="48">
        <v>5</v>
      </c>
      <c r="N63" s="48">
        <v>14</v>
      </c>
      <c r="O63" s="48"/>
      <c r="P63" s="95">
        <f t="shared" si="0"/>
        <v>158</v>
      </c>
    </row>
    <row r="64" spans="1:16" ht="13.5">
      <c r="A64" s="40">
        <v>516</v>
      </c>
      <c r="B64" s="46" t="s">
        <v>83</v>
      </c>
      <c r="C64" s="82" t="s">
        <v>163</v>
      </c>
      <c r="D64" s="46"/>
      <c r="E64" s="48"/>
      <c r="F64" s="48"/>
      <c r="G64" s="48"/>
      <c r="H64" s="48"/>
      <c r="I64" s="48"/>
      <c r="J64" s="48"/>
      <c r="K64" s="48">
        <v>3</v>
      </c>
      <c r="L64" s="48"/>
      <c r="M64" s="48"/>
      <c r="N64" s="48">
        <v>1</v>
      </c>
      <c r="O64" s="48"/>
      <c r="P64" s="95">
        <f t="shared" si="0"/>
        <v>4</v>
      </c>
    </row>
    <row r="65" spans="1:16" ht="13.5">
      <c r="A65" s="40">
        <v>523</v>
      </c>
      <c r="B65" s="46" t="s">
        <v>83</v>
      </c>
      <c r="C65" s="82" t="s">
        <v>164</v>
      </c>
      <c r="D65" s="46">
        <v>5</v>
      </c>
      <c r="E65" s="48">
        <v>2</v>
      </c>
      <c r="F65" s="48">
        <v>3</v>
      </c>
      <c r="G65" s="48">
        <v>3</v>
      </c>
      <c r="H65" s="48">
        <v>4</v>
      </c>
      <c r="I65" s="48">
        <v>1</v>
      </c>
      <c r="J65" s="48"/>
      <c r="K65" s="48">
        <v>4</v>
      </c>
      <c r="L65" s="48">
        <v>6</v>
      </c>
      <c r="M65" s="48"/>
      <c r="N65" s="48">
        <v>3</v>
      </c>
      <c r="O65" s="48">
        <v>6</v>
      </c>
      <c r="P65" s="95">
        <f t="shared" si="0"/>
        <v>37</v>
      </c>
    </row>
    <row r="66" spans="1:16" ht="14.25" thickBot="1">
      <c r="A66" s="40">
        <v>524</v>
      </c>
      <c r="B66" s="61" t="s">
        <v>83</v>
      </c>
      <c r="C66" s="82" t="s">
        <v>165</v>
      </c>
      <c r="D66" s="46"/>
      <c r="E66" s="48"/>
      <c r="F66" s="48">
        <v>1</v>
      </c>
      <c r="G66" s="48"/>
      <c r="H66" s="48">
        <v>1</v>
      </c>
      <c r="I66" s="48"/>
      <c r="J66" s="48">
        <v>2</v>
      </c>
      <c r="K66" s="48">
        <v>1</v>
      </c>
      <c r="L66" s="48">
        <v>1</v>
      </c>
      <c r="M66" s="48">
        <v>2</v>
      </c>
      <c r="N66" s="48"/>
      <c r="O66" s="48">
        <v>1</v>
      </c>
      <c r="P66" s="95">
        <f t="shared" si="0"/>
        <v>9</v>
      </c>
    </row>
    <row r="67" spans="2:16" ht="13.5">
      <c r="B67" s="54"/>
      <c r="C67" s="55" t="s">
        <v>89</v>
      </c>
      <c r="D67" s="56">
        <f>SUM(D7:D66)</f>
        <v>4409</v>
      </c>
      <c r="E67" s="57">
        <f aca="true" t="shared" si="1" ref="E67:P67">SUM(E7:E66)</f>
        <v>5004</v>
      </c>
      <c r="F67" s="57">
        <f t="shared" si="1"/>
        <v>4482</v>
      </c>
      <c r="G67" s="57">
        <f t="shared" si="1"/>
        <v>4041</v>
      </c>
      <c r="H67" s="57">
        <f t="shared" si="1"/>
        <v>4305</v>
      </c>
      <c r="I67" s="57">
        <f t="shared" si="1"/>
        <v>5912</v>
      </c>
      <c r="J67" s="57">
        <f t="shared" si="1"/>
        <v>6301</v>
      </c>
      <c r="K67" s="57">
        <f t="shared" si="1"/>
        <v>4122</v>
      </c>
      <c r="L67" s="57">
        <f t="shared" si="1"/>
        <v>6332</v>
      </c>
      <c r="M67" s="57">
        <f t="shared" si="1"/>
        <v>5731</v>
      </c>
      <c r="N67" s="57">
        <f t="shared" si="1"/>
        <v>4901</v>
      </c>
      <c r="O67" s="58">
        <f t="shared" si="1"/>
        <v>5203</v>
      </c>
      <c r="P67" s="55">
        <f t="shared" si="1"/>
        <v>60743</v>
      </c>
    </row>
    <row r="68" spans="2:16" ht="14.25" thickBot="1">
      <c r="B68" s="59"/>
      <c r="C68" s="60" t="s">
        <v>166</v>
      </c>
      <c r="D68" s="61">
        <f>COUNTA(D7:D66)</f>
        <v>20</v>
      </c>
      <c r="E68" s="62">
        <f aca="true" t="shared" si="2" ref="E68:P68">COUNTA(E7:E66)</f>
        <v>19</v>
      </c>
      <c r="F68" s="63">
        <f t="shared" si="2"/>
        <v>16</v>
      </c>
      <c r="G68" s="63">
        <f t="shared" si="2"/>
        <v>15</v>
      </c>
      <c r="H68" s="63">
        <f t="shared" si="2"/>
        <v>13</v>
      </c>
      <c r="I68" s="63">
        <f t="shared" si="2"/>
        <v>16</v>
      </c>
      <c r="J68" s="63">
        <f t="shared" si="2"/>
        <v>19</v>
      </c>
      <c r="K68" s="63">
        <f t="shared" si="2"/>
        <v>25</v>
      </c>
      <c r="L68" s="63">
        <f t="shared" si="2"/>
        <v>27</v>
      </c>
      <c r="M68" s="63">
        <f t="shared" si="2"/>
        <v>26</v>
      </c>
      <c r="N68" s="63">
        <f t="shared" si="2"/>
        <v>26</v>
      </c>
      <c r="O68" s="64">
        <f t="shared" si="2"/>
        <v>31</v>
      </c>
      <c r="P68" s="60">
        <f t="shared" si="2"/>
        <v>60</v>
      </c>
    </row>
  </sheetData>
  <dataValidations count="1">
    <dataValidation allowBlank="1" showInputMessage="1" showErrorMessage="1" imeMode="off" sqref="D67:P68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74"/>
  <sheetViews>
    <sheetView zoomScale="75" zoomScaleNormal="75" workbookViewId="0" topLeftCell="A1">
      <selection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8" width="10.5" style="40" bestFit="1" customWidth="1"/>
    <col min="9" max="9" width="11.09765625" style="40" bestFit="1" customWidth="1"/>
    <col min="10" max="11" width="11.59765625" style="40" bestFit="1" customWidth="1"/>
    <col min="12" max="12" width="11.09765625" style="40" bestFit="1" customWidth="1"/>
    <col min="13" max="15" width="10.5" style="40" bestFit="1" customWidth="1"/>
    <col min="16" max="16" width="7.19921875" style="40" bestFit="1" customWidth="1"/>
    <col min="17" max="16384" width="9" style="40" customWidth="1"/>
  </cols>
  <sheetData>
    <row r="1" spans="2:16" s="24" customFormat="1" ht="13.5">
      <c r="B1" s="25"/>
      <c r="C1" s="27"/>
      <c r="D1" s="2" t="s">
        <v>225</v>
      </c>
      <c r="E1" s="3">
        <v>8</v>
      </c>
      <c r="F1" s="3" t="s">
        <v>30</v>
      </c>
      <c r="G1" s="156" t="s">
        <v>341</v>
      </c>
      <c r="H1" s="3"/>
      <c r="J1" s="3" t="s">
        <v>365</v>
      </c>
      <c r="K1" s="3" t="s">
        <v>365</v>
      </c>
      <c r="L1" s="66"/>
      <c r="M1" s="66"/>
      <c r="N1" s="66"/>
      <c r="O1" s="66"/>
      <c r="P1" s="27"/>
    </row>
    <row r="2" spans="2:16" s="24" customFormat="1" ht="13.5">
      <c r="B2" s="29"/>
      <c r="C2" s="105" t="s">
        <v>226</v>
      </c>
      <c r="D2" s="30">
        <v>30429</v>
      </c>
      <c r="E2" s="30">
        <v>30451</v>
      </c>
      <c r="F2" s="30">
        <v>30486</v>
      </c>
      <c r="G2" s="30">
        <v>30516</v>
      </c>
      <c r="H2" s="30">
        <v>30542</v>
      </c>
      <c r="I2" s="30">
        <v>30577</v>
      </c>
      <c r="J2" s="30">
        <v>30596</v>
      </c>
      <c r="K2" s="30">
        <v>30640</v>
      </c>
      <c r="L2" s="30">
        <v>30666</v>
      </c>
      <c r="M2" s="11">
        <v>30706</v>
      </c>
      <c r="N2" s="11">
        <v>30734</v>
      </c>
      <c r="O2" s="11">
        <v>30759</v>
      </c>
      <c r="P2" s="13" t="s">
        <v>89</v>
      </c>
    </row>
    <row r="3" spans="2:16" s="106" customFormat="1" ht="13.5">
      <c r="B3" s="104"/>
      <c r="C3" s="105" t="s">
        <v>92</v>
      </c>
      <c r="D3" s="107" t="s">
        <v>94</v>
      </c>
      <c r="E3" s="107" t="s">
        <v>227</v>
      </c>
      <c r="F3" s="107" t="s">
        <v>94</v>
      </c>
      <c r="G3" s="107" t="s">
        <v>94</v>
      </c>
      <c r="H3" s="107" t="s">
        <v>94</v>
      </c>
      <c r="I3" s="107" t="s">
        <v>94</v>
      </c>
      <c r="J3" s="107" t="s">
        <v>94</v>
      </c>
      <c r="K3" s="107" t="s">
        <v>94</v>
      </c>
      <c r="L3" s="107" t="s">
        <v>93</v>
      </c>
      <c r="M3" s="107" t="s">
        <v>93</v>
      </c>
      <c r="N3" s="107" t="s">
        <v>175</v>
      </c>
      <c r="O3" s="107" t="s">
        <v>94</v>
      </c>
      <c r="P3" s="105"/>
    </row>
    <row r="4" spans="2:16" s="106" customFormat="1" ht="13.5">
      <c r="B4" s="104"/>
      <c r="C4" s="105" t="s">
        <v>181</v>
      </c>
      <c r="D4" s="108">
        <v>0.4583333333333333</v>
      </c>
      <c r="E4" s="109">
        <v>0.4583333333333333</v>
      </c>
      <c r="F4" s="109">
        <v>0.40625</v>
      </c>
      <c r="G4" s="109">
        <v>0.3576388888888889</v>
      </c>
      <c r="H4" s="109">
        <v>0.5347222222222222</v>
      </c>
      <c r="I4" s="109">
        <v>0.40625</v>
      </c>
      <c r="J4" s="109">
        <v>0.4166666666666667</v>
      </c>
      <c r="K4" s="109">
        <v>0.5277777777777778</v>
      </c>
      <c r="L4" s="109">
        <v>0.4166666666666667</v>
      </c>
      <c r="M4" s="109">
        <v>0.4166666666666667</v>
      </c>
      <c r="N4" s="109">
        <v>0.4166666666666667</v>
      </c>
      <c r="O4" s="109">
        <v>0.4166666666666667</v>
      </c>
      <c r="P4" s="105"/>
    </row>
    <row r="5" spans="2:16" s="106" customFormat="1" ht="14.25" thickBot="1">
      <c r="B5" s="104"/>
      <c r="C5" s="110" t="s">
        <v>216</v>
      </c>
      <c r="D5" s="111">
        <v>0.5625</v>
      </c>
      <c r="E5" s="112">
        <v>0.5625</v>
      </c>
      <c r="F5" s="112">
        <v>0.4895833333333333</v>
      </c>
      <c r="G5" s="112">
        <v>0.47222222222222227</v>
      </c>
      <c r="H5" s="112">
        <v>0.5972222222222222</v>
      </c>
      <c r="I5" s="112">
        <v>0.4895833333333333</v>
      </c>
      <c r="J5" s="112">
        <v>0.5</v>
      </c>
      <c r="K5" s="112">
        <v>0.611111111111111</v>
      </c>
      <c r="L5" s="112">
        <v>0.5590277777777778</v>
      </c>
      <c r="M5" s="112">
        <v>0.5416666666666666</v>
      </c>
      <c r="N5" s="112">
        <v>0.5694444444444444</v>
      </c>
      <c r="O5" s="112">
        <v>0.5555555555555556</v>
      </c>
      <c r="P5" s="110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54" t="s">
        <v>4</v>
      </c>
      <c r="C7" s="95" t="s">
        <v>97</v>
      </c>
      <c r="D7" s="42"/>
      <c r="E7" s="43"/>
      <c r="F7" s="43"/>
      <c r="G7" s="43">
        <v>3</v>
      </c>
      <c r="H7" s="43">
        <v>2</v>
      </c>
      <c r="I7" s="43">
        <v>2</v>
      </c>
      <c r="J7" s="43"/>
      <c r="K7" s="43">
        <v>2</v>
      </c>
      <c r="L7" s="43">
        <v>2</v>
      </c>
      <c r="M7" s="43">
        <v>2</v>
      </c>
      <c r="N7" s="43">
        <v>3</v>
      </c>
      <c r="O7" s="43">
        <v>2</v>
      </c>
      <c r="P7" s="71">
        <f>SUM(D7:O7)</f>
        <v>18</v>
      </c>
    </row>
    <row r="8" spans="1:16" ht="13.5">
      <c r="A8" s="40">
        <v>43</v>
      </c>
      <c r="B8" s="76" t="s">
        <v>72</v>
      </c>
      <c r="C8" s="71" t="s">
        <v>98</v>
      </c>
      <c r="D8" s="47"/>
      <c r="E8" s="48">
        <v>3</v>
      </c>
      <c r="F8" s="48">
        <v>2</v>
      </c>
      <c r="G8" s="48">
        <v>1</v>
      </c>
      <c r="H8" s="48"/>
      <c r="I8" s="48">
        <v>3</v>
      </c>
      <c r="J8" s="48">
        <v>2</v>
      </c>
      <c r="K8" s="48"/>
      <c r="L8" s="48">
        <v>1</v>
      </c>
      <c r="M8" s="48">
        <v>10</v>
      </c>
      <c r="N8" s="48"/>
      <c r="O8" s="48"/>
      <c r="P8" s="71">
        <f aca="true" t="shared" si="0" ref="P8:P72">SUM(D8:O8)</f>
        <v>22</v>
      </c>
    </row>
    <row r="9" spans="1:16" ht="13.5">
      <c r="A9" s="40">
        <v>50</v>
      </c>
      <c r="B9" s="76" t="s">
        <v>73</v>
      </c>
      <c r="C9" s="71" t="s">
        <v>228</v>
      </c>
      <c r="D9" s="47"/>
      <c r="E9" s="48"/>
      <c r="F9" s="48"/>
      <c r="G9" s="48">
        <v>1</v>
      </c>
      <c r="H9" s="48"/>
      <c r="I9" s="48"/>
      <c r="J9" s="48"/>
      <c r="K9" s="48"/>
      <c r="L9" s="48"/>
      <c r="M9" s="48"/>
      <c r="N9" s="48"/>
      <c r="O9" s="48"/>
      <c r="P9" s="71">
        <f t="shared" si="0"/>
        <v>1</v>
      </c>
    </row>
    <row r="10" spans="1:16" ht="13.5">
      <c r="A10" s="40">
        <v>56</v>
      </c>
      <c r="B10" s="76" t="s">
        <v>73</v>
      </c>
      <c r="C10" s="71" t="s">
        <v>99</v>
      </c>
      <c r="D10" s="47"/>
      <c r="E10" s="48"/>
      <c r="F10" s="48"/>
      <c r="G10" s="48">
        <v>2</v>
      </c>
      <c r="H10" s="48"/>
      <c r="I10" s="48"/>
      <c r="J10" s="48"/>
      <c r="K10" s="48"/>
      <c r="L10" s="48"/>
      <c r="M10" s="48">
        <v>1</v>
      </c>
      <c r="N10" s="48"/>
      <c r="O10" s="48"/>
      <c r="P10" s="71">
        <f t="shared" si="0"/>
        <v>3</v>
      </c>
    </row>
    <row r="11" spans="1:16" ht="13.5">
      <c r="A11" s="40">
        <v>60</v>
      </c>
      <c r="B11" s="76" t="s">
        <v>73</v>
      </c>
      <c r="C11" s="71" t="s">
        <v>197</v>
      </c>
      <c r="D11" s="47"/>
      <c r="E11" s="48">
        <v>1</v>
      </c>
      <c r="F11" s="48"/>
      <c r="G11" s="48">
        <v>1</v>
      </c>
      <c r="H11" s="48"/>
      <c r="I11" s="48">
        <v>68</v>
      </c>
      <c r="J11" s="48">
        <v>1</v>
      </c>
      <c r="K11" s="48"/>
      <c r="L11" s="48"/>
      <c r="M11" s="48"/>
      <c r="N11" s="48"/>
      <c r="O11" s="48"/>
      <c r="P11" s="71">
        <f t="shared" si="0"/>
        <v>71</v>
      </c>
    </row>
    <row r="12" spans="1:16" ht="13.5">
      <c r="A12" s="40">
        <v>61</v>
      </c>
      <c r="B12" s="76" t="s">
        <v>73</v>
      </c>
      <c r="C12" s="71" t="s">
        <v>182</v>
      </c>
      <c r="D12" s="47"/>
      <c r="E12" s="48"/>
      <c r="F12" s="48">
        <v>1</v>
      </c>
      <c r="G12" s="48"/>
      <c r="H12" s="48"/>
      <c r="I12" s="48"/>
      <c r="J12" s="48"/>
      <c r="K12" s="48"/>
      <c r="L12" s="48"/>
      <c r="M12" s="48"/>
      <c r="N12" s="48"/>
      <c r="O12" s="48"/>
      <c r="P12" s="71">
        <f t="shared" si="0"/>
        <v>1</v>
      </c>
    </row>
    <row r="13" spans="1:16" ht="13.5">
      <c r="A13" s="40">
        <v>63</v>
      </c>
      <c r="B13" s="76" t="s">
        <v>73</v>
      </c>
      <c r="C13" s="71" t="s">
        <v>100</v>
      </c>
      <c r="D13" s="47">
        <v>1</v>
      </c>
      <c r="E13" s="48">
        <v>4</v>
      </c>
      <c r="F13" s="48">
        <v>2</v>
      </c>
      <c r="G13" s="48">
        <v>3</v>
      </c>
      <c r="H13" s="48">
        <v>1</v>
      </c>
      <c r="I13" s="48">
        <v>3</v>
      </c>
      <c r="J13" s="48">
        <v>3</v>
      </c>
      <c r="K13" s="48">
        <v>14</v>
      </c>
      <c r="L13" s="48">
        <v>4</v>
      </c>
      <c r="M13" s="48">
        <v>6</v>
      </c>
      <c r="N13" s="48">
        <v>4</v>
      </c>
      <c r="O13" s="48">
        <v>1</v>
      </c>
      <c r="P13" s="71">
        <f t="shared" si="0"/>
        <v>46</v>
      </c>
    </row>
    <row r="14" spans="1:16" ht="13.5">
      <c r="A14" s="40">
        <v>66</v>
      </c>
      <c r="B14" s="76" t="s">
        <v>73</v>
      </c>
      <c r="C14" s="71" t="s">
        <v>101</v>
      </c>
      <c r="D14" s="47"/>
      <c r="E14" s="48"/>
      <c r="F14" s="48"/>
      <c r="G14" s="48"/>
      <c r="H14" s="48"/>
      <c r="I14" s="48"/>
      <c r="J14" s="48"/>
      <c r="K14" s="48">
        <v>1</v>
      </c>
      <c r="L14" s="48">
        <v>2</v>
      </c>
      <c r="M14" s="48">
        <v>2</v>
      </c>
      <c r="N14" s="48">
        <v>1</v>
      </c>
      <c r="O14" s="48"/>
      <c r="P14" s="71">
        <f t="shared" si="0"/>
        <v>6</v>
      </c>
    </row>
    <row r="15" spans="1:16" ht="13.5">
      <c r="A15" s="40">
        <v>91</v>
      </c>
      <c r="B15" s="76" t="s">
        <v>74</v>
      </c>
      <c r="C15" s="71" t="s">
        <v>102</v>
      </c>
      <c r="D15" s="47"/>
      <c r="E15" s="48"/>
      <c r="F15" s="48"/>
      <c r="G15" s="48"/>
      <c r="H15" s="48"/>
      <c r="I15" s="48"/>
      <c r="J15" s="48"/>
      <c r="K15" s="48">
        <v>3</v>
      </c>
      <c r="L15" s="48">
        <v>3</v>
      </c>
      <c r="M15" s="48"/>
      <c r="N15" s="48">
        <v>2</v>
      </c>
      <c r="O15" s="48"/>
      <c r="P15" s="71">
        <f t="shared" si="0"/>
        <v>8</v>
      </c>
    </row>
    <row r="16" spans="1:16" ht="13.5">
      <c r="A16" s="40">
        <v>92</v>
      </c>
      <c r="B16" s="76" t="s">
        <v>74</v>
      </c>
      <c r="C16" s="71" t="s">
        <v>103</v>
      </c>
      <c r="D16" s="47">
        <v>15</v>
      </c>
      <c r="E16" s="48">
        <v>16</v>
      </c>
      <c r="F16" s="48">
        <v>11</v>
      </c>
      <c r="G16" s="48">
        <v>11</v>
      </c>
      <c r="H16" s="48">
        <v>1</v>
      </c>
      <c r="I16" s="48"/>
      <c r="J16" s="48">
        <v>2</v>
      </c>
      <c r="K16" s="48">
        <v>3</v>
      </c>
      <c r="L16" s="48">
        <v>19</v>
      </c>
      <c r="M16" s="48">
        <v>1</v>
      </c>
      <c r="N16" s="48">
        <v>33</v>
      </c>
      <c r="O16" s="48">
        <v>10</v>
      </c>
      <c r="P16" s="71">
        <f t="shared" si="0"/>
        <v>122</v>
      </c>
    </row>
    <row r="17" spans="1:16" ht="13.5">
      <c r="A17" s="40">
        <v>93</v>
      </c>
      <c r="B17" s="76" t="s">
        <v>74</v>
      </c>
      <c r="C17" s="71" t="s">
        <v>104</v>
      </c>
      <c r="D17" s="47"/>
      <c r="E17" s="48"/>
      <c r="F17" s="48"/>
      <c r="G17" s="48"/>
      <c r="H17" s="48"/>
      <c r="I17" s="48"/>
      <c r="J17" s="48"/>
      <c r="K17" s="48">
        <v>23</v>
      </c>
      <c r="L17" s="48">
        <v>12</v>
      </c>
      <c r="M17" s="48">
        <v>19</v>
      </c>
      <c r="N17" s="48">
        <v>20</v>
      </c>
      <c r="O17" s="48">
        <v>45</v>
      </c>
      <c r="P17" s="71">
        <f t="shared" si="0"/>
        <v>119</v>
      </c>
    </row>
    <row r="18" spans="1:16" ht="13.5">
      <c r="A18" s="40">
        <v>96</v>
      </c>
      <c r="B18" s="76" t="s">
        <v>74</v>
      </c>
      <c r="C18" s="71" t="s">
        <v>229</v>
      </c>
      <c r="D18" s="47"/>
      <c r="E18" s="48"/>
      <c r="F18" s="48"/>
      <c r="G18" s="48"/>
      <c r="H18" s="48"/>
      <c r="I18" s="48"/>
      <c r="J18" s="48"/>
      <c r="K18" s="48"/>
      <c r="L18" s="48">
        <v>4</v>
      </c>
      <c r="M18" s="48"/>
      <c r="N18" s="48"/>
      <c r="O18" s="48"/>
      <c r="P18" s="71">
        <f t="shared" si="0"/>
        <v>4</v>
      </c>
    </row>
    <row r="19" spans="1:16" ht="13.5">
      <c r="A19" s="40">
        <v>97</v>
      </c>
      <c r="B19" s="76" t="s">
        <v>74</v>
      </c>
      <c r="C19" s="71" t="s">
        <v>222</v>
      </c>
      <c r="D19" s="47"/>
      <c r="E19" s="48"/>
      <c r="F19" s="48"/>
      <c r="G19" s="48"/>
      <c r="H19" s="48"/>
      <c r="I19" s="48"/>
      <c r="J19" s="48"/>
      <c r="K19" s="48"/>
      <c r="L19" s="48">
        <v>1</v>
      </c>
      <c r="M19" s="48"/>
      <c r="N19" s="48"/>
      <c r="O19" s="48"/>
      <c r="P19" s="71">
        <f t="shared" si="0"/>
        <v>1</v>
      </c>
    </row>
    <row r="20" spans="1:16" ht="13.5">
      <c r="A20" s="40">
        <v>101</v>
      </c>
      <c r="B20" s="76" t="s">
        <v>74</v>
      </c>
      <c r="C20" s="71" t="s">
        <v>167</v>
      </c>
      <c r="D20" s="47"/>
      <c r="E20" s="48"/>
      <c r="F20" s="48"/>
      <c r="G20" s="48"/>
      <c r="H20" s="48"/>
      <c r="I20" s="48"/>
      <c r="J20" s="48"/>
      <c r="K20" s="48"/>
      <c r="L20" s="48">
        <v>7</v>
      </c>
      <c r="M20" s="48"/>
      <c r="N20" s="48"/>
      <c r="O20" s="48"/>
      <c r="P20" s="71">
        <f t="shared" si="0"/>
        <v>7</v>
      </c>
    </row>
    <row r="21" spans="1:16" ht="13.5">
      <c r="A21" s="40">
        <v>108</v>
      </c>
      <c r="B21" s="76" t="s">
        <v>74</v>
      </c>
      <c r="C21" s="71" t="s">
        <v>168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>
        <v>1</v>
      </c>
      <c r="O21" s="48"/>
      <c r="P21" s="71">
        <f t="shared" si="0"/>
        <v>1</v>
      </c>
    </row>
    <row r="22" spans="1:16" ht="13.5">
      <c r="A22" s="40">
        <v>124</v>
      </c>
      <c r="B22" s="76" t="s">
        <v>75</v>
      </c>
      <c r="C22" s="71" t="s">
        <v>107</v>
      </c>
      <c r="D22" s="47">
        <v>2</v>
      </c>
      <c r="E22" s="48">
        <v>1</v>
      </c>
      <c r="F22" s="48">
        <v>2</v>
      </c>
      <c r="G22" s="48">
        <v>1</v>
      </c>
      <c r="H22" s="48">
        <v>2</v>
      </c>
      <c r="I22" s="48">
        <v>10</v>
      </c>
      <c r="J22" s="48">
        <v>2</v>
      </c>
      <c r="K22" s="48">
        <v>2</v>
      </c>
      <c r="L22" s="48">
        <v>2</v>
      </c>
      <c r="M22" s="48">
        <v>6</v>
      </c>
      <c r="N22" s="48">
        <v>5</v>
      </c>
      <c r="O22" s="48">
        <v>5</v>
      </c>
      <c r="P22" s="71">
        <f t="shared" si="0"/>
        <v>40</v>
      </c>
    </row>
    <row r="23" spans="1:16" ht="13.5">
      <c r="A23" s="40">
        <v>131</v>
      </c>
      <c r="B23" s="76" t="s">
        <v>75</v>
      </c>
      <c r="C23" s="71" t="s">
        <v>230</v>
      </c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v>1</v>
      </c>
      <c r="P23" s="71">
        <f t="shared" si="0"/>
        <v>1</v>
      </c>
    </row>
    <row r="24" spans="1:16" ht="13.5">
      <c r="A24" s="40">
        <v>133</v>
      </c>
      <c r="B24" s="76" t="s">
        <v>75</v>
      </c>
      <c r="C24" s="71" t="s">
        <v>184</v>
      </c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v>2</v>
      </c>
      <c r="P24" s="71">
        <f t="shared" si="0"/>
        <v>2</v>
      </c>
    </row>
    <row r="25" spans="1:16" ht="13.5">
      <c r="A25" s="40">
        <v>141</v>
      </c>
      <c r="B25" s="76" t="s">
        <v>75</v>
      </c>
      <c r="C25" s="71" t="s">
        <v>231</v>
      </c>
      <c r="D25" s="47"/>
      <c r="E25" s="48"/>
      <c r="F25" s="48"/>
      <c r="G25" s="48"/>
      <c r="H25" s="48"/>
      <c r="I25" s="48"/>
      <c r="J25" s="48"/>
      <c r="K25" s="48"/>
      <c r="L25" s="48"/>
      <c r="M25" s="48">
        <v>1</v>
      </c>
      <c r="N25" s="48"/>
      <c r="O25" s="48">
        <v>1</v>
      </c>
      <c r="P25" s="71">
        <f t="shared" si="0"/>
        <v>2</v>
      </c>
    </row>
    <row r="26" spans="1:16" ht="13.5">
      <c r="A26" s="40">
        <v>143</v>
      </c>
      <c r="B26" s="76" t="s">
        <v>75</v>
      </c>
      <c r="C26" s="71" t="s">
        <v>232</v>
      </c>
      <c r="D26" s="47"/>
      <c r="E26" s="48"/>
      <c r="F26" s="48"/>
      <c r="G26" s="48"/>
      <c r="H26" s="48"/>
      <c r="I26" s="48"/>
      <c r="J26" s="48"/>
      <c r="K26" s="48">
        <v>2</v>
      </c>
      <c r="L26" s="48"/>
      <c r="M26" s="48">
        <v>2</v>
      </c>
      <c r="N26" s="48"/>
      <c r="O26" s="48">
        <v>2</v>
      </c>
      <c r="P26" s="71">
        <f t="shared" si="0"/>
        <v>6</v>
      </c>
    </row>
    <row r="27" spans="1:16" ht="13.5">
      <c r="A27" s="40">
        <v>150</v>
      </c>
      <c r="B27" s="76" t="s">
        <v>18</v>
      </c>
      <c r="C27" s="71" t="s">
        <v>186</v>
      </c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>
        <v>1</v>
      </c>
      <c r="O27" s="48"/>
      <c r="P27" s="71">
        <f t="shared" si="0"/>
        <v>1</v>
      </c>
    </row>
    <row r="28" spans="1:16" ht="13.5">
      <c r="A28" s="40">
        <v>156</v>
      </c>
      <c r="B28" s="76" t="s">
        <v>8</v>
      </c>
      <c r="C28" s="71" t="s">
        <v>109</v>
      </c>
      <c r="D28" s="47">
        <v>3</v>
      </c>
      <c r="E28" s="48">
        <v>3</v>
      </c>
      <c r="F28" s="48">
        <v>3</v>
      </c>
      <c r="G28" s="48"/>
      <c r="H28" s="48"/>
      <c r="I28" s="48"/>
      <c r="J28" s="48">
        <v>1</v>
      </c>
      <c r="K28" s="48"/>
      <c r="L28" s="48"/>
      <c r="M28" s="48">
        <v>3</v>
      </c>
      <c r="N28" s="48">
        <v>5</v>
      </c>
      <c r="O28" s="48">
        <v>1</v>
      </c>
      <c r="P28" s="71">
        <f t="shared" si="0"/>
        <v>19</v>
      </c>
    </row>
    <row r="29" spans="1:16" ht="13.5">
      <c r="A29" s="40">
        <v>173</v>
      </c>
      <c r="B29" s="76" t="s">
        <v>9</v>
      </c>
      <c r="C29" s="71" t="s">
        <v>110</v>
      </c>
      <c r="D29" s="47"/>
      <c r="E29" s="48">
        <v>1</v>
      </c>
      <c r="F29" s="48">
        <v>1</v>
      </c>
      <c r="G29" s="48">
        <v>1</v>
      </c>
      <c r="H29" s="48">
        <v>3</v>
      </c>
      <c r="I29" s="48">
        <v>1</v>
      </c>
      <c r="J29" s="48">
        <v>2</v>
      </c>
      <c r="K29" s="48"/>
      <c r="L29" s="48">
        <v>5</v>
      </c>
      <c r="M29" s="48">
        <v>4</v>
      </c>
      <c r="N29" s="48">
        <v>2</v>
      </c>
      <c r="O29" s="48">
        <v>1</v>
      </c>
      <c r="P29" s="71">
        <f t="shared" si="0"/>
        <v>21</v>
      </c>
    </row>
    <row r="30" spans="1:16" ht="13.5">
      <c r="A30" s="40">
        <v>179</v>
      </c>
      <c r="B30" s="76" t="s">
        <v>15</v>
      </c>
      <c r="C30" s="71" t="s">
        <v>213</v>
      </c>
      <c r="D30" s="47"/>
      <c r="E30" s="48"/>
      <c r="F30" s="48"/>
      <c r="G30" s="48"/>
      <c r="H30" s="48">
        <v>1</v>
      </c>
      <c r="I30" s="48"/>
      <c r="J30" s="48"/>
      <c r="K30" s="48"/>
      <c r="L30" s="48"/>
      <c r="M30" s="48"/>
      <c r="N30" s="48"/>
      <c r="O30" s="48"/>
      <c r="P30" s="71">
        <f t="shared" si="0"/>
        <v>1</v>
      </c>
    </row>
    <row r="31" spans="1:16" ht="13.5">
      <c r="A31" s="40">
        <v>182</v>
      </c>
      <c r="B31" s="76" t="s">
        <v>84</v>
      </c>
      <c r="C31" s="71" t="s">
        <v>170</v>
      </c>
      <c r="D31" s="47">
        <v>3</v>
      </c>
      <c r="E31" s="48">
        <v>4</v>
      </c>
      <c r="F31" s="48">
        <v>6</v>
      </c>
      <c r="G31" s="48">
        <v>6</v>
      </c>
      <c r="H31" s="48">
        <v>2</v>
      </c>
      <c r="I31" s="48"/>
      <c r="J31" s="48">
        <v>1</v>
      </c>
      <c r="K31" s="48"/>
      <c r="L31" s="48"/>
      <c r="M31" s="48"/>
      <c r="N31" s="48"/>
      <c r="O31" s="48"/>
      <c r="P31" s="71">
        <f t="shared" si="0"/>
        <v>22</v>
      </c>
    </row>
    <row r="32" spans="1:16" ht="13.5">
      <c r="A32" s="40">
        <v>184</v>
      </c>
      <c r="B32" s="76" t="s">
        <v>84</v>
      </c>
      <c r="C32" s="71" t="s">
        <v>171</v>
      </c>
      <c r="D32" s="47"/>
      <c r="E32" s="48">
        <v>2</v>
      </c>
      <c r="F32" s="48">
        <v>4</v>
      </c>
      <c r="G32" s="48"/>
      <c r="H32" s="48">
        <v>1</v>
      </c>
      <c r="I32" s="48"/>
      <c r="J32" s="48"/>
      <c r="K32" s="48"/>
      <c r="L32" s="48"/>
      <c r="M32" s="48"/>
      <c r="N32" s="48"/>
      <c r="O32" s="48"/>
      <c r="P32" s="71">
        <f t="shared" si="0"/>
        <v>7</v>
      </c>
    </row>
    <row r="33" spans="1:16" ht="13.5">
      <c r="A33" s="40">
        <v>189</v>
      </c>
      <c r="B33" s="76" t="s">
        <v>84</v>
      </c>
      <c r="C33" s="71" t="s">
        <v>233</v>
      </c>
      <c r="D33" s="47">
        <v>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71">
        <f t="shared" si="0"/>
        <v>3</v>
      </c>
    </row>
    <row r="34" spans="1:16" ht="13.5">
      <c r="A34" s="40">
        <v>191</v>
      </c>
      <c r="B34" s="76" t="s">
        <v>84</v>
      </c>
      <c r="C34" s="71" t="s">
        <v>172</v>
      </c>
      <c r="D34" s="47">
        <v>19</v>
      </c>
      <c r="E34" s="48">
        <v>20</v>
      </c>
      <c r="F34" s="48">
        <v>34</v>
      </c>
      <c r="G34" s="48">
        <v>42</v>
      </c>
      <c r="H34" s="48">
        <v>67</v>
      </c>
      <c r="I34" s="48">
        <v>43</v>
      </c>
      <c r="J34" s="48">
        <v>46</v>
      </c>
      <c r="K34" s="48">
        <v>14</v>
      </c>
      <c r="L34" s="48">
        <v>8</v>
      </c>
      <c r="M34" s="48">
        <v>1</v>
      </c>
      <c r="N34" s="48">
        <v>8</v>
      </c>
      <c r="O34" s="48">
        <v>15</v>
      </c>
      <c r="P34" s="71">
        <f t="shared" si="0"/>
        <v>317</v>
      </c>
    </row>
    <row r="35" spans="1:16" ht="13.5">
      <c r="A35" s="40">
        <v>192</v>
      </c>
      <c r="B35" s="76" t="s">
        <v>84</v>
      </c>
      <c r="C35" s="71" t="s">
        <v>234</v>
      </c>
      <c r="D35" s="47"/>
      <c r="E35" s="48"/>
      <c r="F35" s="48"/>
      <c r="G35" s="48"/>
      <c r="H35" s="48"/>
      <c r="I35" s="48"/>
      <c r="J35" s="48"/>
      <c r="K35" s="48">
        <v>10</v>
      </c>
      <c r="L35" s="48">
        <v>1</v>
      </c>
      <c r="M35" s="48">
        <v>7</v>
      </c>
      <c r="N35" s="48">
        <v>3</v>
      </c>
      <c r="O35" s="48">
        <v>1</v>
      </c>
      <c r="P35" s="71">
        <f>SUM(D35:O35)</f>
        <v>22</v>
      </c>
    </row>
    <row r="36" spans="1:16" ht="13.5">
      <c r="A36" s="40">
        <v>216</v>
      </c>
      <c r="B36" s="46" t="s">
        <v>76</v>
      </c>
      <c r="C36" s="71" t="s">
        <v>235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>
        <v>1</v>
      </c>
      <c r="P36" s="71">
        <f>SUM(D36:O36)</f>
        <v>1</v>
      </c>
    </row>
    <row r="37" spans="1:16" ht="13.5">
      <c r="A37" s="40">
        <v>224</v>
      </c>
      <c r="B37" s="76" t="s">
        <v>76</v>
      </c>
      <c r="C37" s="71" t="s">
        <v>236</v>
      </c>
      <c r="D37" s="48"/>
      <c r="E37" s="48">
        <v>4</v>
      </c>
      <c r="F37" s="48"/>
      <c r="G37" s="48">
        <v>5</v>
      </c>
      <c r="H37" s="48">
        <v>23</v>
      </c>
      <c r="I37" s="48"/>
      <c r="J37" s="48">
        <v>7</v>
      </c>
      <c r="K37" s="48"/>
      <c r="L37" s="48"/>
      <c r="M37" s="48"/>
      <c r="N37" s="48"/>
      <c r="O37" s="48"/>
      <c r="P37" s="71">
        <f>SUM(D37:O37)</f>
        <v>39</v>
      </c>
    </row>
    <row r="38" spans="1:16" ht="13.5">
      <c r="A38" s="40">
        <v>226</v>
      </c>
      <c r="B38" s="76" t="s">
        <v>76</v>
      </c>
      <c r="C38" s="71" t="s">
        <v>188</v>
      </c>
      <c r="D38" s="48"/>
      <c r="E38" s="48">
        <v>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71">
        <f>SUM(D38:O38)</f>
        <v>2</v>
      </c>
    </row>
    <row r="39" spans="1:16" ht="13.5">
      <c r="A39" s="40">
        <v>234</v>
      </c>
      <c r="B39" s="76" t="s">
        <v>76</v>
      </c>
      <c r="C39" s="71" t="s">
        <v>237</v>
      </c>
      <c r="D39" s="47"/>
      <c r="E39" s="48">
        <v>1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71">
        <f t="shared" si="0"/>
        <v>1</v>
      </c>
    </row>
    <row r="40" spans="1:16" ht="13.5">
      <c r="A40" s="40">
        <v>239</v>
      </c>
      <c r="B40" s="76" t="s">
        <v>76</v>
      </c>
      <c r="C40" s="71" t="s">
        <v>113</v>
      </c>
      <c r="D40" s="47"/>
      <c r="E40" s="48">
        <v>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71">
        <f t="shared" si="0"/>
        <v>4</v>
      </c>
    </row>
    <row r="41" spans="1:16" ht="13.5">
      <c r="A41" s="40">
        <v>249</v>
      </c>
      <c r="B41" s="76" t="s">
        <v>17</v>
      </c>
      <c r="C41" s="71" t="s">
        <v>238</v>
      </c>
      <c r="D41" s="47"/>
      <c r="E41" s="48"/>
      <c r="F41" s="48">
        <v>3</v>
      </c>
      <c r="G41" s="48"/>
      <c r="H41" s="48"/>
      <c r="I41" s="48"/>
      <c r="J41" s="48"/>
      <c r="K41" s="48"/>
      <c r="L41" s="48"/>
      <c r="M41" s="48"/>
      <c r="N41" s="48"/>
      <c r="O41" s="48"/>
      <c r="P41" s="71">
        <f t="shared" si="0"/>
        <v>3</v>
      </c>
    </row>
    <row r="42" spans="1:16" ht="13.5">
      <c r="A42" s="40">
        <v>256</v>
      </c>
      <c r="B42" s="76" t="s">
        <v>5</v>
      </c>
      <c r="C42" s="71" t="s">
        <v>114</v>
      </c>
      <c r="D42" s="47">
        <v>67</v>
      </c>
      <c r="E42" s="48"/>
      <c r="F42" s="48"/>
      <c r="G42" s="48"/>
      <c r="H42" s="48"/>
      <c r="I42" s="48"/>
      <c r="J42" s="48"/>
      <c r="K42" s="48"/>
      <c r="L42" s="48">
        <v>1</v>
      </c>
      <c r="M42" s="48">
        <v>2</v>
      </c>
      <c r="N42" s="48"/>
      <c r="O42" s="48"/>
      <c r="P42" s="71">
        <f t="shared" si="0"/>
        <v>70</v>
      </c>
    </row>
    <row r="43" spans="1:16" ht="13.5">
      <c r="A43" s="40">
        <v>282</v>
      </c>
      <c r="B43" s="76" t="s">
        <v>5</v>
      </c>
      <c r="C43" s="71" t="s">
        <v>173</v>
      </c>
      <c r="D43" s="47"/>
      <c r="E43" s="48">
        <v>12</v>
      </c>
      <c r="F43" s="48">
        <v>2</v>
      </c>
      <c r="G43" s="48"/>
      <c r="H43" s="48"/>
      <c r="I43" s="48"/>
      <c r="J43" s="48"/>
      <c r="K43" s="48"/>
      <c r="L43" s="48"/>
      <c r="M43" s="48"/>
      <c r="N43" s="48"/>
      <c r="O43" s="48"/>
      <c r="P43" s="71">
        <f t="shared" si="0"/>
        <v>14</v>
      </c>
    </row>
    <row r="44" spans="1:16" ht="13.5">
      <c r="A44" s="40">
        <v>307</v>
      </c>
      <c r="B44" s="76" t="s">
        <v>77</v>
      </c>
      <c r="C44" s="71" t="s">
        <v>115</v>
      </c>
      <c r="D44" s="47">
        <v>14</v>
      </c>
      <c r="E44" s="48">
        <v>20</v>
      </c>
      <c r="F44" s="48">
        <v>10</v>
      </c>
      <c r="G44" s="48">
        <v>20</v>
      </c>
      <c r="H44" s="48">
        <v>40</v>
      </c>
      <c r="I44" s="48">
        <v>12</v>
      </c>
      <c r="J44" s="48">
        <v>13</v>
      </c>
      <c r="K44" s="48">
        <v>5</v>
      </c>
      <c r="L44" s="48">
        <v>37</v>
      </c>
      <c r="M44" s="48">
        <v>77</v>
      </c>
      <c r="N44" s="48">
        <v>64</v>
      </c>
      <c r="O44" s="48">
        <v>33</v>
      </c>
      <c r="P44" s="71">
        <f t="shared" si="0"/>
        <v>345</v>
      </c>
    </row>
    <row r="45" spans="1:16" ht="13.5">
      <c r="A45" s="40">
        <v>321</v>
      </c>
      <c r="B45" s="76" t="s">
        <v>21</v>
      </c>
      <c r="C45" s="71" t="s">
        <v>239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>
        <v>5</v>
      </c>
      <c r="O45" s="48">
        <v>1</v>
      </c>
      <c r="P45" s="71">
        <f t="shared" si="0"/>
        <v>6</v>
      </c>
    </row>
    <row r="46" spans="1:16" ht="13.5">
      <c r="A46" s="40">
        <v>331</v>
      </c>
      <c r="B46" s="76" t="s">
        <v>1</v>
      </c>
      <c r="C46" s="71" t="s">
        <v>202</v>
      </c>
      <c r="D46" s="47"/>
      <c r="E46" s="48"/>
      <c r="F46" s="48"/>
      <c r="G46" s="48"/>
      <c r="H46" s="48"/>
      <c r="I46" s="48">
        <v>1</v>
      </c>
      <c r="J46" s="48"/>
      <c r="K46" s="48"/>
      <c r="L46" s="48"/>
      <c r="M46" s="48"/>
      <c r="N46" s="48"/>
      <c r="O46" s="48"/>
      <c r="P46" s="71">
        <f t="shared" si="0"/>
        <v>1</v>
      </c>
    </row>
    <row r="47" spans="1:16" ht="13.5">
      <c r="A47" s="40">
        <v>356</v>
      </c>
      <c r="B47" s="76" t="s">
        <v>19</v>
      </c>
      <c r="C47" s="71" t="s">
        <v>119</v>
      </c>
      <c r="D47" s="47">
        <v>14</v>
      </c>
      <c r="E47" s="47">
        <v>28</v>
      </c>
      <c r="F47" s="47">
        <v>24</v>
      </c>
      <c r="G47" s="47">
        <v>16</v>
      </c>
      <c r="H47" s="48">
        <v>3</v>
      </c>
      <c r="I47" s="48">
        <v>5</v>
      </c>
      <c r="J47" s="48">
        <v>22</v>
      </c>
      <c r="K47" s="48">
        <v>21</v>
      </c>
      <c r="L47" s="48">
        <v>25</v>
      </c>
      <c r="M47" s="48">
        <v>45</v>
      </c>
      <c r="N47" s="48">
        <v>46</v>
      </c>
      <c r="O47" s="48">
        <v>39</v>
      </c>
      <c r="P47" s="71">
        <f t="shared" si="0"/>
        <v>288</v>
      </c>
    </row>
    <row r="48" spans="1:16" ht="13.5">
      <c r="A48" s="40">
        <v>358</v>
      </c>
      <c r="B48" s="76" t="s">
        <v>16</v>
      </c>
      <c r="C48" s="71" t="s">
        <v>240</v>
      </c>
      <c r="D48" s="47"/>
      <c r="E48" s="48"/>
      <c r="F48" s="48"/>
      <c r="G48" s="48"/>
      <c r="H48" s="113"/>
      <c r="I48" s="48">
        <v>46</v>
      </c>
      <c r="J48" s="48">
        <v>155</v>
      </c>
      <c r="K48" s="48"/>
      <c r="L48" s="48"/>
      <c r="M48" s="48"/>
      <c r="N48" s="48"/>
      <c r="O48" s="48"/>
      <c r="P48" s="71">
        <f t="shared" si="0"/>
        <v>201</v>
      </c>
    </row>
    <row r="49" spans="1:16" ht="13.5">
      <c r="A49" s="40">
        <v>359</v>
      </c>
      <c r="B49" s="76" t="s">
        <v>16</v>
      </c>
      <c r="C49" s="71" t="s">
        <v>120</v>
      </c>
      <c r="D49" s="47"/>
      <c r="E49" s="48">
        <v>18</v>
      </c>
      <c r="F49" s="48">
        <v>18</v>
      </c>
      <c r="G49" s="48">
        <v>31</v>
      </c>
      <c r="H49" s="48">
        <v>31</v>
      </c>
      <c r="I49" s="48">
        <v>5</v>
      </c>
      <c r="J49" s="114"/>
      <c r="K49" s="48"/>
      <c r="L49" s="48"/>
      <c r="M49" s="115"/>
      <c r="N49" s="48"/>
      <c r="O49" s="48"/>
      <c r="P49" s="71">
        <f t="shared" si="0"/>
        <v>103</v>
      </c>
    </row>
    <row r="50" spans="1:16" ht="13.5">
      <c r="A50" s="40">
        <v>367</v>
      </c>
      <c r="B50" s="76" t="s">
        <v>78</v>
      </c>
      <c r="C50" s="71" t="s">
        <v>123</v>
      </c>
      <c r="D50" s="47"/>
      <c r="E50" s="48"/>
      <c r="F50" s="48"/>
      <c r="G50" s="48"/>
      <c r="H50" s="48"/>
      <c r="I50" s="48">
        <v>2</v>
      </c>
      <c r="J50" s="84">
        <v>5</v>
      </c>
      <c r="K50" s="48">
        <v>19</v>
      </c>
      <c r="L50" s="48">
        <v>8</v>
      </c>
      <c r="M50" s="48">
        <v>8</v>
      </c>
      <c r="N50" s="48">
        <v>5</v>
      </c>
      <c r="O50" s="48">
        <v>7</v>
      </c>
      <c r="P50" s="71">
        <f t="shared" si="0"/>
        <v>54</v>
      </c>
    </row>
    <row r="51" spans="1:16" ht="13.5">
      <c r="A51" s="40">
        <v>375</v>
      </c>
      <c r="B51" s="76" t="s">
        <v>78</v>
      </c>
      <c r="C51" s="71" t="s">
        <v>190</v>
      </c>
      <c r="D51" s="47"/>
      <c r="E51" s="48"/>
      <c r="F51" s="48"/>
      <c r="G51" s="48"/>
      <c r="H51" s="48"/>
      <c r="I51" s="48"/>
      <c r="J51" s="48"/>
      <c r="K51" s="48">
        <v>12</v>
      </c>
      <c r="L51" s="48">
        <v>6</v>
      </c>
      <c r="M51" s="48">
        <v>15</v>
      </c>
      <c r="N51" s="48">
        <v>2</v>
      </c>
      <c r="O51" s="48">
        <v>4</v>
      </c>
      <c r="P51" s="71">
        <f t="shared" si="0"/>
        <v>39</v>
      </c>
    </row>
    <row r="52" spans="1:16" ht="13.5">
      <c r="A52" s="40">
        <v>379</v>
      </c>
      <c r="B52" s="76" t="s">
        <v>20</v>
      </c>
      <c r="C52" s="71" t="s">
        <v>127</v>
      </c>
      <c r="D52" s="47">
        <v>7</v>
      </c>
      <c r="E52" s="48"/>
      <c r="F52" s="48">
        <v>1</v>
      </c>
      <c r="G52" s="48"/>
      <c r="H52" s="48"/>
      <c r="I52" s="48"/>
      <c r="J52" s="48">
        <v>15</v>
      </c>
      <c r="K52" s="48">
        <v>2</v>
      </c>
      <c r="L52" s="48">
        <v>5</v>
      </c>
      <c r="M52" s="48">
        <v>4</v>
      </c>
      <c r="N52" s="48"/>
      <c r="O52" s="48">
        <v>6</v>
      </c>
      <c r="P52" s="71">
        <f t="shared" si="0"/>
        <v>40</v>
      </c>
    </row>
    <row r="53" spans="1:16" ht="13.5">
      <c r="A53" s="40">
        <v>381</v>
      </c>
      <c r="B53" s="76" t="s">
        <v>27</v>
      </c>
      <c r="C53" s="71" t="s">
        <v>128</v>
      </c>
      <c r="D53" s="47">
        <v>7</v>
      </c>
      <c r="E53" s="48">
        <v>1</v>
      </c>
      <c r="F53" s="48">
        <v>1</v>
      </c>
      <c r="G53" s="48">
        <v>3</v>
      </c>
      <c r="H53" s="48"/>
      <c r="I53" s="48">
        <v>7</v>
      </c>
      <c r="J53" s="48">
        <v>10</v>
      </c>
      <c r="K53" s="48">
        <v>4</v>
      </c>
      <c r="L53" s="48">
        <v>10</v>
      </c>
      <c r="M53" s="48">
        <v>5</v>
      </c>
      <c r="N53" s="48">
        <v>10</v>
      </c>
      <c r="O53" s="48">
        <v>1</v>
      </c>
      <c r="P53" s="71">
        <f t="shared" si="0"/>
        <v>59</v>
      </c>
    </row>
    <row r="54" spans="1:16" ht="13.5">
      <c r="A54" s="40">
        <v>384</v>
      </c>
      <c r="B54" s="76" t="s">
        <v>27</v>
      </c>
      <c r="C54" s="71" t="s">
        <v>241</v>
      </c>
      <c r="D54" s="47"/>
      <c r="E54" s="48"/>
      <c r="F54" s="48"/>
      <c r="G54" s="48"/>
      <c r="H54" s="48"/>
      <c r="I54" s="48"/>
      <c r="J54" s="48"/>
      <c r="K54" s="48"/>
      <c r="L54" s="48">
        <v>1</v>
      </c>
      <c r="M54" s="48">
        <v>1</v>
      </c>
      <c r="N54" s="48"/>
      <c r="O54" s="48"/>
      <c r="P54" s="71">
        <f t="shared" si="0"/>
        <v>2</v>
      </c>
    </row>
    <row r="55" spans="1:16" ht="13.5">
      <c r="A55" s="40">
        <v>399</v>
      </c>
      <c r="B55" s="76" t="s">
        <v>79</v>
      </c>
      <c r="C55" s="71" t="s">
        <v>131</v>
      </c>
      <c r="D55" s="47"/>
      <c r="E55" s="116"/>
      <c r="F55" s="48"/>
      <c r="G55" s="48"/>
      <c r="H55" s="48"/>
      <c r="I55" s="48"/>
      <c r="J55" s="48"/>
      <c r="K55" s="48">
        <v>2</v>
      </c>
      <c r="L55" s="48"/>
      <c r="M55" s="48"/>
      <c r="N55" s="48"/>
      <c r="O55" s="48"/>
      <c r="P55" s="71">
        <f t="shared" si="0"/>
        <v>2</v>
      </c>
    </row>
    <row r="56" spans="1:16" ht="13.5">
      <c r="A56" s="40">
        <v>400</v>
      </c>
      <c r="B56" s="76" t="s">
        <v>79</v>
      </c>
      <c r="C56" s="71" t="s">
        <v>192</v>
      </c>
      <c r="D56" s="47">
        <v>1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71">
        <f t="shared" si="0"/>
        <v>1</v>
      </c>
    </row>
    <row r="57" spans="1:16" ht="13.5">
      <c r="A57" s="40">
        <v>420</v>
      </c>
      <c r="B57" s="76" t="s">
        <v>79</v>
      </c>
      <c r="C57" s="71" t="s">
        <v>135</v>
      </c>
      <c r="D57" s="47">
        <v>14</v>
      </c>
      <c r="E57" s="48"/>
      <c r="F57" s="48"/>
      <c r="G57" s="48"/>
      <c r="H57" s="48"/>
      <c r="I57" s="48"/>
      <c r="J57" s="48"/>
      <c r="K57" s="48">
        <v>13</v>
      </c>
      <c r="L57" s="48">
        <v>17</v>
      </c>
      <c r="M57" s="48">
        <v>30</v>
      </c>
      <c r="N57" s="48">
        <v>31</v>
      </c>
      <c r="O57" s="48">
        <v>14</v>
      </c>
      <c r="P57" s="71">
        <f t="shared" si="0"/>
        <v>119</v>
      </c>
    </row>
    <row r="58" spans="1:16" ht="13.5">
      <c r="A58" s="40">
        <v>425</v>
      </c>
      <c r="B58" s="76" t="s">
        <v>81</v>
      </c>
      <c r="C58" s="82" t="s">
        <v>137</v>
      </c>
      <c r="D58" s="47"/>
      <c r="E58" s="48"/>
      <c r="F58" s="48"/>
      <c r="G58" s="48"/>
      <c r="H58" s="48"/>
      <c r="I58" s="48"/>
      <c r="J58" s="48"/>
      <c r="K58" s="48">
        <v>3</v>
      </c>
      <c r="L58" s="48">
        <v>10</v>
      </c>
      <c r="M58" s="48"/>
      <c r="N58" s="48"/>
      <c r="O58" s="48"/>
      <c r="P58" s="71">
        <f t="shared" si="0"/>
        <v>13</v>
      </c>
    </row>
    <row r="59" spans="1:16" ht="13.5">
      <c r="A59" s="40">
        <v>431</v>
      </c>
      <c r="B59" s="76" t="s">
        <v>81</v>
      </c>
      <c r="C59" s="82" t="s">
        <v>174</v>
      </c>
      <c r="D59" s="47"/>
      <c r="E59" s="48">
        <v>33</v>
      </c>
      <c r="F59" s="48">
        <v>31</v>
      </c>
      <c r="G59" s="48">
        <v>3</v>
      </c>
      <c r="H59" s="48"/>
      <c r="I59" s="48"/>
      <c r="J59" s="48"/>
      <c r="K59" s="48"/>
      <c r="L59" s="48"/>
      <c r="M59" s="48"/>
      <c r="N59" s="48"/>
      <c r="O59" s="48"/>
      <c r="P59" s="71">
        <f t="shared" si="0"/>
        <v>67</v>
      </c>
    </row>
    <row r="60" spans="1:16" ht="13.5">
      <c r="A60" s="40">
        <v>440</v>
      </c>
      <c r="B60" s="76" t="s">
        <v>81</v>
      </c>
      <c r="C60" s="82" t="s">
        <v>194</v>
      </c>
      <c r="D60" s="47">
        <v>3</v>
      </c>
      <c r="E60" s="48">
        <v>6</v>
      </c>
      <c r="F60" s="48">
        <v>20</v>
      </c>
      <c r="G60" s="48">
        <v>26</v>
      </c>
      <c r="H60" s="48">
        <v>22</v>
      </c>
      <c r="I60" s="48">
        <v>1</v>
      </c>
      <c r="J60" s="48"/>
      <c r="K60" s="48"/>
      <c r="L60" s="48"/>
      <c r="M60" s="48"/>
      <c r="N60" s="48"/>
      <c r="O60" s="48"/>
      <c r="P60" s="71">
        <f t="shared" si="0"/>
        <v>78</v>
      </c>
    </row>
    <row r="61" spans="1:16" ht="13.5">
      <c r="A61" s="40">
        <v>457</v>
      </c>
      <c r="B61" s="76" t="s">
        <v>13</v>
      </c>
      <c r="C61" s="82" t="s">
        <v>148</v>
      </c>
      <c r="D61" s="117"/>
      <c r="E61" s="116"/>
      <c r="F61" s="48"/>
      <c r="G61" s="113"/>
      <c r="H61" s="113"/>
      <c r="I61" s="48"/>
      <c r="J61" s="48"/>
      <c r="K61" s="113"/>
      <c r="L61" s="48">
        <v>2</v>
      </c>
      <c r="M61" s="84">
        <v>2</v>
      </c>
      <c r="N61" s="84">
        <v>1</v>
      </c>
      <c r="O61" s="113"/>
      <c r="P61" s="71">
        <f t="shared" si="0"/>
        <v>5</v>
      </c>
    </row>
    <row r="62" spans="1:16" ht="13.5">
      <c r="A62" s="40">
        <v>465</v>
      </c>
      <c r="B62" s="76" t="s">
        <v>22</v>
      </c>
      <c r="C62" s="82" t="s">
        <v>150</v>
      </c>
      <c r="D62" s="47"/>
      <c r="E62" s="48"/>
      <c r="F62" s="48"/>
      <c r="G62" s="84"/>
      <c r="H62" s="48"/>
      <c r="I62" s="48"/>
      <c r="J62" s="48"/>
      <c r="K62" s="48">
        <v>8</v>
      </c>
      <c r="L62" s="48">
        <v>8</v>
      </c>
      <c r="M62" s="84">
        <v>18</v>
      </c>
      <c r="N62" s="48">
        <v>24</v>
      </c>
      <c r="O62" s="48">
        <v>5</v>
      </c>
      <c r="P62" s="71">
        <f t="shared" si="0"/>
        <v>63</v>
      </c>
    </row>
    <row r="63" spans="1:16" ht="13.5">
      <c r="A63" s="40">
        <v>471</v>
      </c>
      <c r="B63" s="76" t="s">
        <v>22</v>
      </c>
      <c r="C63" s="82" t="s">
        <v>151</v>
      </c>
      <c r="D63" s="47"/>
      <c r="E63" s="48"/>
      <c r="F63" s="48"/>
      <c r="G63" s="48"/>
      <c r="H63" s="48"/>
      <c r="I63" s="48"/>
      <c r="J63" s="48"/>
      <c r="K63" s="48"/>
      <c r="L63" s="48"/>
      <c r="M63" s="48">
        <v>2</v>
      </c>
      <c r="N63" s="48">
        <v>6</v>
      </c>
      <c r="O63" s="48">
        <v>5</v>
      </c>
      <c r="P63" s="71">
        <f t="shared" si="0"/>
        <v>13</v>
      </c>
    </row>
    <row r="64" spans="1:16" ht="13.5">
      <c r="A64" s="40">
        <v>477</v>
      </c>
      <c r="B64" s="76" t="s">
        <v>22</v>
      </c>
      <c r="C64" s="82" t="s">
        <v>154</v>
      </c>
      <c r="D64" s="47">
        <v>2</v>
      </c>
      <c r="E64" s="48"/>
      <c r="F64" s="48"/>
      <c r="G64" s="48"/>
      <c r="H64" s="48"/>
      <c r="I64" s="48"/>
      <c r="J64" s="48"/>
      <c r="K64" s="48"/>
      <c r="L64" s="48"/>
      <c r="M64" s="48">
        <v>1</v>
      </c>
      <c r="N64" s="48">
        <v>1</v>
      </c>
      <c r="O64" s="48"/>
      <c r="P64" s="71">
        <f t="shared" si="0"/>
        <v>4</v>
      </c>
    </row>
    <row r="65" spans="1:16" ht="13.5">
      <c r="A65" s="40">
        <v>480</v>
      </c>
      <c r="B65" s="76" t="s">
        <v>22</v>
      </c>
      <c r="C65" s="82" t="s">
        <v>242</v>
      </c>
      <c r="D65" s="117"/>
      <c r="E65" s="116"/>
      <c r="F65" s="84"/>
      <c r="G65" s="113"/>
      <c r="H65" s="113"/>
      <c r="I65" s="84"/>
      <c r="J65" s="84"/>
      <c r="K65" s="113"/>
      <c r="L65" s="84"/>
      <c r="M65" s="84">
        <v>2</v>
      </c>
      <c r="N65" s="84">
        <v>2</v>
      </c>
      <c r="O65" s="84">
        <v>2</v>
      </c>
      <c r="P65" s="71">
        <f t="shared" si="0"/>
        <v>6</v>
      </c>
    </row>
    <row r="66" spans="1:16" ht="13.5">
      <c r="A66" s="40">
        <v>488</v>
      </c>
      <c r="B66" s="76" t="s">
        <v>0</v>
      </c>
      <c r="C66" s="82" t="s">
        <v>156</v>
      </c>
      <c r="D66" s="46"/>
      <c r="E66" s="48"/>
      <c r="F66" s="48"/>
      <c r="G66" s="48"/>
      <c r="H66" s="48"/>
      <c r="I66" s="48"/>
      <c r="J66" s="48"/>
      <c r="K66" s="48"/>
      <c r="L66" s="48"/>
      <c r="M66" s="48">
        <v>78</v>
      </c>
      <c r="N66" s="48">
        <v>72</v>
      </c>
      <c r="O66" s="48">
        <v>10</v>
      </c>
      <c r="P66" s="71">
        <f t="shared" si="0"/>
        <v>160</v>
      </c>
    </row>
    <row r="67" spans="1:16" ht="13.5">
      <c r="A67" s="40">
        <v>505</v>
      </c>
      <c r="B67" s="76" t="s">
        <v>359</v>
      </c>
      <c r="C67" s="82" t="s">
        <v>161</v>
      </c>
      <c r="D67" s="46">
        <v>80</v>
      </c>
      <c r="E67" s="48">
        <v>56</v>
      </c>
      <c r="F67" s="48">
        <v>101</v>
      </c>
      <c r="G67" s="48">
        <v>165</v>
      </c>
      <c r="H67" s="48">
        <v>122</v>
      </c>
      <c r="I67" s="48">
        <v>157</v>
      </c>
      <c r="J67" s="48">
        <v>132</v>
      </c>
      <c r="K67" s="48">
        <v>73</v>
      </c>
      <c r="L67" s="48">
        <v>459</v>
      </c>
      <c r="M67" s="48">
        <v>177</v>
      </c>
      <c r="N67" s="48">
        <v>148</v>
      </c>
      <c r="O67" s="48">
        <v>185</v>
      </c>
      <c r="P67" s="71">
        <f t="shared" si="0"/>
        <v>1855</v>
      </c>
    </row>
    <row r="68" spans="1:16" ht="13.5">
      <c r="A68" s="40">
        <v>511</v>
      </c>
      <c r="B68" s="76" t="s">
        <v>25</v>
      </c>
      <c r="C68" s="82" t="s">
        <v>162</v>
      </c>
      <c r="D68" s="46">
        <v>32</v>
      </c>
      <c r="E68" s="48">
        <v>21</v>
      </c>
      <c r="F68" s="48">
        <v>18</v>
      </c>
      <c r="G68" s="48">
        <v>102</v>
      </c>
      <c r="H68" s="48">
        <v>13</v>
      </c>
      <c r="I68" s="48">
        <v>97</v>
      </c>
      <c r="J68" s="48">
        <v>52</v>
      </c>
      <c r="K68" s="48">
        <v>32</v>
      </c>
      <c r="L68" s="48">
        <v>158</v>
      </c>
      <c r="M68" s="48">
        <v>87</v>
      </c>
      <c r="N68" s="48">
        <v>63</v>
      </c>
      <c r="O68" s="48">
        <v>62</v>
      </c>
      <c r="P68" s="71">
        <f t="shared" si="0"/>
        <v>737</v>
      </c>
    </row>
    <row r="69" spans="1:16" ht="13.5">
      <c r="A69" s="40">
        <v>523</v>
      </c>
      <c r="B69" s="76" t="s">
        <v>83</v>
      </c>
      <c r="C69" s="82" t="s">
        <v>164</v>
      </c>
      <c r="D69" s="46">
        <v>5</v>
      </c>
      <c r="E69" s="48"/>
      <c r="F69" s="48">
        <v>5</v>
      </c>
      <c r="G69" s="48"/>
      <c r="H69" s="48"/>
      <c r="I69" s="48">
        <v>1</v>
      </c>
      <c r="J69" s="48">
        <v>1</v>
      </c>
      <c r="K69" s="48">
        <v>2</v>
      </c>
      <c r="L69" s="48">
        <v>2</v>
      </c>
      <c r="M69" s="48">
        <v>25</v>
      </c>
      <c r="N69" s="48">
        <v>29</v>
      </c>
      <c r="O69" s="48">
        <v>17</v>
      </c>
      <c r="P69" s="71">
        <f t="shared" si="0"/>
        <v>87</v>
      </c>
    </row>
    <row r="70" spans="2:16" ht="13.5">
      <c r="B70" s="76"/>
      <c r="C70" s="82" t="s">
        <v>196</v>
      </c>
      <c r="D70" s="46">
        <v>4</v>
      </c>
      <c r="E70" s="48">
        <v>6</v>
      </c>
      <c r="F70" s="48">
        <v>7</v>
      </c>
      <c r="G70" s="48">
        <v>82</v>
      </c>
      <c r="H70" s="48">
        <v>97</v>
      </c>
      <c r="I70" s="48">
        <v>179</v>
      </c>
      <c r="J70" s="48">
        <v>51</v>
      </c>
      <c r="K70" s="48">
        <v>67</v>
      </c>
      <c r="L70" s="48">
        <v>44</v>
      </c>
      <c r="M70" s="48">
        <v>138</v>
      </c>
      <c r="N70" s="48">
        <v>144</v>
      </c>
      <c r="O70" s="48">
        <v>172</v>
      </c>
      <c r="P70" s="71">
        <f t="shared" si="0"/>
        <v>991</v>
      </c>
    </row>
    <row r="71" spans="2:16" ht="13.5">
      <c r="B71" s="76"/>
      <c r="C71" s="82" t="s">
        <v>243</v>
      </c>
      <c r="D71" s="46"/>
      <c r="E71" s="48"/>
      <c r="F71" s="48"/>
      <c r="G71" s="48"/>
      <c r="H71" s="48"/>
      <c r="I71" s="48"/>
      <c r="J71" s="48"/>
      <c r="K71" s="48">
        <v>3</v>
      </c>
      <c r="L71" s="48"/>
      <c r="M71" s="48"/>
      <c r="N71" s="48"/>
      <c r="O71" s="48"/>
      <c r="P71" s="71">
        <f t="shared" si="0"/>
        <v>3</v>
      </c>
    </row>
    <row r="72" spans="2:16" ht="14.25" thickBot="1">
      <c r="B72" s="59"/>
      <c r="C72" s="82" t="s">
        <v>244</v>
      </c>
      <c r="D72" s="46"/>
      <c r="E72" s="48"/>
      <c r="F72" s="48"/>
      <c r="G72" s="48">
        <v>1</v>
      </c>
      <c r="H72" s="48"/>
      <c r="I72" s="48"/>
      <c r="J72" s="48"/>
      <c r="K72" s="48"/>
      <c r="L72" s="48"/>
      <c r="M72" s="48"/>
      <c r="N72" s="48"/>
      <c r="O72" s="48"/>
      <c r="P72" s="71">
        <f t="shared" si="0"/>
        <v>1</v>
      </c>
    </row>
    <row r="73" spans="2:16" ht="13.5">
      <c r="B73" s="54"/>
      <c r="C73" s="55" t="s">
        <v>89</v>
      </c>
      <c r="D73" s="56">
        <f>SUM(D7:D72)</f>
        <v>296</v>
      </c>
      <c r="E73" s="57">
        <f aca="true" t="shared" si="1" ref="E73:P73">SUM(E7:E72)</f>
        <v>267</v>
      </c>
      <c r="F73" s="57">
        <f t="shared" si="1"/>
        <v>307</v>
      </c>
      <c r="G73" s="57">
        <f t="shared" si="1"/>
        <v>526</v>
      </c>
      <c r="H73" s="57">
        <f t="shared" si="1"/>
        <v>431</v>
      </c>
      <c r="I73" s="57">
        <f t="shared" si="1"/>
        <v>643</v>
      </c>
      <c r="J73" s="57">
        <f t="shared" si="1"/>
        <v>523</v>
      </c>
      <c r="K73" s="57">
        <f t="shared" si="1"/>
        <v>340</v>
      </c>
      <c r="L73" s="57">
        <f t="shared" si="1"/>
        <v>864</v>
      </c>
      <c r="M73" s="57">
        <f t="shared" si="1"/>
        <v>782</v>
      </c>
      <c r="N73" s="57">
        <f t="shared" si="1"/>
        <v>741</v>
      </c>
      <c r="O73" s="58">
        <f t="shared" si="1"/>
        <v>651</v>
      </c>
      <c r="P73" s="55">
        <f t="shared" si="1"/>
        <v>6371</v>
      </c>
    </row>
    <row r="74" spans="2:16" ht="14.25" thickBot="1">
      <c r="B74" s="59"/>
      <c r="C74" s="60" t="s">
        <v>166</v>
      </c>
      <c r="D74" s="61">
        <f>COUNTA(D7:D71)</f>
        <v>20</v>
      </c>
      <c r="E74" s="62">
        <f aca="true" t="shared" si="2" ref="E74:P74">COUNTA(E7:E71)</f>
        <v>24</v>
      </c>
      <c r="F74" s="63">
        <f t="shared" si="2"/>
        <v>23</v>
      </c>
      <c r="G74" s="63">
        <f t="shared" si="2"/>
        <v>21</v>
      </c>
      <c r="H74" s="63">
        <f t="shared" si="2"/>
        <v>17</v>
      </c>
      <c r="I74" s="63">
        <f t="shared" si="2"/>
        <v>19</v>
      </c>
      <c r="J74" s="63">
        <f t="shared" si="2"/>
        <v>20</v>
      </c>
      <c r="K74" s="63">
        <f t="shared" si="2"/>
        <v>25</v>
      </c>
      <c r="L74" s="63">
        <f t="shared" si="2"/>
        <v>30</v>
      </c>
      <c r="M74" s="63">
        <f t="shared" si="2"/>
        <v>33</v>
      </c>
      <c r="N74" s="63">
        <f t="shared" si="2"/>
        <v>30</v>
      </c>
      <c r="O74" s="64">
        <f t="shared" si="2"/>
        <v>30</v>
      </c>
      <c r="P74" s="60">
        <f t="shared" si="2"/>
        <v>65</v>
      </c>
    </row>
  </sheetData>
  <dataValidations count="1">
    <dataValidation allowBlank="1" showInputMessage="1" showErrorMessage="1" imeMode="off" sqref="D2:O2 D6:O6 D73:P7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S80"/>
  <sheetViews>
    <sheetView zoomScale="70" zoomScaleNormal="70" workbookViewId="0" topLeftCell="A1">
      <pane ySplit="2" topLeftCell="BM3" activePane="bottomLeft" state="frozen"/>
      <selection pane="topLeft" activeCell="A1" sqref="A1"/>
      <selection pane="bottomLeft" activeCell="L1" sqref="L1"/>
    </sheetView>
  </sheetViews>
  <sheetFormatPr defaultColWidth="8.796875" defaultRowHeight="14.25"/>
  <cols>
    <col min="1" max="1" width="9" style="40" customWidth="1"/>
    <col min="2" max="2" width="20.3984375" style="40" customWidth="1"/>
    <col min="3" max="3" width="20.5" style="40" customWidth="1"/>
    <col min="4" max="8" width="10.5" style="40" bestFit="1" customWidth="1"/>
    <col min="9" max="9" width="10.19921875" style="40" bestFit="1" customWidth="1"/>
    <col min="10" max="10" width="11.19921875" style="40" bestFit="1" customWidth="1"/>
    <col min="11" max="13" width="11.59765625" style="40" bestFit="1" customWidth="1"/>
    <col min="14" max="16" width="10.5" style="40" bestFit="1" customWidth="1"/>
    <col min="17" max="17" width="7.59765625" style="40" bestFit="1" customWidth="1"/>
    <col min="18" max="16384" width="9" style="40" customWidth="1"/>
  </cols>
  <sheetData>
    <row r="1" spans="2:19" s="24" customFormat="1" ht="13.5">
      <c r="B1" s="25"/>
      <c r="C1" s="118"/>
      <c r="D1" s="2" t="s">
        <v>225</v>
      </c>
      <c r="E1" s="3">
        <v>9</v>
      </c>
      <c r="F1" s="3" t="s">
        <v>30</v>
      </c>
      <c r="G1" s="156" t="s">
        <v>342</v>
      </c>
      <c r="H1" s="3"/>
      <c r="I1" s="3"/>
      <c r="J1" s="3" t="s">
        <v>365</v>
      </c>
      <c r="K1" s="3" t="s">
        <v>365</v>
      </c>
      <c r="L1" s="4"/>
      <c r="M1" s="4"/>
      <c r="N1" s="4"/>
      <c r="O1" s="4"/>
      <c r="P1" s="119"/>
      <c r="Q1" s="28"/>
      <c r="R1" s="28"/>
      <c r="S1" s="28"/>
    </row>
    <row r="2" spans="2:16" s="24" customFormat="1" ht="13.5">
      <c r="B2" s="29"/>
      <c r="C2" s="13" t="s">
        <v>226</v>
      </c>
      <c r="D2" s="30">
        <v>30409</v>
      </c>
      <c r="E2" s="30">
        <v>30440</v>
      </c>
      <c r="F2" s="30">
        <v>30479</v>
      </c>
      <c r="G2" s="30">
        <v>30507</v>
      </c>
      <c r="H2" s="30">
        <v>30539</v>
      </c>
      <c r="I2" s="30">
        <v>30584</v>
      </c>
      <c r="J2" s="30">
        <v>30599</v>
      </c>
      <c r="K2" s="30">
        <v>30647</v>
      </c>
      <c r="L2" s="30">
        <v>30668</v>
      </c>
      <c r="M2" s="11">
        <v>30696</v>
      </c>
      <c r="N2" s="11">
        <v>30731</v>
      </c>
      <c r="O2" s="11">
        <v>30745</v>
      </c>
      <c r="P2" s="13" t="s">
        <v>89</v>
      </c>
    </row>
    <row r="3" spans="2:16" s="24" customFormat="1" ht="13.5">
      <c r="B3" s="29"/>
      <c r="C3" s="13" t="s">
        <v>92</v>
      </c>
      <c r="D3" s="11" t="s">
        <v>179</v>
      </c>
      <c r="E3" s="11" t="s">
        <v>179</v>
      </c>
      <c r="F3" s="11" t="s">
        <v>343</v>
      </c>
      <c r="G3" s="11" t="s">
        <v>94</v>
      </c>
      <c r="H3" s="11" t="s">
        <v>94</v>
      </c>
      <c r="I3" s="11" t="s">
        <v>93</v>
      </c>
      <c r="J3" s="11" t="s">
        <v>344</v>
      </c>
      <c r="K3" s="11" t="s">
        <v>94</v>
      </c>
      <c r="L3" s="11" t="s">
        <v>94</v>
      </c>
      <c r="M3" s="11" t="s">
        <v>94</v>
      </c>
      <c r="N3" s="11" t="s">
        <v>94</v>
      </c>
      <c r="O3" s="11" t="s">
        <v>94</v>
      </c>
      <c r="P3" s="122"/>
    </row>
    <row r="4" spans="2:16" s="24" customFormat="1" ht="13.5">
      <c r="B4" s="29"/>
      <c r="C4" s="13" t="s">
        <v>181</v>
      </c>
      <c r="D4" s="7">
        <v>0.6041666666666666</v>
      </c>
      <c r="E4" s="7">
        <v>0.6041666666666666</v>
      </c>
      <c r="F4" s="8">
        <v>0.6145833333333334</v>
      </c>
      <c r="G4" s="8">
        <v>0.40972222222222227</v>
      </c>
      <c r="H4" s="8">
        <v>0.4583333333333333</v>
      </c>
      <c r="I4" s="8">
        <v>0.513888888888889</v>
      </c>
      <c r="J4" s="8">
        <v>0.5069444444444444</v>
      </c>
      <c r="K4" s="8">
        <v>0.611111111111111</v>
      </c>
      <c r="L4" s="8">
        <v>0.3888888888888889</v>
      </c>
      <c r="M4" s="8">
        <v>0.4166666666666667</v>
      </c>
      <c r="N4" s="8">
        <v>0.4791666666666667</v>
      </c>
      <c r="O4" s="7">
        <v>0.46875</v>
      </c>
      <c r="P4" s="122"/>
    </row>
    <row r="5" spans="2:16" s="24" customFormat="1" ht="14.25" thickBot="1">
      <c r="B5" s="29"/>
      <c r="C5" s="37" t="s">
        <v>216</v>
      </c>
      <c r="D5" s="9">
        <v>0.7222222222222222</v>
      </c>
      <c r="E5" s="10">
        <v>0.7708333333333334</v>
      </c>
      <c r="F5" s="10">
        <v>0.6979166666666666</v>
      </c>
      <c r="G5" s="10">
        <v>0.5416666666666666</v>
      </c>
      <c r="H5" s="10">
        <v>0.5416666666666666</v>
      </c>
      <c r="I5" s="10">
        <v>0.625</v>
      </c>
      <c r="J5" s="10">
        <v>0.6041666666666666</v>
      </c>
      <c r="K5" s="10">
        <v>0.6979166666666666</v>
      </c>
      <c r="L5" s="10">
        <v>0.513888888888889</v>
      </c>
      <c r="M5" s="10">
        <v>0.5208333333333334</v>
      </c>
      <c r="N5" s="10">
        <v>0.6041666666666666</v>
      </c>
      <c r="O5" s="9">
        <v>0.5625</v>
      </c>
      <c r="P5" s="157"/>
    </row>
    <row r="6" spans="1:16" ht="14.25" thickBot="1">
      <c r="A6" s="24"/>
      <c r="B6" s="38" t="s">
        <v>90</v>
      </c>
      <c r="C6" s="39" t="s">
        <v>91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5" t="s">
        <v>89</v>
      </c>
    </row>
    <row r="7" spans="1:16" ht="13.5">
      <c r="A7" s="40">
        <v>5</v>
      </c>
      <c r="B7" s="56" t="s">
        <v>4</v>
      </c>
      <c r="C7" s="95" t="s">
        <v>97</v>
      </c>
      <c r="D7" s="158"/>
      <c r="E7" s="96"/>
      <c r="F7" s="96"/>
      <c r="G7" s="96"/>
      <c r="H7" s="96"/>
      <c r="I7" s="96"/>
      <c r="J7" s="96"/>
      <c r="K7" s="96"/>
      <c r="L7" s="96"/>
      <c r="M7" s="96">
        <v>12</v>
      </c>
      <c r="N7" s="96"/>
      <c r="O7" s="96"/>
      <c r="P7" s="159">
        <f>SUM(D7:O7)</f>
        <v>12</v>
      </c>
    </row>
    <row r="8" spans="1:16" ht="13.5">
      <c r="A8" s="40">
        <v>6</v>
      </c>
      <c r="B8" s="46" t="s">
        <v>4</v>
      </c>
      <c r="C8" s="95" t="s">
        <v>274</v>
      </c>
      <c r="D8" s="85"/>
      <c r="E8" s="84">
        <v>1</v>
      </c>
      <c r="F8" s="84"/>
      <c r="G8" s="84">
        <v>1</v>
      </c>
      <c r="H8" s="84"/>
      <c r="I8" s="84"/>
      <c r="J8" s="84"/>
      <c r="K8" s="84"/>
      <c r="L8" s="84"/>
      <c r="M8" s="84"/>
      <c r="N8" s="84"/>
      <c r="O8" s="84"/>
      <c r="P8" s="159">
        <f aca="true" t="shared" si="0" ref="P8:P71">SUM(D8:O8)</f>
        <v>2</v>
      </c>
    </row>
    <row r="9" spans="1:16" ht="13.5">
      <c r="A9" s="40">
        <v>9</v>
      </c>
      <c r="B9" s="46" t="s">
        <v>4</v>
      </c>
      <c r="C9" s="95" t="s">
        <v>245</v>
      </c>
      <c r="D9" s="85"/>
      <c r="E9" s="84"/>
      <c r="F9" s="84"/>
      <c r="G9" s="84"/>
      <c r="H9" s="84"/>
      <c r="I9" s="84"/>
      <c r="J9" s="84"/>
      <c r="K9" s="84"/>
      <c r="L9" s="84">
        <v>1</v>
      </c>
      <c r="M9" s="84"/>
      <c r="N9" s="84"/>
      <c r="O9" s="84"/>
      <c r="P9" s="159">
        <f t="shared" si="0"/>
        <v>1</v>
      </c>
    </row>
    <row r="10" spans="1:16" ht="13.5">
      <c r="A10" s="40">
        <v>43</v>
      </c>
      <c r="B10" s="46" t="s">
        <v>72</v>
      </c>
      <c r="C10" s="71" t="s">
        <v>98</v>
      </c>
      <c r="D10" s="85">
        <v>19</v>
      </c>
      <c r="E10" s="84">
        <v>24</v>
      </c>
      <c r="F10" s="84">
        <v>100</v>
      </c>
      <c r="G10" s="84">
        <v>450</v>
      </c>
      <c r="H10" s="84">
        <v>800</v>
      </c>
      <c r="I10" s="84">
        <v>35</v>
      </c>
      <c r="J10" s="84">
        <v>3</v>
      </c>
      <c r="K10" s="84">
        <v>200</v>
      </c>
      <c r="L10" s="84">
        <v>64</v>
      </c>
      <c r="M10" s="84">
        <v>20</v>
      </c>
      <c r="N10" s="84">
        <v>8</v>
      </c>
      <c r="O10" s="84">
        <v>23</v>
      </c>
      <c r="P10" s="159">
        <f t="shared" si="0"/>
        <v>1746</v>
      </c>
    </row>
    <row r="11" spans="1:16" ht="13.5">
      <c r="A11" s="40">
        <v>50</v>
      </c>
      <c r="B11" s="46" t="s">
        <v>73</v>
      </c>
      <c r="C11" s="71" t="s">
        <v>228</v>
      </c>
      <c r="D11" s="85"/>
      <c r="E11" s="84"/>
      <c r="F11" s="84">
        <v>1</v>
      </c>
      <c r="G11" s="84"/>
      <c r="H11" s="84"/>
      <c r="I11" s="84"/>
      <c r="J11" s="84"/>
      <c r="K11" s="84"/>
      <c r="L11" s="84"/>
      <c r="M11" s="84"/>
      <c r="N11" s="84"/>
      <c r="O11" s="84"/>
      <c r="P11" s="159">
        <f t="shared" si="0"/>
        <v>1</v>
      </c>
    </row>
    <row r="12" spans="1:16" ht="13.5">
      <c r="A12" s="40">
        <v>60</v>
      </c>
      <c r="B12" s="46" t="s">
        <v>73</v>
      </c>
      <c r="C12" s="71" t="s">
        <v>197</v>
      </c>
      <c r="D12" s="85"/>
      <c r="E12" s="84"/>
      <c r="F12" s="84"/>
      <c r="G12" s="84"/>
      <c r="H12" s="84">
        <v>2</v>
      </c>
      <c r="I12" s="84"/>
      <c r="J12" s="84"/>
      <c r="K12" s="84"/>
      <c r="L12" s="84"/>
      <c r="M12" s="84"/>
      <c r="N12" s="84"/>
      <c r="O12" s="84"/>
      <c r="P12" s="159">
        <f t="shared" si="0"/>
        <v>2</v>
      </c>
    </row>
    <row r="13" spans="1:16" ht="13.5">
      <c r="A13" s="40">
        <v>61</v>
      </c>
      <c r="B13" s="46" t="s">
        <v>73</v>
      </c>
      <c r="C13" s="71" t="s">
        <v>182</v>
      </c>
      <c r="D13" s="85"/>
      <c r="E13" s="84"/>
      <c r="F13" s="84">
        <v>1</v>
      </c>
      <c r="G13" s="84"/>
      <c r="H13" s="84"/>
      <c r="I13" s="84">
        <v>1</v>
      </c>
      <c r="J13" s="84">
        <v>1</v>
      </c>
      <c r="K13" s="84"/>
      <c r="L13" s="84"/>
      <c r="M13" s="84"/>
      <c r="N13" s="84"/>
      <c r="O13" s="84"/>
      <c r="P13" s="159">
        <f t="shared" si="0"/>
        <v>3</v>
      </c>
    </row>
    <row r="14" spans="1:16" ht="13.5">
      <c r="A14" s="40">
        <v>62</v>
      </c>
      <c r="B14" s="46" t="s">
        <v>73</v>
      </c>
      <c r="C14" s="71" t="s">
        <v>212</v>
      </c>
      <c r="D14" s="85"/>
      <c r="E14" s="84"/>
      <c r="F14" s="84"/>
      <c r="G14" s="84">
        <v>1</v>
      </c>
      <c r="H14" s="84"/>
      <c r="I14" s="84"/>
      <c r="J14" s="84"/>
      <c r="K14" s="84"/>
      <c r="L14" s="84"/>
      <c r="M14" s="84"/>
      <c r="N14" s="84"/>
      <c r="O14" s="84"/>
      <c r="P14" s="159">
        <f t="shared" si="0"/>
        <v>1</v>
      </c>
    </row>
    <row r="15" spans="1:16" ht="13.5">
      <c r="A15" s="40">
        <v>63</v>
      </c>
      <c r="B15" s="46" t="s">
        <v>73</v>
      </c>
      <c r="C15" s="71" t="s">
        <v>100</v>
      </c>
      <c r="D15" s="85">
        <v>23</v>
      </c>
      <c r="E15" s="84">
        <v>11</v>
      </c>
      <c r="F15" s="84">
        <v>26</v>
      </c>
      <c r="G15" s="84">
        <v>26</v>
      </c>
      <c r="H15" s="84">
        <v>35</v>
      </c>
      <c r="I15" s="84">
        <v>25</v>
      </c>
      <c r="J15" s="84">
        <v>18</v>
      </c>
      <c r="K15" s="84">
        <v>5</v>
      </c>
      <c r="L15" s="84">
        <v>1</v>
      </c>
      <c r="M15" s="84">
        <v>5</v>
      </c>
      <c r="N15" s="84">
        <v>3</v>
      </c>
      <c r="O15" s="84">
        <v>8</v>
      </c>
      <c r="P15" s="159">
        <f t="shared" si="0"/>
        <v>186</v>
      </c>
    </row>
    <row r="16" spans="1:16" ht="13.5">
      <c r="A16" s="40">
        <v>92</v>
      </c>
      <c r="B16" s="46" t="s">
        <v>74</v>
      </c>
      <c r="C16" s="71" t="s">
        <v>103</v>
      </c>
      <c r="D16" s="85">
        <v>6</v>
      </c>
      <c r="E16" s="84">
        <v>2</v>
      </c>
      <c r="F16" s="84">
        <v>1</v>
      </c>
      <c r="G16" s="84"/>
      <c r="H16" s="84"/>
      <c r="I16" s="84"/>
      <c r="J16" s="84"/>
      <c r="K16" s="84"/>
      <c r="L16" s="84">
        <v>4</v>
      </c>
      <c r="M16" s="84"/>
      <c r="N16" s="84"/>
      <c r="O16" s="84"/>
      <c r="P16" s="159">
        <f t="shared" si="0"/>
        <v>13</v>
      </c>
    </row>
    <row r="17" spans="1:16" ht="13.5">
      <c r="A17" s="40">
        <v>93</v>
      </c>
      <c r="B17" s="46" t="s">
        <v>74</v>
      </c>
      <c r="C17" s="71" t="s">
        <v>104</v>
      </c>
      <c r="D17" s="85"/>
      <c r="E17" s="84"/>
      <c r="F17" s="84"/>
      <c r="G17" s="84"/>
      <c r="H17" s="84"/>
      <c r="I17" s="84"/>
      <c r="J17" s="84"/>
      <c r="K17" s="84">
        <v>40</v>
      </c>
      <c r="L17" s="84">
        <v>27</v>
      </c>
      <c r="M17" s="84"/>
      <c r="N17" s="84"/>
      <c r="O17" s="84">
        <v>4</v>
      </c>
      <c r="P17" s="159">
        <f t="shared" si="0"/>
        <v>71</v>
      </c>
    </row>
    <row r="18" spans="1:16" ht="13.5">
      <c r="A18" s="40">
        <v>95</v>
      </c>
      <c r="B18" s="46" t="s">
        <v>74</v>
      </c>
      <c r="C18" s="71" t="s">
        <v>248</v>
      </c>
      <c r="D18" s="85">
        <v>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159">
        <f t="shared" si="0"/>
        <v>1</v>
      </c>
    </row>
    <row r="19" spans="1:16" ht="13.5">
      <c r="A19" s="40">
        <v>96</v>
      </c>
      <c r="B19" s="46" t="s">
        <v>74</v>
      </c>
      <c r="C19" s="71" t="s">
        <v>229</v>
      </c>
      <c r="D19" s="85">
        <v>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159">
        <f t="shared" si="0"/>
        <v>2</v>
      </c>
    </row>
    <row r="20" spans="1:16" ht="13.5">
      <c r="A20" s="40">
        <v>97</v>
      </c>
      <c r="B20" s="46" t="s">
        <v>74</v>
      </c>
      <c r="C20" s="71" t="s">
        <v>222</v>
      </c>
      <c r="D20" s="85">
        <v>240</v>
      </c>
      <c r="E20" s="84">
        <v>16</v>
      </c>
      <c r="F20" s="84"/>
      <c r="G20" s="84"/>
      <c r="H20" s="84"/>
      <c r="I20" s="84"/>
      <c r="J20" s="84"/>
      <c r="K20" s="84">
        <v>400</v>
      </c>
      <c r="L20" s="84">
        <v>600</v>
      </c>
      <c r="M20" s="84">
        <v>260</v>
      </c>
      <c r="N20" s="84">
        <v>131</v>
      </c>
      <c r="O20" s="84">
        <v>770</v>
      </c>
      <c r="P20" s="159">
        <f t="shared" si="0"/>
        <v>2417</v>
      </c>
    </row>
    <row r="21" spans="1:16" ht="13.5">
      <c r="A21" s="40">
        <v>99</v>
      </c>
      <c r="B21" s="46" t="s">
        <v>74</v>
      </c>
      <c r="C21" s="71" t="s">
        <v>105</v>
      </c>
      <c r="D21" s="85">
        <v>1</v>
      </c>
      <c r="E21" s="84">
        <v>1</v>
      </c>
      <c r="F21" s="84"/>
      <c r="G21" s="84"/>
      <c r="H21" s="84"/>
      <c r="I21" s="84"/>
      <c r="J21" s="84"/>
      <c r="K21" s="84">
        <v>12</v>
      </c>
      <c r="L21" s="84">
        <v>184</v>
      </c>
      <c r="M21" s="84">
        <v>1</v>
      </c>
      <c r="N21" s="84">
        <v>17</v>
      </c>
      <c r="O21" s="84">
        <v>106</v>
      </c>
      <c r="P21" s="159">
        <f t="shared" si="0"/>
        <v>322</v>
      </c>
    </row>
    <row r="22" spans="1:16" ht="13.5">
      <c r="A22" s="40">
        <v>100</v>
      </c>
      <c r="B22" s="46" t="s">
        <v>74</v>
      </c>
      <c r="C22" s="71" t="s">
        <v>249</v>
      </c>
      <c r="D22" s="85">
        <v>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59">
        <f t="shared" si="0"/>
        <v>1</v>
      </c>
    </row>
    <row r="23" spans="1:16" ht="13.5">
      <c r="A23" s="40">
        <v>103</v>
      </c>
      <c r="B23" s="46" t="s">
        <v>74</v>
      </c>
      <c r="C23" s="71" t="s">
        <v>223</v>
      </c>
      <c r="D23" s="85"/>
      <c r="E23" s="84"/>
      <c r="F23" s="84"/>
      <c r="G23" s="84"/>
      <c r="H23" s="84"/>
      <c r="I23" s="84"/>
      <c r="J23" s="84"/>
      <c r="K23" s="84">
        <v>2</v>
      </c>
      <c r="L23" s="84"/>
      <c r="M23" s="84">
        <v>1</v>
      </c>
      <c r="N23" s="84"/>
      <c r="O23" s="84"/>
      <c r="P23" s="159">
        <f t="shared" si="0"/>
        <v>3</v>
      </c>
    </row>
    <row r="24" spans="1:16" ht="13.5">
      <c r="A24" s="40">
        <v>108</v>
      </c>
      <c r="B24" s="46" t="s">
        <v>74</v>
      </c>
      <c r="C24" s="71" t="s">
        <v>168</v>
      </c>
      <c r="D24" s="85">
        <v>61</v>
      </c>
      <c r="E24" s="84"/>
      <c r="F24" s="84"/>
      <c r="G24" s="84"/>
      <c r="H24" s="84"/>
      <c r="I24" s="84"/>
      <c r="J24" s="84"/>
      <c r="K24" s="84">
        <v>55</v>
      </c>
      <c r="L24" s="84">
        <v>134</v>
      </c>
      <c r="M24" s="84">
        <v>28</v>
      </c>
      <c r="N24" s="84">
        <v>6</v>
      </c>
      <c r="O24" s="84"/>
      <c r="P24" s="159">
        <f t="shared" si="0"/>
        <v>284</v>
      </c>
    </row>
    <row r="25" spans="1:16" ht="13.5">
      <c r="A25" s="40">
        <v>109</v>
      </c>
      <c r="B25" s="46" t="s">
        <v>74</v>
      </c>
      <c r="C25" s="71" t="s">
        <v>277</v>
      </c>
      <c r="D25" s="85">
        <v>500</v>
      </c>
      <c r="E25" s="84">
        <v>400</v>
      </c>
      <c r="F25" s="84">
        <v>12</v>
      </c>
      <c r="G25" s="84">
        <v>9</v>
      </c>
      <c r="H25" s="84">
        <v>3</v>
      </c>
      <c r="I25" s="84"/>
      <c r="J25" s="84">
        <v>1</v>
      </c>
      <c r="K25" s="84"/>
      <c r="L25" s="84">
        <v>8000</v>
      </c>
      <c r="M25" s="84">
        <v>19</v>
      </c>
      <c r="N25" s="84">
        <v>105</v>
      </c>
      <c r="O25" s="84">
        <v>10</v>
      </c>
      <c r="P25" s="159">
        <f t="shared" si="0"/>
        <v>9059</v>
      </c>
    </row>
    <row r="26" spans="1:16" ht="13.5">
      <c r="A26" s="40">
        <v>117</v>
      </c>
      <c r="B26" s="46" t="s">
        <v>74</v>
      </c>
      <c r="C26" s="71" t="s">
        <v>250</v>
      </c>
      <c r="D26" s="85"/>
      <c r="E26" s="84">
        <v>1</v>
      </c>
      <c r="F26" s="84">
        <v>1</v>
      </c>
      <c r="G26" s="84">
        <v>1</v>
      </c>
      <c r="H26" s="84"/>
      <c r="I26" s="84"/>
      <c r="J26" s="84"/>
      <c r="K26" s="84"/>
      <c r="L26" s="84">
        <v>16</v>
      </c>
      <c r="M26" s="84">
        <v>60</v>
      </c>
      <c r="N26" s="84">
        <v>2</v>
      </c>
      <c r="O26" s="84"/>
      <c r="P26" s="159">
        <f t="shared" si="0"/>
        <v>81</v>
      </c>
    </row>
    <row r="27" spans="1:16" ht="13.5">
      <c r="A27" s="40">
        <v>120</v>
      </c>
      <c r="B27" s="46" t="s">
        <v>74</v>
      </c>
      <c r="C27" s="71" t="s">
        <v>279</v>
      </c>
      <c r="D27" s="85">
        <v>9</v>
      </c>
      <c r="E27" s="84"/>
      <c r="F27" s="84"/>
      <c r="G27" s="84"/>
      <c r="H27" s="84"/>
      <c r="I27" s="84"/>
      <c r="J27" s="84"/>
      <c r="K27" s="84"/>
      <c r="L27" s="84"/>
      <c r="M27" s="84">
        <v>12</v>
      </c>
      <c r="N27" s="84">
        <v>9</v>
      </c>
      <c r="O27" s="84"/>
      <c r="P27" s="159">
        <f t="shared" si="0"/>
        <v>30</v>
      </c>
    </row>
    <row r="28" spans="1:16" ht="13.5">
      <c r="A28" s="40">
        <v>122</v>
      </c>
      <c r="B28" s="46" t="s">
        <v>75</v>
      </c>
      <c r="C28" s="71" t="s">
        <v>280</v>
      </c>
      <c r="D28" s="85"/>
      <c r="E28" s="84"/>
      <c r="F28" s="84"/>
      <c r="G28" s="84"/>
      <c r="H28" s="84"/>
      <c r="I28" s="84"/>
      <c r="J28" s="84"/>
      <c r="K28" s="84"/>
      <c r="L28" s="84"/>
      <c r="M28" s="84">
        <v>1</v>
      </c>
      <c r="N28" s="84"/>
      <c r="O28" s="84"/>
      <c r="P28" s="159">
        <f t="shared" si="0"/>
        <v>1</v>
      </c>
    </row>
    <row r="29" spans="1:16" ht="13.5">
      <c r="A29" s="40">
        <v>124</v>
      </c>
      <c r="B29" s="46" t="s">
        <v>75</v>
      </c>
      <c r="C29" s="71" t="s">
        <v>107</v>
      </c>
      <c r="D29" s="85">
        <v>1</v>
      </c>
      <c r="E29" s="84">
        <v>1</v>
      </c>
      <c r="F29" s="84">
        <v>1</v>
      </c>
      <c r="G29" s="84">
        <v>1</v>
      </c>
      <c r="H29" s="84">
        <v>4</v>
      </c>
      <c r="I29" s="84">
        <v>9</v>
      </c>
      <c r="J29" s="84">
        <v>2</v>
      </c>
      <c r="K29" s="84">
        <v>1</v>
      </c>
      <c r="L29" s="84">
        <v>5</v>
      </c>
      <c r="M29" s="84">
        <v>2</v>
      </c>
      <c r="N29" s="84">
        <v>7</v>
      </c>
      <c r="O29" s="84">
        <v>3</v>
      </c>
      <c r="P29" s="159">
        <f t="shared" si="0"/>
        <v>37</v>
      </c>
    </row>
    <row r="30" spans="1:16" ht="13.5">
      <c r="A30" s="40">
        <v>173</v>
      </c>
      <c r="B30" s="46" t="s">
        <v>9</v>
      </c>
      <c r="C30" s="71" t="s">
        <v>110</v>
      </c>
      <c r="D30" s="85"/>
      <c r="E30" s="84"/>
      <c r="F30" s="84">
        <v>1</v>
      </c>
      <c r="G30" s="84"/>
      <c r="H30" s="84"/>
      <c r="I30" s="84"/>
      <c r="J30" s="84"/>
      <c r="K30" s="84"/>
      <c r="L30" s="84"/>
      <c r="M30" s="84"/>
      <c r="N30" s="84"/>
      <c r="O30" s="84"/>
      <c r="P30" s="159">
        <f t="shared" si="0"/>
        <v>1</v>
      </c>
    </row>
    <row r="31" spans="1:16" ht="13.5">
      <c r="A31" s="40">
        <v>184</v>
      </c>
      <c r="B31" s="46" t="s">
        <v>84</v>
      </c>
      <c r="C31" s="71" t="s">
        <v>171</v>
      </c>
      <c r="D31" s="85">
        <v>253</v>
      </c>
      <c r="E31" s="84">
        <v>87</v>
      </c>
      <c r="F31" s="84">
        <v>49</v>
      </c>
      <c r="G31" s="84">
        <v>349</v>
      </c>
      <c r="H31" s="84">
        <v>550</v>
      </c>
      <c r="I31" s="84">
        <v>156</v>
      </c>
      <c r="J31" s="84">
        <v>526</v>
      </c>
      <c r="K31" s="84">
        <v>86</v>
      </c>
      <c r="L31" s="84">
        <v>102</v>
      </c>
      <c r="M31" s="84">
        <v>81</v>
      </c>
      <c r="N31" s="84">
        <v>78</v>
      </c>
      <c r="O31" s="84">
        <v>47</v>
      </c>
      <c r="P31" s="159">
        <f t="shared" si="0"/>
        <v>2364</v>
      </c>
    </row>
    <row r="32" spans="1:16" ht="13.5">
      <c r="A32" s="40">
        <v>185</v>
      </c>
      <c r="B32" s="46" t="s">
        <v>84</v>
      </c>
      <c r="C32" s="71" t="s">
        <v>283</v>
      </c>
      <c r="D32" s="85"/>
      <c r="E32" s="84">
        <v>1</v>
      </c>
      <c r="F32" s="84"/>
      <c r="G32" s="84"/>
      <c r="H32" s="84">
        <v>25</v>
      </c>
      <c r="I32" s="84">
        <v>16</v>
      </c>
      <c r="J32" s="84">
        <v>8</v>
      </c>
      <c r="K32" s="84"/>
      <c r="L32" s="84"/>
      <c r="M32" s="84"/>
      <c r="N32" s="84"/>
      <c r="O32" s="84"/>
      <c r="P32" s="159">
        <f t="shared" si="0"/>
        <v>50</v>
      </c>
    </row>
    <row r="33" spans="1:16" ht="13.5">
      <c r="A33" s="40">
        <v>189</v>
      </c>
      <c r="B33" s="46" t="s">
        <v>84</v>
      </c>
      <c r="C33" s="71" t="s">
        <v>233</v>
      </c>
      <c r="D33" s="85"/>
      <c r="E33" s="84"/>
      <c r="F33" s="84"/>
      <c r="G33" s="84"/>
      <c r="H33" s="84">
        <v>6</v>
      </c>
      <c r="I33" s="84"/>
      <c r="J33" s="84"/>
      <c r="K33" s="84"/>
      <c r="L33" s="84"/>
      <c r="M33" s="84"/>
      <c r="N33" s="84"/>
      <c r="O33" s="84"/>
      <c r="P33" s="159">
        <f t="shared" si="0"/>
        <v>6</v>
      </c>
    </row>
    <row r="34" spans="1:16" ht="13.5">
      <c r="A34" s="40">
        <v>190</v>
      </c>
      <c r="B34" s="46" t="s">
        <v>84</v>
      </c>
      <c r="C34" s="71" t="s">
        <v>253</v>
      </c>
      <c r="D34" s="85"/>
      <c r="E34" s="84">
        <v>9</v>
      </c>
      <c r="F34" s="84"/>
      <c r="G34" s="84"/>
      <c r="H34" s="84"/>
      <c r="I34" s="84">
        <v>3</v>
      </c>
      <c r="J34" s="84"/>
      <c r="K34" s="84">
        <v>4</v>
      </c>
      <c r="L34" s="84"/>
      <c r="M34" s="84">
        <v>1</v>
      </c>
      <c r="N34" s="84"/>
      <c r="O34" s="84"/>
      <c r="P34" s="159">
        <f t="shared" si="0"/>
        <v>17</v>
      </c>
    </row>
    <row r="35" spans="1:16" ht="13.5">
      <c r="A35" s="40">
        <v>191</v>
      </c>
      <c r="B35" s="46" t="s">
        <v>84</v>
      </c>
      <c r="C35" s="71" t="s">
        <v>172</v>
      </c>
      <c r="D35" s="85"/>
      <c r="E35" s="84"/>
      <c r="F35" s="84">
        <v>1</v>
      </c>
      <c r="G35" s="84">
        <v>7</v>
      </c>
      <c r="H35" s="84">
        <v>11</v>
      </c>
      <c r="I35" s="84"/>
      <c r="J35" s="84"/>
      <c r="K35" s="84"/>
      <c r="L35" s="84">
        <v>2</v>
      </c>
      <c r="M35" s="84">
        <v>6</v>
      </c>
      <c r="N35" s="84">
        <v>2</v>
      </c>
      <c r="O35" s="84">
        <v>2</v>
      </c>
      <c r="P35" s="159">
        <f t="shared" si="0"/>
        <v>31</v>
      </c>
    </row>
    <row r="36" spans="1:16" ht="13.5">
      <c r="A36" s="40">
        <v>192</v>
      </c>
      <c r="B36" s="46" t="s">
        <v>84</v>
      </c>
      <c r="C36" s="71" t="s">
        <v>234</v>
      </c>
      <c r="D36" s="85"/>
      <c r="E36" s="84"/>
      <c r="F36" s="84"/>
      <c r="G36" s="84"/>
      <c r="H36" s="84"/>
      <c r="I36" s="84"/>
      <c r="J36" s="84"/>
      <c r="K36" s="84"/>
      <c r="L36" s="84">
        <v>2</v>
      </c>
      <c r="M36" s="84">
        <v>2</v>
      </c>
      <c r="N36" s="84">
        <v>5</v>
      </c>
      <c r="O36" s="84">
        <v>6</v>
      </c>
      <c r="P36" s="159">
        <f t="shared" si="0"/>
        <v>15</v>
      </c>
    </row>
    <row r="37" spans="1:16" ht="13.5">
      <c r="A37" s="40">
        <v>193</v>
      </c>
      <c r="B37" s="46" t="s">
        <v>76</v>
      </c>
      <c r="C37" s="71" t="s">
        <v>284</v>
      </c>
      <c r="D37" s="85"/>
      <c r="E37" s="84">
        <v>32</v>
      </c>
      <c r="F37" s="84"/>
      <c r="G37" s="84"/>
      <c r="H37" s="84">
        <v>1</v>
      </c>
      <c r="I37" s="84"/>
      <c r="J37" s="84"/>
      <c r="K37" s="84"/>
      <c r="L37" s="84"/>
      <c r="M37" s="84"/>
      <c r="N37" s="84"/>
      <c r="O37" s="84"/>
      <c r="P37" s="159">
        <f t="shared" si="0"/>
        <v>33</v>
      </c>
    </row>
    <row r="38" spans="1:16" ht="13.5">
      <c r="A38" s="40">
        <v>196</v>
      </c>
      <c r="B38" s="46" t="s">
        <v>76</v>
      </c>
      <c r="C38" s="71" t="s">
        <v>259</v>
      </c>
      <c r="D38" s="85"/>
      <c r="E38" s="84">
        <v>97</v>
      </c>
      <c r="F38" s="84"/>
      <c r="G38" s="84"/>
      <c r="H38" s="84">
        <v>13</v>
      </c>
      <c r="I38" s="84">
        <v>67</v>
      </c>
      <c r="J38" s="84">
        <v>21</v>
      </c>
      <c r="K38" s="84"/>
      <c r="L38" s="84"/>
      <c r="M38" s="84"/>
      <c r="N38" s="84"/>
      <c r="O38" s="84"/>
      <c r="P38" s="159">
        <f t="shared" si="0"/>
        <v>198</v>
      </c>
    </row>
    <row r="39" spans="1:16" ht="13.5">
      <c r="A39" s="40">
        <v>204</v>
      </c>
      <c r="B39" s="46" t="s">
        <v>76</v>
      </c>
      <c r="C39" s="71" t="s">
        <v>254</v>
      </c>
      <c r="D39" s="85">
        <v>2250</v>
      </c>
      <c r="E39" s="84">
        <v>900</v>
      </c>
      <c r="F39" s="84"/>
      <c r="G39" s="84"/>
      <c r="H39" s="84">
        <v>6</v>
      </c>
      <c r="I39" s="84">
        <v>39</v>
      </c>
      <c r="J39" s="84">
        <v>500</v>
      </c>
      <c r="K39" s="84">
        <v>480</v>
      </c>
      <c r="L39" s="84">
        <v>670</v>
      </c>
      <c r="M39" s="84">
        <v>102</v>
      </c>
      <c r="N39" s="84">
        <v>1180</v>
      </c>
      <c r="O39" s="84">
        <v>1270</v>
      </c>
      <c r="P39" s="159">
        <f t="shared" si="0"/>
        <v>7397</v>
      </c>
    </row>
    <row r="40" spans="1:16" ht="13.5">
      <c r="A40" s="40">
        <v>205</v>
      </c>
      <c r="B40" s="46" t="s">
        <v>76</v>
      </c>
      <c r="C40" s="71" t="s">
        <v>287</v>
      </c>
      <c r="D40" s="85"/>
      <c r="E40" s="84"/>
      <c r="F40" s="84"/>
      <c r="G40" s="84"/>
      <c r="H40" s="84"/>
      <c r="I40" s="84">
        <v>1</v>
      </c>
      <c r="J40" s="84"/>
      <c r="K40" s="84"/>
      <c r="L40" s="84"/>
      <c r="M40" s="84"/>
      <c r="N40" s="84"/>
      <c r="O40" s="84"/>
      <c r="P40" s="159">
        <f t="shared" si="0"/>
        <v>1</v>
      </c>
    </row>
    <row r="41" spans="1:16" ht="13.5">
      <c r="A41" s="40">
        <v>207</v>
      </c>
      <c r="B41" s="46" t="s">
        <v>76</v>
      </c>
      <c r="C41" s="71" t="s">
        <v>289</v>
      </c>
      <c r="D41" s="85"/>
      <c r="E41" s="84">
        <v>3</v>
      </c>
      <c r="F41" s="84"/>
      <c r="G41" s="84"/>
      <c r="H41" s="84">
        <v>1</v>
      </c>
      <c r="I41" s="84"/>
      <c r="J41" s="84"/>
      <c r="K41" s="84"/>
      <c r="L41" s="84"/>
      <c r="M41" s="84"/>
      <c r="N41" s="84"/>
      <c r="O41" s="84"/>
      <c r="P41" s="159">
        <f t="shared" si="0"/>
        <v>4</v>
      </c>
    </row>
    <row r="42" spans="1:16" ht="13.5">
      <c r="A42" s="40">
        <v>213</v>
      </c>
      <c r="B42" s="46" t="s">
        <v>76</v>
      </c>
      <c r="C42" s="71" t="s">
        <v>291</v>
      </c>
      <c r="D42" s="85"/>
      <c r="E42" s="84"/>
      <c r="F42" s="84"/>
      <c r="G42" s="84"/>
      <c r="H42" s="84"/>
      <c r="I42" s="84">
        <v>6</v>
      </c>
      <c r="J42" s="84">
        <v>1</v>
      </c>
      <c r="K42" s="84"/>
      <c r="L42" s="84"/>
      <c r="M42" s="84"/>
      <c r="N42" s="84"/>
      <c r="O42" s="84"/>
      <c r="P42" s="159">
        <f t="shared" si="0"/>
        <v>7</v>
      </c>
    </row>
    <row r="43" spans="1:16" ht="13.5">
      <c r="A43" s="40">
        <v>220</v>
      </c>
      <c r="B43" s="46" t="s">
        <v>76</v>
      </c>
      <c r="C43" s="71" t="s">
        <v>260</v>
      </c>
      <c r="D43" s="85"/>
      <c r="E43" s="84">
        <v>1</v>
      </c>
      <c r="F43" s="84"/>
      <c r="G43" s="84">
        <v>1</v>
      </c>
      <c r="H43" s="84">
        <v>11</v>
      </c>
      <c r="I43" s="84">
        <v>11</v>
      </c>
      <c r="J43" s="84">
        <v>7</v>
      </c>
      <c r="K43" s="84"/>
      <c r="L43" s="84"/>
      <c r="M43" s="84"/>
      <c r="N43" s="84"/>
      <c r="O43" s="84"/>
      <c r="P43" s="159">
        <f t="shared" si="0"/>
        <v>31</v>
      </c>
    </row>
    <row r="44" spans="1:16" ht="13.5">
      <c r="A44" s="40">
        <v>226</v>
      </c>
      <c r="B44" s="46" t="s">
        <v>76</v>
      </c>
      <c r="C44" s="71" t="s">
        <v>188</v>
      </c>
      <c r="D44" s="85"/>
      <c r="E44" s="84">
        <v>7</v>
      </c>
      <c r="F44" s="84"/>
      <c r="G44" s="84">
        <v>2</v>
      </c>
      <c r="H44" s="84">
        <v>105</v>
      </c>
      <c r="I44" s="84"/>
      <c r="J44" s="84"/>
      <c r="K44" s="84"/>
      <c r="L44" s="84"/>
      <c r="M44" s="84"/>
      <c r="N44" s="84"/>
      <c r="O44" s="84"/>
      <c r="P44" s="159">
        <f t="shared" si="0"/>
        <v>114</v>
      </c>
    </row>
    <row r="45" spans="1:16" ht="13.5">
      <c r="A45" s="40">
        <v>227</v>
      </c>
      <c r="B45" s="46" t="s">
        <v>76</v>
      </c>
      <c r="C45" s="71" t="s">
        <v>111</v>
      </c>
      <c r="D45" s="85"/>
      <c r="E45" s="84"/>
      <c r="F45" s="84"/>
      <c r="G45" s="84">
        <v>1</v>
      </c>
      <c r="H45" s="84"/>
      <c r="I45" s="84"/>
      <c r="J45" s="84"/>
      <c r="K45" s="84">
        <v>1</v>
      </c>
      <c r="L45" s="84">
        <v>1</v>
      </c>
      <c r="M45" s="84">
        <v>1</v>
      </c>
      <c r="N45" s="84"/>
      <c r="O45" s="84">
        <v>1</v>
      </c>
      <c r="P45" s="159">
        <f t="shared" si="0"/>
        <v>5</v>
      </c>
    </row>
    <row r="46" spans="1:16" ht="13.5">
      <c r="A46" s="40">
        <v>228</v>
      </c>
      <c r="B46" s="46" t="s">
        <v>76</v>
      </c>
      <c r="C46" s="71" t="s">
        <v>261</v>
      </c>
      <c r="D46" s="85"/>
      <c r="E46" s="84">
        <v>5</v>
      </c>
      <c r="F46" s="84"/>
      <c r="G46" s="84"/>
      <c r="H46" s="84">
        <v>36</v>
      </c>
      <c r="I46" s="84">
        <v>25</v>
      </c>
      <c r="J46" s="84">
        <v>4</v>
      </c>
      <c r="K46" s="84"/>
      <c r="L46" s="84"/>
      <c r="M46" s="84"/>
      <c r="N46" s="84"/>
      <c r="O46" s="84"/>
      <c r="P46" s="159">
        <f t="shared" si="0"/>
        <v>70</v>
      </c>
    </row>
    <row r="47" spans="1:16" ht="13.5">
      <c r="A47" s="40">
        <v>230</v>
      </c>
      <c r="B47" s="46" t="s">
        <v>76</v>
      </c>
      <c r="C47" s="71" t="s">
        <v>295</v>
      </c>
      <c r="D47" s="85"/>
      <c r="E47" s="84">
        <v>37</v>
      </c>
      <c r="F47" s="84"/>
      <c r="G47" s="84">
        <v>1</v>
      </c>
      <c r="H47" s="84"/>
      <c r="I47" s="84"/>
      <c r="J47" s="84"/>
      <c r="K47" s="84"/>
      <c r="L47" s="84"/>
      <c r="M47" s="84"/>
      <c r="N47" s="84"/>
      <c r="O47" s="84"/>
      <c r="P47" s="159">
        <f t="shared" si="0"/>
        <v>38</v>
      </c>
    </row>
    <row r="48" spans="1:16" ht="13.5">
      <c r="A48" s="40">
        <v>231</v>
      </c>
      <c r="B48" s="46" t="s">
        <v>76</v>
      </c>
      <c r="C48" s="71" t="s">
        <v>296</v>
      </c>
      <c r="D48" s="85"/>
      <c r="E48" s="84"/>
      <c r="F48" s="84"/>
      <c r="G48" s="84"/>
      <c r="H48" s="84">
        <v>1</v>
      </c>
      <c r="I48" s="84"/>
      <c r="J48" s="84"/>
      <c r="K48" s="84"/>
      <c r="L48" s="84"/>
      <c r="M48" s="84"/>
      <c r="N48" s="84"/>
      <c r="O48" s="84"/>
      <c r="P48" s="159">
        <f t="shared" si="0"/>
        <v>1</v>
      </c>
    </row>
    <row r="49" spans="1:16" ht="13.5">
      <c r="A49" s="40">
        <v>232</v>
      </c>
      <c r="B49" s="46" t="s">
        <v>76</v>
      </c>
      <c r="C49" s="71" t="s">
        <v>297</v>
      </c>
      <c r="D49" s="85"/>
      <c r="E49" s="84">
        <v>1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59">
        <f t="shared" si="0"/>
        <v>1</v>
      </c>
    </row>
    <row r="50" spans="1:16" ht="13.5">
      <c r="A50" s="40">
        <v>234</v>
      </c>
      <c r="B50" s="46" t="s">
        <v>76</v>
      </c>
      <c r="C50" s="71" t="s">
        <v>237</v>
      </c>
      <c r="D50" s="85"/>
      <c r="E50" s="84">
        <v>28</v>
      </c>
      <c r="F50" s="84">
        <v>13</v>
      </c>
      <c r="G50" s="84">
        <v>13</v>
      </c>
      <c r="H50" s="84">
        <v>19</v>
      </c>
      <c r="I50" s="84">
        <v>1</v>
      </c>
      <c r="J50" s="84"/>
      <c r="K50" s="84"/>
      <c r="L50" s="84"/>
      <c r="M50" s="84"/>
      <c r="N50" s="84"/>
      <c r="O50" s="84"/>
      <c r="P50" s="159">
        <f t="shared" si="0"/>
        <v>74</v>
      </c>
    </row>
    <row r="51" spans="1:17" ht="13.5">
      <c r="A51" s="40">
        <v>256</v>
      </c>
      <c r="B51" s="46" t="s">
        <v>5</v>
      </c>
      <c r="C51" s="71" t="s">
        <v>114</v>
      </c>
      <c r="D51" s="85">
        <v>1100</v>
      </c>
      <c r="E51" s="84">
        <v>470</v>
      </c>
      <c r="F51" s="84"/>
      <c r="G51" s="84"/>
      <c r="H51" s="84"/>
      <c r="I51" s="84">
        <v>218</v>
      </c>
      <c r="J51" s="84">
        <v>134</v>
      </c>
      <c r="K51" s="84">
        <v>550</v>
      </c>
      <c r="L51" s="84">
        <v>290</v>
      </c>
      <c r="M51" s="84">
        <v>270</v>
      </c>
      <c r="N51" s="84">
        <v>1200</v>
      </c>
      <c r="O51" s="84">
        <v>2970</v>
      </c>
      <c r="P51" s="159">
        <f t="shared" si="0"/>
        <v>7202</v>
      </c>
      <c r="Q51" s="42"/>
    </row>
    <row r="52" spans="1:16" ht="13.5">
      <c r="A52" s="40">
        <v>257</v>
      </c>
      <c r="B52" s="46" t="s">
        <v>5</v>
      </c>
      <c r="C52" s="71" t="s">
        <v>256</v>
      </c>
      <c r="D52" s="85">
        <v>7</v>
      </c>
      <c r="E52" s="84">
        <v>1</v>
      </c>
      <c r="F52" s="84"/>
      <c r="G52" s="84"/>
      <c r="H52" s="84"/>
      <c r="I52" s="84"/>
      <c r="J52" s="84">
        <v>1</v>
      </c>
      <c r="K52" s="84">
        <v>4</v>
      </c>
      <c r="L52" s="84">
        <v>13</v>
      </c>
      <c r="M52" s="84">
        <v>1</v>
      </c>
      <c r="N52" s="84">
        <v>3</v>
      </c>
      <c r="O52" s="84">
        <v>44</v>
      </c>
      <c r="P52" s="159">
        <f t="shared" si="0"/>
        <v>74</v>
      </c>
    </row>
    <row r="53" spans="1:16" ht="13.5">
      <c r="A53" s="40">
        <v>258</v>
      </c>
      <c r="B53" s="46" t="s">
        <v>5</v>
      </c>
      <c r="C53" s="71" t="s">
        <v>345</v>
      </c>
      <c r="D53" s="85"/>
      <c r="E53" s="84"/>
      <c r="F53" s="84"/>
      <c r="G53" s="84"/>
      <c r="H53" s="84"/>
      <c r="I53" s="84"/>
      <c r="J53" s="84"/>
      <c r="K53" s="84"/>
      <c r="L53" s="84">
        <v>4</v>
      </c>
      <c r="M53" s="84"/>
      <c r="N53" s="84"/>
      <c r="O53" s="84"/>
      <c r="P53" s="159">
        <f t="shared" si="0"/>
        <v>4</v>
      </c>
    </row>
    <row r="54" spans="1:16" ht="13.5">
      <c r="A54" s="40">
        <v>260</v>
      </c>
      <c r="B54" s="46" t="s">
        <v>5</v>
      </c>
      <c r="C54" s="71" t="s">
        <v>346</v>
      </c>
      <c r="D54" s="85">
        <v>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59">
        <f t="shared" si="0"/>
        <v>1</v>
      </c>
    </row>
    <row r="55" spans="1:16" ht="12.75" customHeight="1">
      <c r="A55" s="40">
        <v>261</v>
      </c>
      <c r="B55" s="46" t="s">
        <v>5</v>
      </c>
      <c r="C55" s="71" t="s">
        <v>347</v>
      </c>
      <c r="D55" s="85">
        <v>42</v>
      </c>
      <c r="E55" s="84">
        <v>5</v>
      </c>
      <c r="F55" s="84"/>
      <c r="G55" s="84"/>
      <c r="H55" s="84"/>
      <c r="I55" s="84"/>
      <c r="J55" s="84"/>
      <c r="K55" s="84">
        <v>5</v>
      </c>
      <c r="L55" s="84">
        <v>50</v>
      </c>
      <c r="M55" s="84">
        <v>36</v>
      </c>
      <c r="N55" s="84">
        <v>240</v>
      </c>
      <c r="O55" s="84">
        <v>150</v>
      </c>
      <c r="P55" s="159">
        <f t="shared" si="0"/>
        <v>528</v>
      </c>
    </row>
    <row r="56" spans="1:16" ht="12.75" customHeight="1">
      <c r="A56" s="40">
        <v>262</v>
      </c>
      <c r="B56" s="46" t="s">
        <v>5</v>
      </c>
      <c r="C56" s="71" t="s">
        <v>301</v>
      </c>
      <c r="D56" s="85"/>
      <c r="E56" s="84">
        <v>4</v>
      </c>
      <c r="F56" s="84">
        <v>550</v>
      </c>
      <c r="G56" s="84">
        <v>540</v>
      </c>
      <c r="H56" s="84">
        <v>85</v>
      </c>
      <c r="I56" s="84">
        <v>1850</v>
      </c>
      <c r="J56" s="84">
        <v>410</v>
      </c>
      <c r="K56" s="84"/>
      <c r="L56" s="84">
        <v>1</v>
      </c>
      <c r="M56" s="84"/>
      <c r="N56" s="84"/>
      <c r="O56" s="84"/>
      <c r="P56" s="159">
        <f t="shared" si="0"/>
        <v>3440</v>
      </c>
    </row>
    <row r="57" spans="1:16" ht="12.75" customHeight="1">
      <c r="A57" s="40">
        <v>269</v>
      </c>
      <c r="B57" s="46" t="s">
        <v>5</v>
      </c>
      <c r="C57" s="71" t="s">
        <v>348</v>
      </c>
      <c r="D57" s="85"/>
      <c r="E57" s="84"/>
      <c r="F57" s="84">
        <v>1</v>
      </c>
      <c r="G57" s="84"/>
      <c r="H57" s="84"/>
      <c r="I57" s="84"/>
      <c r="J57" s="84"/>
      <c r="K57" s="84"/>
      <c r="L57" s="84"/>
      <c r="M57" s="84"/>
      <c r="N57" s="84"/>
      <c r="O57" s="84"/>
      <c r="P57" s="159">
        <f t="shared" si="0"/>
        <v>1</v>
      </c>
    </row>
    <row r="58" spans="1:16" ht="13.5">
      <c r="A58" s="40">
        <v>275</v>
      </c>
      <c r="B58" s="46" t="s">
        <v>5</v>
      </c>
      <c r="C58" s="71" t="s">
        <v>257</v>
      </c>
      <c r="D58" s="85"/>
      <c r="E58" s="84"/>
      <c r="F58" s="84">
        <v>14</v>
      </c>
      <c r="G58" s="84">
        <v>1</v>
      </c>
      <c r="H58" s="84">
        <v>1</v>
      </c>
      <c r="I58" s="84">
        <v>15</v>
      </c>
      <c r="J58" s="84"/>
      <c r="K58" s="84"/>
      <c r="L58" s="84"/>
      <c r="M58" s="84"/>
      <c r="N58" s="84"/>
      <c r="O58" s="84"/>
      <c r="P58" s="159">
        <f t="shared" si="0"/>
        <v>31</v>
      </c>
    </row>
    <row r="59" spans="1:16" ht="13.5">
      <c r="A59" s="40">
        <v>282</v>
      </c>
      <c r="B59" s="46" t="s">
        <v>5</v>
      </c>
      <c r="C59" s="71" t="s">
        <v>173</v>
      </c>
      <c r="D59" s="85">
        <v>2</v>
      </c>
      <c r="E59" s="84">
        <v>45</v>
      </c>
      <c r="F59" s="84">
        <v>67</v>
      </c>
      <c r="G59" s="84">
        <v>1200</v>
      </c>
      <c r="H59" s="84">
        <v>375</v>
      </c>
      <c r="I59" s="84"/>
      <c r="J59" s="84"/>
      <c r="K59" s="84"/>
      <c r="L59" s="84"/>
      <c r="M59" s="84"/>
      <c r="N59" s="84"/>
      <c r="O59" s="84"/>
      <c r="P59" s="159">
        <f t="shared" si="0"/>
        <v>1689</v>
      </c>
    </row>
    <row r="60" spans="1:16" ht="13.5">
      <c r="A60" s="40">
        <v>307</v>
      </c>
      <c r="B60" s="46" t="s">
        <v>77</v>
      </c>
      <c r="C60" s="71" t="s">
        <v>115</v>
      </c>
      <c r="D60" s="85"/>
      <c r="E60" s="84"/>
      <c r="F60" s="84">
        <v>2</v>
      </c>
      <c r="G60" s="84">
        <v>1</v>
      </c>
      <c r="H60" s="84">
        <v>2</v>
      </c>
      <c r="I60" s="84">
        <v>5</v>
      </c>
      <c r="J60" s="84">
        <v>2</v>
      </c>
      <c r="K60" s="84">
        <v>1</v>
      </c>
      <c r="L60" s="84"/>
      <c r="M60" s="84"/>
      <c r="N60" s="84"/>
      <c r="O60" s="84"/>
      <c r="P60" s="159">
        <f t="shared" si="0"/>
        <v>13</v>
      </c>
    </row>
    <row r="61" spans="1:16" ht="13.5">
      <c r="A61" s="40">
        <v>356</v>
      </c>
      <c r="B61" s="46" t="s">
        <v>19</v>
      </c>
      <c r="C61" s="71" t="s">
        <v>119</v>
      </c>
      <c r="D61" s="85">
        <v>5</v>
      </c>
      <c r="E61" s="84">
        <v>6</v>
      </c>
      <c r="F61" s="84">
        <v>2</v>
      </c>
      <c r="G61" s="84">
        <v>5</v>
      </c>
      <c r="H61" s="84"/>
      <c r="I61" s="84"/>
      <c r="J61" s="84"/>
      <c r="K61" s="84"/>
      <c r="L61" s="84"/>
      <c r="M61" s="84">
        <v>1</v>
      </c>
      <c r="N61" s="84">
        <v>13</v>
      </c>
      <c r="O61" s="84">
        <v>22</v>
      </c>
      <c r="P61" s="159">
        <f t="shared" si="0"/>
        <v>54</v>
      </c>
    </row>
    <row r="62" spans="1:16" ht="13.5">
      <c r="A62" s="40">
        <v>358</v>
      </c>
      <c r="B62" s="46" t="s">
        <v>16</v>
      </c>
      <c r="C62" s="71" t="s">
        <v>240</v>
      </c>
      <c r="D62" s="85"/>
      <c r="E62" s="84"/>
      <c r="F62" s="84"/>
      <c r="G62" s="84"/>
      <c r="H62" s="84"/>
      <c r="I62" s="84">
        <v>10</v>
      </c>
      <c r="J62" s="84"/>
      <c r="K62" s="84"/>
      <c r="L62" s="84"/>
      <c r="M62" s="84"/>
      <c r="N62" s="84"/>
      <c r="O62" s="84"/>
      <c r="P62" s="159">
        <f t="shared" si="0"/>
        <v>10</v>
      </c>
    </row>
    <row r="63" spans="1:16" ht="13.5">
      <c r="A63" s="40">
        <v>359</v>
      </c>
      <c r="B63" s="46" t="s">
        <v>16</v>
      </c>
      <c r="C63" s="71" t="s">
        <v>120</v>
      </c>
      <c r="D63" s="85"/>
      <c r="E63" s="84">
        <v>2</v>
      </c>
      <c r="F63" s="84">
        <v>8</v>
      </c>
      <c r="G63" s="84">
        <v>10</v>
      </c>
      <c r="H63" s="84">
        <v>5</v>
      </c>
      <c r="I63" s="84">
        <v>30</v>
      </c>
      <c r="J63" s="84">
        <v>5</v>
      </c>
      <c r="K63" s="84"/>
      <c r="L63" s="84"/>
      <c r="M63" s="84"/>
      <c r="N63" s="84"/>
      <c r="O63" s="84"/>
      <c r="P63" s="159">
        <f t="shared" si="0"/>
        <v>60</v>
      </c>
    </row>
    <row r="64" spans="1:16" ht="13.5">
      <c r="A64" s="40">
        <v>367</v>
      </c>
      <c r="B64" s="46" t="s">
        <v>78</v>
      </c>
      <c r="C64" s="71" t="s">
        <v>123</v>
      </c>
      <c r="D64" s="85"/>
      <c r="E64" s="84"/>
      <c r="F64" s="84"/>
      <c r="G64" s="84"/>
      <c r="H64" s="84"/>
      <c r="I64" s="84"/>
      <c r="J64" s="84">
        <v>3</v>
      </c>
      <c r="K64" s="84">
        <v>10</v>
      </c>
      <c r="L64" s="84">
        <v>2</v>
      </c>
      <c r="M64" s="84">
        <v>6</v>
      </c>
      <c r="N64" s="84">
        <v>5</v>
      </c>
      <c r="O64" s="84">
        <v>1</v>
      </c>
      <c r="P64" s="159">
        <f t="shared" si="0"/>
        <v>27</v>
      </c>
    </row>
    <row r="65" spans="1:16" ht="13.5">
      <c r="A65" s="40">
        <v>375</v>
      </c>
      <c r="B65" s="46" t="s">
        <v>78</v>
      </c>
      <c r="C65" s="71" t="s">
        <v>190</v>
      </c>
      <c r="D65" s="85">
        <v>2</v>
      </c>
      <c r="E65" s="84"/>
      <c r="F65" s="84"/>
      <c r="G65" s="84"/>
      <c r="H65" s="84"/>
      <c r="I65" s="84"/>
      <c r="J65" s="84"/>
      <c r="K65" s="84">
        <v>1</v>
      </c>
      <c r="L65" s="84">
        <v>3</v>
      </c>
      <c r="M65" s="84">
        <v>5</v>
      </c>
      <c r="N65" s="84"/>
      <c r="O65" s="84">
        <v>1</v>
      </c>
      <c r="P65" s="159">
        <f t="shared" si="0"/>
        <v>12</v>
      </c>
    </row>
    <row r="66" spans="1:16" ht="13.5">
      <c r="A66" s="40">
        <v>381</v>
      </c>
      <c r="B66" s="46" t="s">
        <v>27</v>
      </c>
      <c r="C66" s="71" t="s">
        <v>128</v>
      </c>
      <c r="D66" s="85"/>
      <c r="E66" s="84"/>
      <c r="F66" s="84"/>
      <c r="G66" s="84"/>
      <c r="H66" s="84"/>
      <c r="I66" s="84"/>
      <c r="J66" s="84">
        <v>1</v>
      </c>
      <c r="K66" s="84">
        <v>1</v>
      </c>
      <c r="L66" s="84"/>
      <c r="M66" s="84">
        <v>3</v>
      </c>
      <c r="N66" s="84"/>
      <c r="O66" s="84">
        <v>1</v>
      </c>
      <c r="P66" s="159">
        <f t="shared" si="0"/>
        <v>6</v>
      </c>
    </row>
    <row r="67" spans="1:16" ht="13.5">
      <c r="A67" s="40">
        <v>399</v>
      </c>
      <c r="B67" s="46" t="s">
        <v>79</v>
      </c>
      <c r="C67" s="71" t="s">
        <v>131</v>
      </c>
      <c r="D67" s="85">
        <v>1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59">
        <f t="shared" si="0"/>
        <v>1</v>
      </c>
    </row>
    <row r="68" spans="1:16" ht="13.5">
      <c r="A68" s="40">
        <v>400</v>
      </c>
      <c r="B68" s="46" t="s">
        <v>79</v>
      </c>
      <c r="C68" s="71" t="s">
        <v>192</v>
      </c>
      <c r="D68" s="85"/>
      <c r="E68" s="84"/>
      <c r="F68" s="84"/>
      <c r="G68" s="84"/>
      <c r="H68" s="84"/>
      <c r="I68" s="84"/>
      <c r="J68" s="84">
        <v>2</v>
      </c>
      <c r="K68" s="84"/>
      <c r="L68" s="84"/>
      <c r="M68" s="84"/>
      <c r="N68" s="84"/>
      <c r="O68" s="84"/>
      <c r="P68" s="159">
        <f t="shared" si="0"/>
        <v>2</v>
      </c>
    </row>
    <row r="69" spans="1:16" ht="13.5">
      <c r="A69" s="40">
        <v>420</v>
      </c>
      <c r="B69" s="46" t="s">
        <v>79</v>
      </c>
      <c r="C69" s="71" t="s">
        <v>135</v>
      </c>
      <c r="D69" s="85">
        <v>1</v>
      </c>
      <c r="E69" s="84"/>
      <c r="F69" s="84"/>
      <c r="G69" s="84"/>
      <c r="H69" s="84"/>
      <c r="I69" s="84"/>
      <c r="J69" s="84"/>
      <c r="K69" s="84"/>
      <c r="L69" s="84"/>
      <c r="M69" s="84">
        <v>9</v>
      </c>
      <c r="N69" s="84">
        <v>3</v>
      </c>
      <c r="O69" s="84">
        <v>7</v>
      </c>
      <c r="P69" s="159">
        <f t="shared" si="0"/>
        <v>20</v>
      </c>
    </row>
    <row r="70" spans="1:16" ht="13.5">
      <c r="A70" s="40">
        <v>431</v>
      </c>
      <c r="B70" s="46" t="s">
        <v>81</v>
      </c>
      <c r="C70" s="71" t="s">
        <v>174</v>
      </c>
      <c r="D70" s="85"/>
      <c r="E70" s="84"/>
      <c r="F70" s="84">
        <v>8</v>
      </c>
      <c r="G70" s="84">
        <v>2</v>
      </c>
      <c r="H70" s="84"/>
      <c r="I70" s="84"/>
      <c r="J70" s="84"/>
      <c r="K70" s="84"/>
      <c r="L70" s="84"/>
      <c r="M70" s="84"/>
      <c r="N70" s="84"/>
      <c r="O70" s="84"/>
      <c r="P70" s="159">
        <f t="shared" si="0"/>
        <v>10</v>
      </c>
    </row>
    <row r="71" spans="1:16" ht="13.5">
      <c r="A71" s="40">
        <v>440</v>
      </c>
      <c r="B71" s="46" t="s">
        <v>81</v>
      </c>
      <c r="C71" s="71" t="s">
        <v>194</v>
      </c>
      <c r="D71" s="85"/>
      <c r="E71" s="84">
        <v>2</v>
      </c>
      <c r="F71" s="84">
        <v>7</v>
      </c>
      <c r="G71" s="84">
        <v>9</v>
      </c>
      <c r="H71" s="84">
        <v>1</v>
      </c>
      <c r="I71" s="84"/>
      <c r="J71" s="84"/>
      <c r="K71" s="84"/>
      <c r="L71" s="84"/>
      <c r="M71" s="84">
        <v>1</v>
      </c>
      <c r="N71" s="84"/>
      <c r="O71" s="84"/>
      <c r="P71" s="159">
        <f t="shared" si="0"/>
        <v>20</v>
      </c>
    </row>
    <row r="72" spans="1:16" ht="13.5">
      <c r="A72" s="40">
        <v>465</v>
      </c>
      <c r="B72" s="46" t="s">
        <v>22</v>
      </c>
      <c r="C72" s="71" t="s">
        <v>150</v>
      </c>
      <c r="D72" s="85"/>
      <c r="E72" s="84">
        <v>1</v>
      </c>
      <c r="F72" s="84"/>
      <c r="G72" s="84"/>
      <c r="H72" s="84">
        <v>2</v>
      </c>
      <c r="I72" s="84"/>
      <c r="J72" s="84"/>
      <c r="K72" s="84"/>
      <c r="L72" s="84">
        <v>2</v>
      </c>
      <c r="M72" s="84">
        <v>5</v>
      </c>
      <c r="N72" s="84">
        <v>4</v>
      </c>
      <c r="O72" s="84">
        <v>9</v>
      </c>
      <c r="P72" s="159">
        <f aca="true" t="shared" si="1" ref="P72:P77">SUM(D72:O72)</f>
        <v>23</v>
      </c>
    </row>
    <row r="73" spans="1:16" ht="13.5">
      <c r="A73" s="40">
        <v>468</v>
      </c>
      <c r="B73" s="46" t="s">
        <v>22</v>
      </c>
      <c r="C73" s="71" t="s">
        <v>195</v>
      </c>
      <c r="D73" s="85"/>
      <c r="E73" s="84"/>
      <c r="F73" s="84"/>
      <c r="G73" s="84"/>
      <c r="H73" s="84"/>
      <c r="I73" s="84"/>
      <c r="J73" s="84"/>
      <c r="K73" s="84"/>
      <c r="L73" s="84"/>
      <c r="M73" s="84">
        <v>1</v>
      </c>
      <c r="N73" s="84"/>
      <c r="O73" s="84"/>
      <c r="P73" s="159">
        <f t="shared" si="1"/>
        <v>1</v>
      </c>
    </row>
    <row r="74" spans="1:16" ht="13.5">
      <c r="A74" s="40">
        <v>480</v>
      </c>
      <c r="B74" s="46" t="s">
        <v>22</v>
      </c>
      <c r="C74" s="71" t="s">
        <v>242</v>
      </c>
      <c r="D74" s="85"/>
      <c r="E74" s="84"/>
      <c r="F74" s="84"/>
      <c r="G74" s="84"/>
      <c r="H74" s="84"/>
      <c r="I74" s="84"/>
      <c r="J74" s="84"/>
      <c r="K74" s="84">
        <v>2</v>
      </c>
      <c r="L74" s="84"/>
      <c r="M74" s="84">
        <v>4</v>
      </c>
      <c r="N74" s="84"/>
      <c r="O74" s="84"/>
      <c r="P74" s="159">
        <f t="shared" si="1"/>
        <v>6</v>
      </c>
    </row>
    <row r="75" spans="1:16" ht="13.5">
      <c r="A75" s="40">
        <v>488</v>
      </c>
      <c r="B75" s="46" t="s">
        <v>0</v>
      </c>
      <c r="C75" s="82" t="s">
        <v>156</v>
      </c>
      <c r="D75" s="85"/>
      <c r="E75" s="84"/>
      <c r="F75" s="84"/>
      <c r="G75" s="84">
        <v>1</v>
      </c>
      <c r="H75" s="84"/>
      <c r="I75" s="84"/>
      <c r="J75" s="84"/>
      <c r="K75" s="84"/>
      <c r="L75" s="84"/>
      <c r="M75" s="84">
        <v>3</v>
      </c>
      <c r="N75" s="84">
        <v>20</v>
      </c>
      <c r="O75" s="84">
        <v>1</v>
      </c>
      <c r="P75" s="159">
        <f t="shared" si="1"/>
        <v>25</v>
      </c>
    </row>
    <row r="76" spans="1:16" ht="13.5">
      <c r="A76" s="40">
        <v>505</v>
      </c>
      <c r="B76" s="46" t="s">
        <v>359</v>
      </c>
      <c r="C76" s="82" t="s">
        <v>161</v>
      </c>
      <c r="D76" s="85">
        <v>5</v>
      </c>
      <c r="E76" s="84">
        <v>7</v>
      </c>
      <c r="F76" s="84">
        <v>6</v>
      </c>
      <c r="G76" s="84">
        <v>7</v>
      </c>
      <c r="H76" s="84">
        <v>4</v>
      </c>
      <c r="I76" s="84"/>
      <c r="J76" s="84">
        <v>12</v>
      </c>
      <c r="K76" s="84">
        <v>30</v>
      </c>
      <c r="L76" s="84">
        <v>8</v>
      </c>
      <c r="M76" s="84">
        <v>1</v>
      </c>
      <c r="N76" s="84">
        <v>1</v>
      </c>
      <c r="O76" s="84">
        <v>15</v>
      </c>
      <c r="P76" s="159">
        <f t="shared" si="1"/>
        <v>96</v>
      </c>
    </row>
    <row r="77" spans="1:16" ht="14.25" thickBot="1">
      <c r="A77" s="40">
        <v>523</v>
      </c>
      <c r="B77" s="61" t="s">
        <v>83</v>
      </c>
      <c r="C77" s="82" t="s">
        <v>164</v>
      </c>
      <c r="D77" s="85">
        <v>1</v>
      </c>
      <c r="E77" s="84">
        <v>5</v>
      </c>
      <c r="F77" s="84"/>
      <c r="G77" s="84"/>
      <c r="H77" s="84"/>
      <c r="I77" s="84">
        <v>27</v>
      </c>
      <c r="J77" s="84">
        <v>17</v>
      </c>
      <c r="K77" s="84"/>
      <c r="L77" s="84"/>
      <c r="M77" s="84"/>
      <c r="N77" s="84">
        <v>2</v>
      </c>
      <c r="O77" s="84">
        <v>1</v>
      </c>
      <c r="P77" s="159">
        <f t="shared" si="1"/>
        <v>53</v>
      </c>
    </row>
    <row r="78" spans="2:16" ht="13.5">
      <c r="B78" s="54"/>
      <c r="C78" s="55" t="s">
        <v>89</v>
      </c>
      <c r="D78" s="56">
        <f>SUM(D7:D77)</f>
        <v>4534</v>
      </c>
      <c r="E78" s="57">
        <f aca="true" t="shared" si="2" ref="E78:P78">SUM(E7:E77)</f>
        <v>2213</v>
      </c>
      <c r="F78" s="57">
        <f t="shared" si="2"/>
        <v>872</v>
      </c>
      <c r="G78" s="57">
        <f t="shared" si="2"/>
        <v>2639</v>
      </c>
      <c r="H78" s="57">
        <f t="shared" si="2"/>
        <v>2104</v>
      </c>
      <c r="I78" s="57">
        <f t="shared" si="2"/>
        <v>2550</v>
      </c>
      <c r="J78" s="57">
        <f t="shared" si="2"/>
        <v>1679</v>
      </c>
      <c r="K78" s="57">
        <f t="shared" si="2"/>
        <v>1890</v>
      </c>
      <c r="L78" s="57">
        <f t="shared" si="2"/>
        <v>10186</v>
      </c>
      <c r="M78" s="57">
        <f t="shared" si="2"/>
        <v>960</v>
      </c>
      <c r="N78" s="57">
        <f t="shared" si="2"/>
        <v>3044</v>
      </c>
      <c r="O78" s="58">
        <f t="shared" si="2"/>
        <v>5472</v>
      </c>
      <c r="P78" s="55">
        <f t="shared" si="2"/>
        <v>38143</v>
      </c>
    </row>
    <row r="79" spans="2:16" ht="14.25" thickBot="1">
      <c r="B79" s="59"/>
      <c r="C79" s="60" t="s">
        <v>166</v>
      </c>
      <c r="D79" s="61">
        <f>COUNTA(D7:D77)</f>
        <v>25</v>
      </c>
      <c r="E79" s="62">
        <f aca="true" t="shared" si="3" ref="E79:P79">COUNTA(E7:E77)</f>
        <v>33</v>
      </c>
      <c r="F79" s="63">
        <f t="shared" si="3"/>
        <v>22</v>
      </c>
      <c r="G79" s="63">
        <f t="shared" si="3"/>
        <v>24</v>
      </c>
      <c r="H79" s="63">
        <f t="shared" si="3"/>
        <v>26</v>
      </c>
      <c r="I79" s="63">
        <f t="shared" si="3"/>
        <v>21</v>
      </c>
      <c r="J79" s="63">
        <f t="shared" si="3"/>
        <v>22</v>
      </c>
      <c r="K79" s="63">
        <f t="shared" si="3"/>
        <v>21</v>
      </c>
      <c r="L79" s="63">
        <f t="shared" si="3"/>
        <v>25</v>
      </c>
      <c r="M79" s="63">
        <f t="shared" si="3"/>
        <v>32</v>
      </c>
      <c r="N79" s="63">
        <f t="shared" si="3"/>
        <v>23</v>
      </c>
      <c r="O79" s="64">
        <f t="shared" si="3"/>
        <v>24</v>
      </c>
      <c r="P79" s="60">
        <f t="shared" si="3"/>
        <v>71</v>
      </c>
    </row>
    <row r="80" spans="3:16" s="78" customFormat="1" ht="13.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</sheetData>
  <dataValidations count="1">
    <dataValidation allowBlank="1" showInputMessage="1" showErrorMessage="1" imeMode="off" sqref="D2:O2 D6:O6 D78:P79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2004-05-14T08:15:49Z</cp:lastPrinted>
  <dcterms:created xsi:type="dcterms:W3CDTF">2001-05-18T02:23:43Z</dcterms:created>
  <dcterms:modified xsi:type="dcterms:W3CDTF">2006-11-09T02:19:43Z</dcterms:modified>
  <cp:category/>
  <cp:version/>
  <cp:contentType/>
  <cp:contentStatus/>
</cp:coreProperties>
</file>