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908" firstSheet="7" activeTab="19"/>
  </bookViews>
  <sheets>
    <sheet name="平和公園" sheetId="1" r:id="rId1"/>
    <sheet name="平針" sheetId="2" r:id="rId2"/>
    <sheet name="小塩津" sheetId="3" r:id="rId3"/>
    <sheet name="扇子山" sheetId="4" r:id="rId4"/>
    <sheet name="東大演習林" sheetId="5" r:id="rId5"/>
    <sheet name="岩屋堂" sheetId="6" r:id="rId6"/>
    <sheet name="鵜の山" sheetId="7" r:id="rId7"/>
    <sheet name="鍋田干拓" sheetId="8" r:id="rId8"/>
    <sheet name="矢作川河口" sheetId="9" r:id="rId9"/>
    <sheet name="葛木の木曽川" sheetId="10" r:id="rId10"/>
    <sheet name="玉ノ井木曽川" sheetId="11" r:id="rId11"/>
    <sheet name="佐布里池" sheetId="12" r:id="rId12"/>
    <sheet name="汐川" sheetId="13" r:id="rId13"/>
    <sheet name="茶臼山" sheetId="14" r:id="rId14"/>
    <sheet name="闇苅" sheetId="15" r:id="rId15"/>
    <sheet name="段戸山" sheetId="16" r:id="rId16"/>
    <sheet name="鍛冶屋敷" sheetId="17" r:id="rId17"/>
    <sheet name="粟代" sheetId="18" r:id="rId18"/>
    <sheet name="香嵐渓" sheetId="19" r:id="rId19"/>
    <sheet name="県民の森" sheetId="20" r:id="rId20"/>
  </sheets>
  <definedNames>
    <definedName name="_xlnm.Print_Titles" localSheetId="17">'粟代'!$1:$1</definedName>
    <definedName name="_xlnm.Print_Titles" localSheetId="14">'闇苅'!$1:$1</definedName>
    <definedName name="_xlnm.Print_Titles" localSheetId="6">'鵜の山'!$1:$1</definedName>
    <definedName name="_xlnm.Print_Titles" localSheetId="9">'葛木の木曽川'!$1:$1</definedName>
    <definedName name="_xlnm.Print_Titles" localSheetId="5">'岩屋堂'!$1:$1</definedName>
    <definedName name="_xlnm.Print_Titles" localSheetId="10">'玉ノ井木曽川'!$1:$1</definedName>
    <definedName name="_xlnm.Print_Titles" localSheetId="19">'県民の森'!$1:$1</definedName>
    <definedName name="_xlnm.Print_Titles" localSheetId="18">'香嵐渓'!$1:$1</definedName>
    <definedName name="_xlnm.Print_Titles" localSheetId="11">'佐布里池'!$1:$1</definedName>
    <definedName name="_xlnm.Print_Titles" localSheetId="12">'汐川'!$1:$1</definedName>
    <definedName name="_xlnm.Print_Titles" localSheetId="2">'小塩津'!$1:$1</definedName>
    <definedName name="_xlnm.Print_Titles" localSheetId="3">'扇子山'!$1:$1</definedName>
    <definedName name="_xlnm.Print_Titles" localSheetId="16">'鍛冶屋敷'!$1:$1</definedName>
    <definedName name="_xlnm.Print_Titles" localSheetId="15">'段戸山'!$1:$1</definedName>
    <definedName name="_xlnm.Print_Titles" localSheetId="13">'茶臼山'!$1:$1</definedName>
    <definedName name="_xlnm.Print_Titles" localSheetId="4">'東大演習林'!$1:$1</definedName>
    <definedName name="_xlnm.Print_Titles" localSheetId="7">'鍋田干拓'!$1:$1</definedName>
    <definedName name="_xlnm.Print_Titles" localSheetId="1">'平針'!$1:$1</definedName>
    <definedName name="_xlnm.Print_Titles" localSheetId="0">'平和公園'!$1:$1</definedName>
    <definedName name="_xlnm.Print_Titles" localSheetId="8">'矢作川河口'!$1:$1</definedName>
  </definedNames>
  <calcPr fullCalcOnLoad="1"/>
</workbook>
</file>

<file path=xl/sharedStrings.xml><?xml version="1.0" encoding="utf-8"?>
<sst xmlns="http://schemas.openxmlformats.org/spreadsheetml/2006/main" count="2839" uniqueCount="371">
  <si>
    <t>合計</t>
  </si>
  <si>
    <t>アトリ</t>
  </si>
  <si>
    <t>アマツバメ</t>
  </si>
  <si>
    <t>イワヒバリ</t>
  </si>
  <si>
    <t>エナガ</t>
  </si>
  <si>
    <t>カイツブリ</t>
  </si>
  <si>
    <t>カモメ</t>
  </si>
  <si>
    <t>カワガラス</t>
  </si>
  <si>
    <t>カワセミ</t>
  </si>
  <si>
    <t>キジ</t>
  </si>
  <si>
    <t>キバシリ</t>
  </si>
  <si>
    <t>クイナ</t>
  </si>
  <si>
    <t>コサギ</t>
  </si>
  <si>
    <t>ゴジュウカラ</t>
  </si>
  <si>
    <t>サンショウクイ</t>
  </si>
  <si>
    <t>シジュウカラ</t>
  </si>
  <si>
    <t>タマシギ</t>
  </si>
  <si>
    <t>ツバメ</t>
  </si>
  <si>
    <t>ツバメチドリ</t>
  </si>
  <si>
    <t>ハヤブサ</t>
  </si>
  <si>
    <t>ヒバリ</t>
  </si>
  <si>
    <t>ヒヨドリ</t>
  </si>
  <si>
    <t>フクロウ</t>
  </si>
  <si>
    <t>ホオジロ</t>
  </si>
  <si>
    <t>ホトトギス</t>
  </si>
  <si>
    <t>ミソサザイ</t>
  </si>
  <si>
    <t>ムクドリ</t>
  </si>
  <si>
    <t>メジロ</t>
  </si>
  <si>
    <t>モズ</t>
  </si>
  <si>
    <t>ヨタカ</t>
  </si>
  <si>
    <t>調査地番号</t>
  </si>
  <si>
    <t>調査地名</t>
  </si>
  <si>
    <t>ホオジロｓｐ</t>
  </si>
  <si>
    <t>カラスｓｐ</t>
  </si>
  <si>
    <t>ウ</t>
  </si>
  <si>
    <t>サギ</t>
  </si>
  <si>
    <t>ガンカモ</t>
  </si>
  <si>
    <t>ワシタカ</t>
  </si>
  <si>
    <t>チドリ</t>
  </si>
  <si>
    <t>シギ</t>
  </si>
  <si>
    <t>ハト</t>
  </si>
  <si>
    <t>キツツキ</t>
  </si>
  <si>
    <t>セキレイ</t>
  </si>
  <si>
    <t>レンジャク</t>
  </si>
  <si>
    <t>ヒタキ（ツグミ亜）</t>
  </si>
  <si>
    <t>ヒタキ（ウグイス亜）</t>
  </si>
  <si>
    <t>ヒタキ（ヒタキ亜）</t>
  </si>
  <si>
    <t>ヒタキ（カササギヒタキ亜）</t>
  </si>
  <si>
    <t>カラス</t>
  </si>
  <si>
    <t>ヒレアシシギ</t>
  </si>
  <si>
    <t>科名</t>
  </si>
  <si>
    <t>種名</t>
  </si>
  <si>
    <t>種数合計</t>
  </si>
  <si>
    <t>不明</t>
  </si>
  <si>
    <t>調査番号</t>
  </si>
  <si>
    <t>調査日</t>
  </si>
  <si>
    <t>天気</t>
  </si>
  <si>
    <t>晴</t>
  </si>
  <si>
    <t>晴のち曇</t>
  </si>
  <si>
    <t>曇</t>
  </si>
  <si>
    <t>曇のち晴</t>
  </si>
  <si>
    <t>開始時間</t>
  </si>
  <si>
    <t>終了時間</t>
  </si>
  <si>
    <t>オシドリ</t>
  </si>
  <si>
    <t>トビ</t>
  </si>
  <si>
    <t>サシバ</t>
  </si>
  <si>
    <t>コジュケイ</t>
  </si>
  <si>
    <t>ヤマドリ</t>
  </si>
  <si>
    <t>キジバト</t>
  </si>
  <si>
    <t>ジュウイチ</t>
  </si>
  <si>
    <t>ツツドリ</t>
  </si>
  <si>
    <t>ホトトギス</t>
  </si>
  <si>
    <t>ヨタカ</t>
  </si>
  <si>
    <t>ヤマセミ</t>
  </si>
  <si>
    <t>カワセミ</t>
  </si>
  <si>
    <t>アオゲラ</t>
  </si>
  <si>
    <t>アカゲラ</t>
  </si>
  <si>
    <t>コゲラ</t>
  </si>
  <si>
    <t>キセキレイ</t>
  </si>
  <si>
    <t>セグロセキレイ</t>
  </si>
  <si>
    <t>ヒヨドリ</t>
  </si>
  <si>
    <t>モズ</t>
  </si>
  <si>
    <t>ミソサザイ</t>
  </si>
  <si>
    <t>ルリビタキ</t>
  </si>
  <si>
    <t>ジョウビタキ</t>
  </si>
  <si>
    <t>ツグミ</t>
  </si>
  <si>
    <t>ヤブサメ</t>
  </si>
  <si>
    <t>ウグイス</t>
  </si>
  <si>
    <t>センダイムシクイ</t>
  </si>
  <si>
    <t>キクイタダキ</t>
  </si>
  <si>
    <t>オオルリ</t>
  </si>
  <si>
    <t>サンコウチョウ</t>
  </si>
  <si>
    <t>エナガ</t>
  </si>
  <si>
    <t>ヒガラ</t>
  </si>
  <si>
    <t>ヤマガラ</t>
  </si>
  <si>
    <t>シジュウカラ</t>
  </si>
  <si>
    <t>メジロ</t>
  </si>
  <si>
    <t>ホオジロ</t>
  </si>
  <si>
    <t>カシラダカ</t>
  </si>
  <si>
    <t>アオジ</t>
  </si>
  <si>
    <t>カワラヒワ</t>
  </si>
  <si>
    <t>ウソ</t>
  </si>
  <si>
    <t>イカル</t>
  </si>
  <si>
    <t>スズメ</t>
  </si>
  <si>
    <t>カケス</t>
  </si>
  <si>
    <t>ハシボソガラス</t>
  </si>
  <si>
    <t>ハシブトガラス</t>
  </si>
  <si>
    <t>ワシタカｓｐ</t>
  </si>
  <si>
    <t>トケンｓｐ</t>
  </si>
  <si>
    <t>曇時々雨</t>
  </si>
  <si>
    <t>快晴</t>
  </si>
  <si>
    <t>曇のち雨</t>
  </si>
  <si>
    <t>ゴイサギ</t>
  </si>
  <si>
    <t>コサギ</t>
  </si>
  <si>
    <t>キジ</t>
  </si>
  <si>
    <t>アオバト</t>
  </si>
  <si>
    <t>ハリオアマツバメ</t>
  </si>
  <si>
    <t>ショウドウツバメ</t>
  </si>
  <si>
    <t>ツバメ</t>
  </si>
  <si>
    <t>イワツバメ</t>
  </si>
  <si>
    <t>ビンズイ</t>
  </si>
  <si>
    <t>サンショウクイ</t>
  </si>
  <si>
    <t>ヒレンジャク</t>
  </si>
  <si>
    <t>カワガラス</t>
  </si>
  <si>
    <t>トラツグミ</t>
  </si>
  <si>
    <t>アカハラ</t>
  </si>
  <si>
    <t>シロハラ</t>
  </si>
  <si>
    <t>マミチャジナイ</t>
  </si>
  <si>
    <t>エゾムシクイ</t>
  </si>
  <si>
    <t>キビタキ</t>
  </si>
  <si>
    <t>エゾビタキ</t>
  </si>
  <si>
    <t>クロジ</t>
  </si>
  <si>
    <t>マヒワ</t>
  </si>
  <si>
    <t>アカショウビン</t>
  </si>
  <si>
    <t>曇時々晴</t>
  </si>
  <si>
    <t>曇一時晴</t>
  </si>
  <si>
    <t>晴一時曇</t>
  </si>
  <si>
    <t>晴や風</t>
  </si>
  <si>
    <t>ササゴイ</t>
  </si>
  <si>
    <t>雨</t>
  </si>
  <si>
    <t>オオタカ</t>
  </si>
  <si>
    <t>ノスリ</t>
  </si>
  <si>
    <t>オオアカゲラ</t>
  </si>
  <si>
    <t>アマツバメ</t>
  </si>
  <si>
    <t>カヤクグリ</t>
  </si>
  <si>
    <t>コマドリ</t>
  </si>
  <si>
    <t>コルリ</t>
  </si>
  <si>
    <t>マミジロ</t>
  </si>
  <si>
    <t>メボソムシクイ</t>
  </si>
  <si>
    <t>コサメビタキ</t>
  </si>
  <si>
    <t>コガラ</t>
  </si>
  <si>
    <t>ゴジュウカラ</t>
  </si>
  <si>
    <t>キバシリ</t>
  </si>
  <si>
    <t>ミヤマホオジロ</t>
  </si>
  <si>
    <t>アトリ</t>
  </si>
  <si>
    <t>ベニマシコ</t>
  </si>
  <si>
    <t>タカｓｐ</t>
  </si>
  <si>
    <t>キツツキｓｐ</t>
  </si>
  <si>
    <t>ツミ</t>
  </si>
  <si>
    <t>カッコウ</t>
  </si>
  <si>
    <t>クロツグミ</t>
  </si>
  <si>
    <t>ハシボソ・ハシブトガラス混群</t>
  </si>
  <si>
    <t>カイツブリ</t>
  </si>
  <si>
    <t>ハジロカイツブリ</t>
  </si>
  <si>
    <t>カンムリカイツブリ</t>
  </si>
  <si>
    <t>カワウ</t>
  </si>
  <si>
    <t>アマサギ</t>
  </si>
  <si>
    <t>ダイサギ</t>
  </si>
  <si>
    <t>チュウサギ</t>
  </si>
  <si>
    <t>アオサギ</t>
  </si>
  <si>
    <t>マガモ</t>
  </si>
  <si>
    <t>カルガモ</t>
  </si>
  <si>
    <t>コガモ</t>
  </si>
  <si>
    <t>トモエガモ</t>
  </si>
  <si>
    <t>ヨシガモ</t>
  </si>
  <si>
    <t>オカヨシガモ</t>
  </si>
  <si>
    <t>ヒドリガモ</t>
  </si>
  <si>
    <t>オナガガモ</t>
  </si>
  <si>
    <t>シマアジ</t>
  </si>
  <si>
    <t>ハシビロガモ</t>
  </si>
  <si>
    <t>ホシハジロ</t>
  </si>
  <si>
    <t>キンクロハジロ</t>
  </si>
  <si>
    <t>スズガモ</t>
  </si>
  <si>
    <t>ホオジロガモ</t>
  </si>
  <si>
    <t>ウミアイサ</t>
  </si>
  <si>
    <t>ミサゴ</t>
  </si>
  <si>
    <t>チュウヒ</t>
  </si>
  <si>
    <t>チゴハヤブサ</t>
  </si>
  <si>
    <t>チョウゲンボウ</t>
  </si>
  <si>
    <t>ヒクイナ</t>
  </si>
  <si>
    <t>バン</t>
  </si>
  <si>
    <t>オオバン</t>
  </si>
  <si>
    <t>タマシギ</t>
  </si>
  <si>
    <t>ハジロコチドリ</t>
  </si>
  <si>
    <t>コチドリ</t>
  </si>
  <si>
    <t>シロチドリ</t>
  </si>
  <si>
    <t>メダイチドリ</t>
  </si>
  <si>
    <t>オオメダイチドリ</t>
  </si>
  <si>
    <t>ムナグロ</t>
  </si>
  <si>
    <t>ダイゼン</t>
  </si>
  <si>
    <t>ケリ</t>
  </si>
  <si>
    <t>タゲリ</t>
  </si>
  <si>
    <t>キョウジョシギ</t>
  </si>
  <si>
    <t>トウネン</t>
  </si>
  <si>
    <t>ヨーロッパトウネン</t>
  </si>
  <si>
    <t>ヒバリシギ</t>
  </si>
  <si>
    <t>オジロトウネン</t>
  </si>
  <si>
    <t>ウズラシギ</t>
  </si>
  <si>
    <t>ハマシギ</t>
  </si>
  <si>
    <t>サルハマシギ</t>
  </si>
  <si>
    <t>コオバシギ</t>
  </si>
  <si>
    <t>オバシギ</t>
  </si>
  <si>
    <t>オオハシシギ</t>
  </si>
  <si>
    <t>ツルシギ</t>
  </si>
  <si>
    <t>コアオアシシギ</t>
  </si>
  <si>
    <t>アオアシシギ</t>
  </si>
  <si>
    <t>クサシギ</t>
  </si>
  <si>
    <t>タカブシギ</t>
  </si>
  <si>
    <t>キアシシギ</t>
  </si>
  <si>
    <t>イソシギ</t>
  </si>
  <si>
    <t>ソリハシシギ</t>
  </si>
  <si>
    <t>オグロシギ</t>
  </si>
  <si>
    <t>オオソリハシシギ</t>
  </si>
  <si>
    <t>ホウロクシギ</t>
  </si>
  <si>
    <t>チュウシャクシギ</t>
  </si>
  <si>
    <t>タシギ</t>
  </si>
  <si>
    <t>オオジシギ</t>
  </si>
  <si>
    <t>ツバメチドリ</t>
  </si>
  <si>
    <t>ユリカモメ</t>
  </si>
  <si>
    <t>セグロカモメ</t>
  </si>
  <si>
    <t>オオセグロカモメ</t>
  </si>
  <si>
    <t>ウミネコ</t>
  </si>
  <si>
    <t>ズグロカモメ</t>
  </si>
  <si>
    <t>アジサシ</t>
  </si>
  <si>
    <t>コアジサシ</t>
  </si>
  <si>
    <t>ヒバリ</t>
  </si>
  <si>
    <t>コシアカツバメ</t>
  </si>
  <si>
    <t>ハクセキレイ</t>
  </si>
  <si>
    <t>タヒバリ</t>
  </si>
  <si>
    <t>ノビタキ</t>
  </si>
  <si>
    <t>イソヒヨドリ</t>
  </si>
  <si>
    <t>オオヨシキリ</t>
  </si>
  <si>
    <t>セッカ</t>
  </si>
  <si>
    <t>ホオアカ</t>
  </si>
  <si>
    <t>オオジュリン</t>
  </si>
  <si>
    <t>ムクドリ</t>
  </si>
  <si>
    <t>ドバト</t>
  </si>
  <si>
    <t>ベニスズメ</t>
  </si>
  <si>
    <t>カラスｓｐ</t>
  </si>
  <si>
    <t>カモｓｐ</t>
  </si>
  <si>
    <t>チドリｓｐ</t>
  </si>
  <si>
    <t>ジシギｓｐ</t>
  </si>
  <si>
    <t>シギｓｐ</t>
  </si>
  <si>
    <t>カモメｓｐ</t>
  </si>
  <si>
    <t>ヒタキｓｐ</t>
  </si>
  <si>
    <t>タヒバリ・カシラダカ混群</t>
  </si>
  <si>
    <t>ヤマシギ</t>
  </si>
  <si>
    <t>ミコアイサ</t>
  </si>
  <si>
    <t>カワアイサ</t>
  </si>
  <si>
    <t>ハイタカ</t>
  </si>
  <si>
    <t>ハヤブサ</t>
  </si>
  <si>
    <t>クイナ</t>
  </si>
  <si>
    <t>イカルチドリ</t>
  </si>
  <si>
    <t>アオバズク</t>
  </si>
  <si>
    <t>アリスイ</t>
  </si>
  <si>
    <t>アカモズ</t>
  </si>
  <si>
    <t>ノゴマ</t>
  </si>
  <si>
    <t>マキノセンニュウ</t>
  </si>
  <si>
    <t>コイカル</t>
  </si>
  <si>
    <t>シメ</t>
  </si>
  <si>
    <t>コムクドリ</t>
  </si>
  <si>
    <t>セキセイインコ</t>
  </si>
  <si>
    <t>ワカケホンセイインコ</t>
  </si>
  <si>
    <t>ミミカイツブリ</t>
  </si>
  <si>
    <t>雪</t>
  </si>
  <si>
    <t>ミユビシギ</t>
  </si>
  <si>
    <t>ヘラシギ</t>
  </si>
  <si>
    <t>アカエリヒレアシシギ</t>
  </si>
  <si>
    <t>カモメ</t>
  </si>
  <si>
    <t>シロカモメ</t>
  </si>
  <si>
    <t>ホオジロｓｐ</t>
  </si>
  <si>
    <t xml:space="preserve"> </t>
  </si>
  <si>
    <t>ハイイロチュウヒ</t>
  </si>
  <si>
    <t>コチョウゲンボウ</t>
  </si>
  <si>
    <t>晴時々小雨</t>
  </si>
  <si>
    <t>ハチクマ</t>
  </si>
  <si>
    <t>フクロウ</t>
  </si>
  <si>
    <t>開始時刻</t>
  </si>
  <si>
    <t>終了時刻</t>
  </si>
  <si>
    <t>サメビタキ</t>
  </si>
  <si>
    <t>シマアオジ</t>
  </si>
  <si>
    <t>不明種</t>
  </si>
  <si>
    <t>（初記録）</t>
  </si>
  <si>
    <t>ヒバリ</t>
  </si>
  <si>
    <t>ショウドウツバメ</t>
  </si>
  <si>
    <t>ツバメ</t>
  </si>
  <si>
    <t>コシアカツバメ</t>
  </si>
  <si>
    <t>キセキレイ</t>
  </si>
  <si>
    <t>ハクセキレイ</t>
  </si>
  <si>
    <t>セグロセキレイ</t>
  </si>
  <si>
    <t>ビンズイ</t>
  </si>
  <si>
    <t>ヒヨドリ</t>
  </si>
  <si>
    <t>モズ</t>
  </si>
  <si>
    <t>ヒレンジャク</t>
  </si>
  <si>
    <t>ルリビタキ</t>
  </si>
  <si>
    <t>ジョウビタキ</t>
  </si>
  <si>
    <t>ノビタキ</t>
  </si>
  <si>
    <t>トラツグミ</t>
  </si>
  <si>
    <t>アカハラ</t>
  </si>
  <si>
    <t>シロハラ</t>
  </si>
  <si>
    <t>マミチャジナイ</t>
  </si>
  <si>
    <t>ツグミ</t>
  </si>
  <si>
    <t>ウグイス</t>
  </si>
  <si>
    <t>オオヨシキリ</t>
  </si>
  <si>
    <t>メボソムシクイ</t>
  </si>
  <si>
    <t>エゾムシクイ</t>
  </si>
  <si>
    <t>センダイムシクイ</t>
  </si>
  <si>
    <t>キクイタダキ</t>
  </si>
  <si>
    <t>キビタキ</t>
  </si>
  <si>
    <t>エゾビタキ</t>
  </si>
  <si>
    <t>コサメビタキ</t>
  </si>
  <si>
    <t>サンコウチョウ</t>
  </si>
  <si>
    <t>エナガ</t>
  </si>
  <si>
    <t>ヒガラ</t>
  </si>
  <si>
    <t>ヤマガラ</t>
  </si>
  <si>
    <t>シジュウカラ</t>
  </si>
  <si>
    <t>メジロ</t>
  </si>
  <si>
    <t>ホオジロ</t>
  </si>
  <si>
    <t>カシラダカ</t>
  </si>
  <si>
    <t>ミヤマホオジロ</t>
  </si>
  <si>
    <t>アオジ</t>
  </si>
  <si>
    <t>クロジ</t>
  </si>
  <si>
    <t>アトリ</t>
  </si>
  <si>
    <t>カワラヒワ</t>
  </si>
  <si>
    <t>マヒワ</t>
  </si>
  <si>
    <t>ベニマシコ</t>
  </si>
  <si>
    <t>ウソ</t>
  </si>
  <si>
    <t>イカル</t>
  </si>
  <si>
    <t>シメ</t>
  </si>
  <si>
    <t>スズメ</t>
  </si>
  <si>
    <t>ムクドリ</t>
  </si>
  <si>
    <t>カケス</t>
  </si>
  <si>
    <t>ハシボソガラス</t>
  </si>
  <si>
    <t>ハシブトガラス</t>
  </si>
  <si>
    <t>曇後雨</t>
  </si>
  <si>
    <t>ホオジロガモ・ウミアイサ混群</t>
  </si>
  <si>
    <t>曇後晴</t>
  </si>
  <si>
    <t>曇後雪</t>
  </si>
  <si>
    <t>ドバト</t>
  </si>
  <si>
    <t>ハタオリドリ</t>
  </si>
  <si>
    <t>平和公園調査地（名古屋市千種区）</t>
  </si>
  <si>
    <t>平針調査地（名古屋市天白区）</t>
  </si>
  <si>
    <t>小塩津調査地（渥美郡渥美町）</t>
  </si>
  <si>
    <t>扇子山調査地（岡崎市）</t>
  </si>
  <si>
    <t>東大演習林調査地（犬山市）</t>
  </si>
  <si>
    <t>岩屋堂調査地（瀬戸市）</t>
  </si>
  <si>
    <t>鵜の山調査地（知多郡美浜町）</t>
  </si>
  <si>
    <t>鍋田調査地（海部郡弥富町）</t>
  </si>
  <si>
    <t>矢作川河口調査地（碧南市・西尾市）</t>
  </si>
  <si>
    <t>木曽川葛木調査地（葉栗郡木曽川町）</t>
  </si>
  <si>
    <t>木曽川玉ノ井調査地（葉栗郡木曽川町）</t>
  </si>
  <si>
    <t>佐布里池調査地（知多市）</t>
  </si>
  <si>
    <t>汐川河口調査地（豊橋市、田原市）</t>
  </si>
  <si>
    <t>茶臼山調査地（北設楽郡豊根村）</t>
  </si>
  <si>
    <t>段戸山調査地（北設楽郡設楽町）</t>
  </si>
  <si>
    <t>鍛冶屋敷調査地（西加茂郡小原村）</t>
  </si>
  <si>
    <t>粟代調査地（北設楽郡東栄町）</t>
  </si>
  <si>
    <t>香嵐渓調査地（東加茂郡足助町）</t>
  </si>
  <si>
    <t>県民の森調査地（南設楽郡鳳来町）</t>
  </si>
  <si>
    <t>闇苅調査地（額田郡額田町）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</si>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</sst>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0\+"/>
    <numFmt numFmtId="186" formatCode="0&quot;±&quot;"/>
  </numFmts>
  <fonts count="7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i/>
      <sz val="11"/>
      <name val="HGｺﾞｼｯｸE"/>
      <family val="3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4" fontId="0" fillId="0" borderId="4" xfId="0" applyNumberFormat="1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20" fontId="0" fillId="0" borderId="6" xfId="0" applyNumberFormat="1" applyFont="1" applyBorder="1" applyAlignment="1">
      <alignment/>
    </xf>
    <xf numFmtId="20" fontId="0" fillId="0" borderId="7" xfId="0" applyNumberFormat="1" applyFont="1" applyBorder="1" applyAlignment="1">
      <alignment/>
    </xf>
    <xf numFmtId="20" fontId="0" fillId="0" borderId="8" xfId="0" applyNumberFormat="1" applyFont="1" applyBorder="1" applyAlignment="1">
      <alignment/>
    </xf>
    <xf numFmtId="20" fontId="0" fillId="0" borderId="9" xfId="0" applyNumberFormat="1" applyFont="1" applyBorder="1" applyAlignment="1">
      <alignment/>
    </xf>
    <xf numFmtId="14" fontId="0" fillId="0" borderId="7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2" borderId="17" xfId="0" applyNumberFormat="1" applyFont="1" applyFill="1" applyBorder="1" applyAlignment="1">
      <alignment/>
    </xf>
    <xf numFmtId="0" fontId="5" fillId="2" borderId="18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5" fillId="2" borderId="15" xfId="0" applyNumberFormat="1" applyFont="1" applyFill="1" applyBorder="1" applyAlignment="1">
      <alignment/>
    </xf>
    <xf numFmtId="20" fontId="0" fillId="0" borderId="12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4" fontId="0" fillId="0" borderId="6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22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42" xfId="0" applyNumberFormat="1" applyFont="1" applyBorder="1" applyAlignment="1">
      <alignment/>
    </xf>
    <xf numFmtId="0" fontId="0" fillId="0" borderId="43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40" xfId="0" applyNumberFormat="1" applyFont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44" xfId="0" applyNumberFormat="1" applyFont="1" applyBorder="1" applyAlignment="1">
      <alignment/>
    </xf>
    <xf numFmtId="0" fontId="0" fillId="0" borderId="12" xfId="21" applyFont="1" applyBorder="1">
      <alignment/>
      <protection/>
    </xf>
    <xf numFmtId="0" fontId="0" fillId="0" borderId="45" xfId="0" applyFont="1" applyBorder="1" applyAlignment="1">
      <alignment/>
    </xf>
    <xf numFmtId="0" fontId="0" fillId="0" borderId="13" xfId="0" applyFont="1" applyFill="1" applyBorder="1" applyAlignment="1">
      <alignment shrinkToFit="1"/>
    </xf>
    <xf numFmtId="20" fontId="0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7" xfId="0" applyNumberFormat="1" applyFont="1" applyBorder="1" applyAlignment="1">
      <alignment/>
    </xf>
    <xf numFmtId="185" fontId="0" fillId="0" borderId="33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46" xfId="0" applyFont="1" applyBorder="1" applyAlignment="1">
      <alignment/>
    </xf>
    <xf numFmtId="185" fontId="0" fillId="0" borderId="32" xfId="0" applyNumberFormat="1" applyFont="1" applyBorder="1" applyAlignment="1">
      <alignment/>
    </xf>
    <xf numFmtId="185" fontId="0" fillId="0" borderId="6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9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49" xfId="0" applyNumberFormat="1" applyFont="1" applyBorder="1" applyAlignment="1">
      <alignment/>
    </xf>
    <xf numFmtId="0" fontId="0" fillId="0" borderId="46" xfId="0" applyNumberFormat="1" applyFont="1" applyBorder="1" applyAlignment="1">
      <alignment/>
    </xf>
    <xf numFmtId="0" fontId="0" fillId="0" borderId="46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8" xfId="0" applyFont="1" applyBorder="1" applyAlignment="1">
      <alignment horizontal="center"/>
    </xf>
    <xf numFmtId="20" fontId="0" fillId="0" borderId="6" xfId="0" applyNumberFormat="1" applyFon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0" fontId="0" fillId="0" borderId="8" xfId="0" applyNumberFormat="1" applyFont="1" applyBorder="1" applyAlignment="1">
      <alignment horizontal="center"/>
    </xf>
    <xf numFmtId="20" fontId="0" fillId="0" borderId="9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4" fontId="0" fillId="0" borderId="34" xfId="0" applyNumberFormat="1" applyFont="1" applyBorder="1" applyAlignment="1">
      <alignment/>
    </xf>
    <xf numFmtId="14" fontId="0" fillId="0" borderId="50" xfId="0" applyNumberFormat="1" applyFont="1" applyBorder="1" applyAlignment="1">
      <alignment/>
    </xf>
    <xf numFmtId="14" fontId="0" fillId="0" borderId="5" xfId="0" applyNumberFormat="1" applyFont="1" applyBorder="1" applyAlignment="1">
      <alignment/>
    </xf>
    <xf numFmtId="20" fontId="0" fillId="0" borderId="34" xfId="0" applyNumberFormat="1" applyFont="1" applyBorder="1" applyAlignment="1">
      <alignment/>
    </xf>
    <xf numFmtId="20" fontId="0" fillId="0" borderId="36" xfId="0" applyNumberFormat="1" applyFont="1" applyBorder="1" applyAlignment="1">
      <alignment/>
    </xf>
    <xf numFmtId="0" fontId="0" fillId="0" borderId="50" xfId="0" applyFont="1" applyBorder="1" applyAlignment="1">
      <alignment/>
    </xf>
    <xf numFmtId="20" fontId="0" fillId="0" borderId="5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184" fontId="0" fillId="0" borderId="7" xfId="0" applyNumberFormat="1" applyFont="1" applyBorder="1" applyAlignment="1">
      <alignment/>
    </xf>
    <xf numFmtId="0" fontId="0" fillId="0" borderId="54" xfId="0" applyFont="1" applyBorder="1" applyAlignment="1">
      <alignment/>
    </xf>
    <xf numFmtId="184" fontId="0" fillId="0" borderId="9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7" xfId="0" applyNumberFormat="1" applyFont="1" applyBorder="1" applyAlignment="1">
      <alignment/>
    </xf>
    <xf numFmtId="184" fontId="0" fillId="0" borderId="6" xfId="0" applyNumberFormat="1" applyFont="1" applyBorder="1" applyAlignment="1">
      <alignment/>
    </xf>
    <xf numFmtId="184" fontId="0" fillId="0" borderId="53" xfId="0" applyNumberFormat="1" applyFont="1" applyBorder="1" applyAlignment="1">
      <alignment/>
    </xf>
    <xf numFmtId="184" fontId="0" fillId="0" borderId="8" xfId="0" applyNumberFormat="1" applyFont="1" applyBorder="1" applyAlignment="1">
      <alignment/>
    </xf>
    <xf numFmtId="20" fontId="0" fillId="0" borderId="7" xfId="0" applyNumberFormat="1" applyFont="1" applyBorder="1" applyAlignment="1">
      <alignment/>
    </xf>
    <xf numFmtId="14" fontId="0" fillId="0" borderId="6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14" fontId="0" fillId="0" borderId="50" xfId="0" applyNumberFormat="1" applyFont="1" applyBorder="1" applyAlignment="1">
      <alignment horizontal="left"/>
    </xf>
    <xf numFmtId="14" fontId="0" fillId="0" borderId="5" xfId="0" applyNumberFormat="1" applyFont="1" applyBorder="1" applyAlignment="1">
      <alignment horizontal="left"/>
    </xf>
    <xf numFmtId="14" fontId="0" fillId="0" borderId="7" xfId="0" applyNumberFormat="1" applyFont="1" applyBorder="1" applyAlignment="1">
      <alignment horizontal="left"/>
    </xf>
    <xf numFmtId="0" fontId="0" fillId="0" borderId="56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2" xfId="0" applyFont="1" applyFill="1" applyBorder="1" applyAlignment="1">
      <alignment shrinkToFit="1"/>
    </xf>
    <xf numFmtId="0" fontId="0" fillId="3" borderId="2" xfId="0" applyFont="1" applyFill="1" applyBorder="1" applyAlignment="1">
      <alignment/>
    </xf>
    <xf numFmtId="0" fontId="0" fillId="3" borderId="2" xfId="0" applyNumberFormat="1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0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1" max="1" width="9" style="39" customWidth="1"/>
    <col min="2" max="2" width="20.3984375" style="39" customWidth="1"/>
    <col min="3" max="3" width="20.5" style="39" customWidth="1"/>
    <col min="4" max="9" width="10.5" style="39" bestFit="1" customWidth="1"/>
    <col min="10" max="12" width="11.59765625" style="39" bestFit="1" customWidth="1"/>
    <col min="13" max="15" width="11.09765625" style="39" bestFit="1" customWidth="1"/>
    <col min="16" max="16384" width="9" style="39" customWidth="1"/>
  </cols>
  <sheetData>
    <row r="1" spans="2:17" s="13" customFormat="1" ht="13.5">
      <c r="B1" s="35"/>
      <c r="C1" s="23"/>
      <c r="D1" s="1" t="s">
        <v>30</v>
      </c>
      <c r="E1" s="2">
        <v>1</v>
      </c>
      <c r="F1" s="2" t="s">
        <v>31</v>
      </c>
      <c r="G1" s="160" t="s">
        <v>350</v>
      </c>
      <c r="H1" s="1"/>
      <c r="I1" s="3"/>
      <c r="J1" s="3"/>
      <c r="K1" s="1"/>
      <c r="L1" s="2" t="s">
        <v>370</v>
      </c>
      <c r="M1" s="2" t="s">
        <v>370</v>
      </c>
      <c r="N1" s="3"/>
      <c r="O1" s="3"/>
      <c r="P1" s="24"/>
      <c r="Q1" s="16"/>
    </row>
    <row r="2" spans="2:16" s="13" customFormat="1" ht="13.5">
      <c r="B2" s="31"/>
      <c r="C2" s="11"/>
      <c r="D2" s="37">
        <v>31144</v>
      </c>
      <c r="E2" s="37">
        <v>31184</v>
      </c>
      <c r="F2" s="37">
        <v>31210</v>
      </c>
      <c r="G2" s="37">
        <v>31234</v>
      </c>
      <c r="H2" s="37">
        <v>31277</v>
      </c>
      <c r="I2" s="37">
        <v>31305</v>
      </c>
      <c r="J2" s="37">
        <v>31340</v>
      </c>
      <c r="K2" s="37">
        <v>31364</v>
      </c>
      <c r="L2" s="37">
        <v>31395</v>
      </c>
      <c r="M2" s="10">
        <v>31431</v>
      </c>
      <c r="N2" s="10">
        <v>31466</v>
      </c>
      <c r="O2" s="10">
        <v>31480</v>
      </c>
      <c r="P2" s="14"/>
    </row>
    <row r="3" spans="2:16" s="13" customFormat="1" ht="13.5">
      <c r="B3" s="31"/>
      <c r="C3" s="11" t="s">
        <v>56</v>
      </c>
      <c r="D3" s="10" t="s">
        <v>111</v>
      </c>
      <c r="E3" s="10" t="s">
        <v>57</v>
      </c>
      <c r="F3" s="141" t="s">
        <v>59</v>
      </c>
      <c r="G3" s="141" t="s">
        <v>59</v>
      </c>
      <c r="H3" s="10" t="s">
        <v>57</v>
      </c>
      <c r="I3" s="141" t="s">
        <v>59</v>
      </c>
      <c r="J3" s="10" t="s">
        <v>57</v>
      </c>
      <c r="K3" s="10" t="s">
        <v>57</v>
      </c>
      <c r="L3" s="10" t="s">
        <v>57</v>
      </c>
      <c r="M3" s="10" t="s">
        <v>57</v>
      </c>
      <c r="N3" s="10" t="s">
        <v>57</v>
      </c>
      <c r="O3" s="10" t="s">
        <v>57</v>
      </c>
      <c r="P3" s="14"/>
    </row>
    <row r="4" spans="2:16" s="13" customFormat="1" ht="13.5">
      <c r="B4" s="31"/>
      <c r="C4" s="11" t="s">
        <v>287</v>
      </c>
      <c r="D4" s="142">
        <v>0.22916666666666666</v>
      </c>
      <c r="E4" s="135">
        <v>0.1875</v>
      </c>
      <c r="F4" s="135">
        <v>0.1875</v>
      </c>
      <c r="G4" s="135">
        <v>0.1875</v>
      </c>
      <c r="H4" s="135">
        <v>0.1875</v>
      </c>
      <c r="I4" s="135">
        <v>0.22916666666666666</v>
      </c>
      <c r="J4" s="135">
        <v>0.25</v>
      </c>
      <c r="K4" s="135">
        <v>0.25</v>
      </c>
      <c r="L4" s="135">
        <v>0.3541666666666667</v>
      </c>
      <c r="M4" s="135">
        <v>0.3125</v>
      </c>
      <c r="N4" s="135">
        <v>0.3541666666666667</v>
      </c>
      <c r="O4" s="135">
        <v>0.3125</v>
      </c>
      <c r="P4" s="14"/>
    </row>
    <row r="5" spans="2:16" s="13" customFormat="1" ht="14.25" thickBot="1">
      <c r="B5" s="31"/>
      <c r="C5" s="12" t="s">
        <v>288</v>
      </c>
      <c r="D5" s="144">
        <v>0.3958333333333333</v>
      </c>
      <c r="E5" s="137">
        <v>0.2916666666666667</v>
      </c>
      <c r="F5" s="137">
        <v>0.2916666666666667</v>
      </c>
      <c r="G5" s="137">
        <v>0.2916666666666667</v>
      </c>
      <c r="H5" s="137">
        <v>0.2916666666666667</v>
      </c>
      <c r="I5" s="137">
        <v>0.375</v>
      </c>
      <c r="J5" s="137">
        <v>0.4166666666666667</v>
      </c>
      <c r="K5" s="137">
        <v>0.4166666666666667</v>
      </c>
      <c r="L5" s="137">
        <v>0.5</v>
      </c>
      <c r="M5" s="137">
        <v>0.4583333333333333</v>
      </c>
      <c r="N5" s="137">
        <v>0.5</v>
      </c>
      <c r="O5" s="137">
        <v>0.4791666666666667</v>
      </c>
      <c r="P5" s="15"/>
    </row>
    <row r="6" spans="1:16" ht="14.25" thickBot="1">
      <c r="A6" s="13"/>
      <c r="B6" s="18" t="s">
        <v>50</v>
      </c>
      <c r="C6" s="19" t="s">
        <v>51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1">
        <v>12</v>
      </c>
      <c r="P6" s="22" t="s">
        <v>0</v>
      </c>
    </row>
    <row r="7" spans="1:16" ht="13.5">
      <c r="A7" s="39">
        <v>5</v>
      </c>
      <c r="B7" s="40" t="s">
        <v>5</v>
      </c>
      <c r="C7" s="148" t="s">
        <v>162</v>
      </c>
      <c r="D7" s="104">
        <v>2</v>
      </c>
      <c r="E7" s="105">
        <v>1</v>
      </c>
      <c r="F7" s="105">
        <v>4</v>
      </c>
      <c r="G7" s="105"/>
      <c r="H7" s="105">
        <v>3</v>
      </c>
      <c r="I7" s="105">
        <v>1</v>
      </c>
      <c r="J7" s="105">
        <v>2</v>
      </c>
      <c r="K7" s="105">
        <v>1</v>
      </c>
      <c r="L7" s="105">
        <v>4</v>
      </c>
      <c r="M7" s="105">
        <v>5</v>
      </c>
      <c r="N7" s="105">
        <v>5</v>
      </c>
      <c r="O7" s="106">
        <v>7</v>
      </c>
      <c r="P7" s="98">
        <f>SUM(D7:O7)</f>
        <v>35</v>
      </c>
    </row>
    <row r="8" spans="1:16" ht="13.5">
      <c r="A8" s="39">
        <v>43</v>
      </c>
      <c r="B8" s="46" t="s">
        <v>34</v>
      </c>
      <c r="C8" s="149" t="s">
        <v>165</v>
      </c>
      <c r="D8" s="42"/>
      <c r="E8" s="43"/>
      <c r="F8" s="43"/>
      <c r="G8" s="43"/>
      <c r="H8" s="43"/>
      <c r="I8" s="43"/>
      <c r="J8" s="43"/>
      <c r="K8" s="43"/>
      <c r="L8" s="43"/>
      <c r="M8" s="43">
        <v>2</v>
      </c>
      <c r="N8" s="43"/>
      <c r="O8" s="44"/>
      <c r="P8" s="98">
        <f aca="true" t="shared" si="0" ref="P8:P77">SUM(D8:O8)</f>
        <v>2</v>
      </c>
    </row>
    <row r="9" spans="1:16" ht="13.5">
      <c r="A9" s="39">
        <v>56</v>
      </c>
      <c r="B9" s="46" t="s">
        <v>35</v>
      </c>
      <c r="C9" s="149" t="s">
        <v>112</v>
      </c>
      <c r="D9" s="42"/>
      <c r="E9" s="43">
        <v>1</v>
      </c>
      <c r="F9" s="43">
        <v>1</v>
      </c>
      <c r="G9" s="43"/>
      <c r="H9" s="43">
        <v>1</v>
      </c>
      <c r="I9" s="43"/>
      <c r="J9" s="43"/>
      <c r="K9" s="43"/>
      <c r="L9" s="43"/>
      <c r="M9" s="43"/>
      <c r="N9" s="43"/>
      <c r="O9" s="44">
        <v>1</v>
      </c>
      <c r="P9" s="98">
        <f t="shared" si="0"/>
        <v>4</v>
      </c>
    </row>
    <row r="10" spans="1:16" ht="13.5">
      <c r="A10" s="39">
        <v>63</v>
      </c>
      <c r="B10" s="46" t="s">
        <v>35</v>
      </c>
      <c r="C10" s="149" t="s">
        <v>113</v>
      </c>
      <c r="D10" s="42"/>
      <c r="E10" s="43">
        <v>1</v>
      </c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98">
        <f t="shared" si="0"/>
        <v>1</v>
      </c>
    </row>
    <row r="11" spans="1:16" ht="13.5">
      <c r="A11" s="39">
        <v>66</v>
      </c>
      <c r="B11" s="46" t="s">
        <v>35</v>
      </c>
      <c r="C11" s="149" t="s">
        <v>169</v>
      </c>
      <c r="D11" s="42"/>
      <c r="E11" s="43"/>
      <c r="F11" s="43"/>
      <c r="G11" s="43"/>
      <c r="H11" s="43"/>
      <c r="I11" s="43"/>
      <c r="J11" s="43"/>
      <c r="K11" s="43">
        <v>1</v>
      </c>
      <c r="L11" s="43"/>
      <c r="M11" s="43"/>
      <c r="N11" s="43"/>
      <c r="O11" s="44"/>
      <c r="P11" s="98">
        <f t="shared" si="0"/>
        <v>1</v>
      </c>
    </row>
    <row r="12" spans="1:16" ht="13.5">
      <c r="A12" s="39">
        <v>91</v>
      </c>
      <c r="B12" s="46" t="s">
        <v>36</v>
      </c>
      <c r="C12" s="149" t="s">
        <v>170</v>
      </c>
      <c r="D12" s="42"/>
      <c r="E12" s="43"/>
      <c r="F12" s="43"/>
      <c r="G12" s="43"/>
      <c r="H12" s="43"/>
      <c r="I12" s="43"/>
      <c r="J12" s="43">
        <v>12</v>
      </c>
      <c r="K12" s="43"/>
      <c r="L12" s="43"/>
      <c r="M12" s="43"/>
      <c r="N12" s="43">
        <v>2</v>
      </c>
      <c r="O12" s="44"/>
      <c r="P12" s="98">
        <f t="shared" si="0"/>
        <v>14</v>
      </c>
    </row>
    <row r="13" spans="1:16" ht="13.5">
      <c r="A13" s="39">
        <v>92</v>
      </c>
      <c r="B13" s="46" t="s">
        <v>36</v>
      </c>
      <c r="C13" s="149" t="s">
        <v>171</v>
      </c>
      <c r="D13" s="42"/>
      <c r="E13" s="43">
        <v>5</v>
      </c>
      <c r="F13" s="43"/>
      <c r="G13" s="43"/>
      <c r="H13" s="43"/>
      <c r="I13" s="43"/>
      <c r="J13" s="43"/>
      <c r="K13" s="43"/>
      <c r="L13" s="43">
        <v>3</v>
      </c>
      <c r="M13" s="43">
        <v>13</v>
      </c>
      <c r="N13" s="43">
        <v>14</v>
      </c>
      <c r="O13" s="44">
        <v>2</v>
      </c>
      <c r="P13" s="98">
        <f t="shared" si="0"/>
        <v>37</v>
      </c>
    </row>
    <row r="14" spans="1:16" ht="13.5">
      <c r="A14" s="39">
        <v>93</v>
      </c>
      <c r="B14" s="46" t="s">
        <v>36</v>
      </c>
      <c r="C14" s="149" t="s">
        <v>172</v>
      </c>
      <c r="D14" s="42">
        <v>72</v>
      </c>
      <c r="E14" s="43"/>
      <c r="F14" s="43"/>
      <c r="G14" s="43"/>
      <c r="H14" s="43"/>
      <c r="I14" s="43"/>
      <c r="J14" s="43">
        <v>30</v>
      </c>
      <c r="K14" s="43">
        <v>103</v>
      </c>
      <c r="L14" s="43">
        <v>84</v>
      </c>
      <c r="M14" s="43">
        <v>125</v>
      </c>
      <c r="N14" s="43">
        <v>248</v>
      </c>
      <c r="O14" s="44">
        <v>102</v>
      </c>
      <c r="P14" s="98">
        <f t="shared" si="0"/>
        <v>764</v>
      </c>
    </row>
    <row r="15" spans="1:16" ht="13.5">
      <c r="A15" s="39">
        <v>99</v>
      </c>
      <c r="B15" s="46" t="s">
        <v>36</v>
      </c>
      <c r="C15" s="149" t="s">
        <v>177</v>
      </c>
      <c r="D15" s="42"/>
      <c r="E15" s="43"/>
      <c r="F15" s="43"/>
      <c r="G15" s="43"/>
      <c r="H15" s="43"/>
      <c r="I15" s="43"/>
      <c r="J15" s="43"/>
      <c r="K15" s="43"/>
      <c r="L15" s="43">
        <v>23</v>
      </c>
      <c r="M15" s="43">
        <v>30</v>
      </c>
      <c r="N15" s="43">
        <v>82</v>
      </c>
      <c r="O15" s="44">
        <v>11</v>
      </c>
      <c r="P15" s="98">
        <f t="shared" si="0"/>
        <v>146</v>
      </c>
    </row>
    <row r="16" spans="1:16" ht="13.5">
      <c r="A16" s="39">
        <v>103</v>
      </c>
      <c r="B16" s="46" t="s">
        <v>36</v>
      </c>
      <c r="C16" s="149" t="s">
        <v>180</v>
      </c>
      <c r="D16" s="42"/>
      <c r="E16" s="43"/>
      <c r="F16" s="43"/>
      <c r="G16" s="43"/>
      <c r="H16" s="43"/>
      <c r="I16" s="43"/>
      <c r="J16" s="43"/>
      <c r="K16" s="43"/>
      <c r="L16" s="43">
        <v>1</v>
      </c>
      <c r="M16" s="43">
        <v>2</v>
      </c>
      <c r="N16" s="43">
        <v>1</v>
      </c>
      <c r="O16" s="44">
        <v>1</v>
      </c>
      <c r="P16" s="98">
        <f t="shared" si="0"/>
        <v>5</v>
      </c>
    </row>
    <row r="17" spans="1:16" ht="13.5">
      <c r="A17" s="39">
        <v>124</v>
      </c>
      <c r="B17" s="46" t="s">
        <v>37</v>
      </c>
      <c r="C17" s="149" t="s">
        <v>64</v>
      </c>
      <c r="D17" s="42"/>
      <c r="E17" s="43"/>
      <c r="F17" s="43">
        <v>2</v>
      </c>
      <c r="G17" s="43">
        <v>1</v>
      </c>
      <c r="H17" s="43"/>
      <c r="I17" s="43"/>
      <c r="J17" s="43"/>
      <c r="K17" s="43"/>
      <c r="L17" s="43"/>
      <c r="M17" s="43"/>
      <c r="N17" s="43">
        <v>2</v>
      </c>
      <c r="O17" s="44">
        <v>1</v>
      </c>
      <c r="P17" s="98">
        <f t="shared" si="0"/>
        <v>6</v>
      </c>
    </row>
    <row r="18" spans="1:16" ht="13.5">
      <c r="A18" s="39">
        <v>154</v>
      </c>
      <c r="B18" s="46" t="s">
        <v>9</v>
      </c>
      <c r="C18" s="149" t="s">
        <v>66</v>
      </c>
      <c r="D18" s="42">
        <v>2</v>
      </c>
      <c r="E18" s="43">
        <v>2</v>
      </c>
      <c r="F18" s="43">
        <v>1</v>
      </c>
      <c r="G18" s="43">
        <v>2</v>
      </c>
      <c r="H18" s="43"/>
      <c r="I18" s="43"/>
      <c r="J18" s="43">
        <v>1</v>
      </c>
      <c r="K18" s="43"/>
      <c r="L18" s="43"/>
      <c r="M18" s="43"/>
      <c r="N18" s="43">
        <v>1</v>
      </c>
      <c r="O18" s="44"/>
      <c r="P18" s="98">
        <f t="shared" si="0"/>
        <v>9</v>
      </c>
    </row>
    <row r="19" spans="1:16" ht="13.5">
      <c r="A19" s="39">
        <v>156</v>
      </c>
      <c r="B19" s="46" t="s">
        <v>9</v>
      </c>
      <c r="C19" s="149" t="s">
        <v>114</v>
      </c>
      <c r="D19" s="42">
        <v>4</v>
      </c>
      <c r="E19" s="43">
        <v>2</v>
      </c>
      <c r="F19" s="43">
        <v>3</v>
      </c>
      <c r="G19" s="43"/>
      <c r="H19" s="43"/>
      <c r="I19" s="43"/>
      <c r="J19" s="43"/>
      <c r="K19" s="43"/>
      <c r="L19" s="43"/>
      <c r="M19" s="43"/>
      <c r="N19" s="43"/>
      <c r="O19" s="44"/>
      <c r="P19" s="98">
        <f t="shared" si="0"/>
        <v>9</v>
      </c>
    </row>
    <row r="20" spans="1:16" ht="13.5">
      <c r="A20" s="39">
        <v>173</v>
      </c>
      <c r="B20" s="46" t="s">
        <v>11</v>
      </c>
      <c r="C20" s="149" t="s">
        <v>190</v>
      </c>
      <c r="D20" s="42">
        <v>1</v>
      </c>
      <c r="E20" s="43">
        <v>1</v>
      </c>
      <c r="F20" s="43"/>
      <c r="G20" s="43"/>
      <c r="H20" s="43"/>
      <c r="I20" s="43"/>
      <c r="J20" s="43"/>
      <c r="K20" s="43">
        <v>1</v>
      </c>
      <c r="L20" s="43">
        <v>3</v>
      </c>
      <c r="M20" s="43"/>
      <c r="N20" s="43">
        <v>1</v>
      </c>
      <c r="O20" s="44">
        <v>1</v>
      </c>
      <c r="P20" s="98">
        <f t="shared" si="0"/>
        <v>8</v>
      </c>
    </row>
    <row r="21" spans="1:16" ht="13.5">
      <c r="A21" s="39">
        <v>182</v>
      </c>
      <c r="B21" s="46" t="s">
        <v>38</v>
      </c>
      <c r="C21" s="149" t="s">
        <v>194</v>
      </c>
      <c r="D21" s="42"/>
      <c r="E21" s="43">
        <v>1</v>
      </c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98">
        <f t="shared" si="0"/>
        <v>1</v>
      </c>
    </row>
    <row r="22" spans="1:16" ht="13.5">
      <c r="A22" s="39">
        <v>227</v>
      </c>
      <c r="B22" s="46" t="s">
        <v>39</v>
      </c>
      <c r="C22" s="149" t="s">
        <v>219</v>
      </c>
      <c r="D22" s="42"/>
      <c r="E22" s="43"/>
      <c r="F22" s="43"/>
      <c r="G22" s="43"/>
      <c r="H22" s="43"/>
      <c r="I22" s="43">
        <v>1</v>
      </c>
      <c r="J22" s="43"/>
      <c r="K22" s="43"/>
      <c r="L22" s="43"/>
      <c r="M22" s="43"/>
      <c r="N22" s="43"/>
      <c r="O22" s="44"/>
      <c r="P22" s="98">
        <f t="shared" si="0"/>
        <v>1</v>
      </c>
    </row>
    <row r="23" spans="1:16" ht="13.5">
      <c r="A23" s="39">
        <v>307</v>
      </c>
      <c r="B23" s="46" t="s">
        <v>40</v>
      </c>
      <c r="C23" s="149" t="s">
        <v>68</v>
      </c>
      <c r="D23" s="42">
        <v>45</v>
      </c>
      <c r="E23" s="43">
        <v>29</v>
      </c>
      <c r="F23" s="43">
        <v>28</v>
      </c>
      <c r="G23" s="43">
        <v>15</v>
      </c>
      <c r="H23" s="43">
        <v>14</v>
      </c>
      <c r="I23" s="43">
        <v>28</v>
      </c>
      <c r="J23" s="43">
        <v>31</v>
      </c>
      <c r="K23" s="43">
        <v>34</v>
      </c>
      <c r="L23" s="43">
        <v>29</v>
      </c>
      <c r="M23" s="43">
        <v>43</v>
      </c>
      <c r="N23" s="43">
        <v>21</v>
      </c>
      <c r="O23" s="44">
        <v>15</v>
      </c>
      <c r="P23" s="98">
        <f t="shared" si="0"/>
        <v>332</v>
      </c>
    </row>
    <row r="24" spans="1:16" ht="13.5">
      <c r="A24" s="39">
        <v>309</v>
      </c>
      <c r="B24" s="46" t="s">
        <v>40</v>
      </c>
      <c r="C24" s="149" t="s">
        <v>115</v>
      </c>
      <c r="D24" s="42"/>
      <c r="E24" s="43"/>
      <c r="F24" s="43"/>
      <c r="G24" s="43"/>
      <c r="H24" s="43"/>
      <c r="I24" s="43"/>
      <c r="J24" s="43"/>
      <c r="K24" s="43">
        <v>1</v>
      </c>
      <c r="L24" s="43"/>
      <c r="M24" s="43"/>
      <c r="N24" s="43"/>
      <c r="O24" s="44"/>
      <c r="P24" s="98">
        <f t="shared" si="0"/>
        <v>1</v>
      </c>
    </row>
    <row r="25" spans="1:16" ht="13.5">
      <c r="A25" s="39">
        <v>328</v>
      </c>
      <c r="B25" s="46" t="s">
        <v>29</v>
      </c>
      <c r="C25" s="149" t="s">
        <v>72</v>
      </c>
      <c r="D25" s="42"/>
      <c r="E25" s="43"/>
      <c r="F25" s="43"/>
      <c r="G25" s="43">
        <v>1</v>
      </c>
      <c r="H25" s="43"/>
      <c r="I25" s="43"/>
      <c r="J25" s="43"/>
      <c r="K25" s="43"/>
      <c r="L25" s="43"/>
      <c r="M25" s="43"/>
      <c r="N25" s="43"/>
      <c r="O25" s="44"/>
      <c r="P25" s="98">
        <f t="shared" si="0"/>
        <v>1</v>
      </c>
    </row>
    <row r="26" spans="1:16" ht="13.5">
      <c r="A26" s="39">
        <v>337</v>
      </c>
      <c r="B26" s="46" t="s">
        <v>8</v>
      </c>
      <c r="C26" s="149" t="s">
        <v>74</v>
      </c>
      <c r="D26" s="42"/>
      <c r="E26" s="43"/>
      <c r="F26" s="43">
        <v>4</v>
      </c>
      <c r="G26" s="43">
        <v>1</v>
      </c>
      <c r="H26" s="43"/>
      <c r="I26" s="43"/>
      <c r="J26" s="43"/>
      <c r="K26" s="43"/>
      <c r="L26" s="43"/>
      <c r="M26" s="43"/>
      <c r="N26" s="43"/>
      <c r="O26" s="44"/>
      <c r="P26" s="98">
        <f t="shared" si="0"/>
        <v>5</v>
      </c>
    </row>
    <row r="27" spans="1:17" ht="13.5">
      <c r="A27" s="39">
        <v>350</v>
      </c>
      <c r="B27" s="46" t="s">
        <v>41</v>
      </c>
      <c r="C27" s="149" t="s">
        <v>77</v>
      </c>
      <c r="D27" s="42"/>
      <c r="E27" s="43"/>
      <c r="F27" s="43"/>
      <c r="G27" s="43"/>
      <c r="H27" s="43"/>
      <c r="I27" s="43"/>
      <c r="J27" s="43"/>
      <c r="K27" s="43">
        <v>1</v>
      </c>
      <c r="L27" s="43"/>
      <c r="M27" s="43">
        <v>1</v>
      </c>
      <c r="N27" s="43">
        <v>1</v>
      </c>
      <c r="O27" s="44">
        <v>1</v>
      </c>
      <c r="P27" s="98">
        <f t="shared" si="0"/>
        <v>4</v>
      </c>
      <c r="Q27" s="39" t="s">
        <v>292</v>
      </c>
    </row>
    <row r="28" spans="1:16" ht="13.5">
      <c r="A28" s="39">
        <v>356</v>
      </c>
      <c r="B28" s="46" t="s">
        <v>20</v>
      </c>
      <c r="C28" s="149" t="s">
        <v>293</v>
      </c>
      <c r="D28" s="42"/>
      <c r="E28" s="43"/>
      <c r="F28" s="43"/>
      <c r="G28" s="43"/>
      <c r="H28" s="43"/>
      <c r="I28" s="43"/>
      <c r="J28" s="43"/>
      <c r="K28" s="43">
        <v>3</v>
      </c>
      <c r="L28" s="43"/>
      <c r="M28" s="43"/>
      <c r="N28" s="43"/>
      <c r="O28" s="44">
        <v>1</v>
      </c>
      <c r="P28" s="98">
        <f t="shared" si="0"/>
        <v>4</v>
      </c>
    </row>
    <row r="29" spans="1:16" ht="13.5">
      <c r="A29" s="39">
        <v>358</v>
      </c>
      <c r="B29" s="46" t="s">
        <v>17</v>
      </c>
      <c r="C29" s="149" t="s">
        <v>294</v>
      </c>
      <c r="D29" s="42"/>
      <c r="E29" s="43"/>
      <c r="F29" s="43"/>
      <c r="G29" s="43"/>
      <c r="H29" s="43"/>
      <c r="I29" s="43"/>
      <c r="J29" s="43">
        <v>1</v>
      </c>
      <c r="K29" s="43"/>
      <c r="L29" s="43"/>
      <c r="M29" s="43"/>
      <c r="N29" s="43"/>
      <c r="O29" s="44"/>
      <c r="P29" s="98">
        <f t="shared" si="0"/>
        <v>1</v>
      </c>
    </row>
    <row r="30" spans="1:16" ht="13.5">
      <c r="A30" s="39">
        <v>359</v>
      </c>
      <c r="B30" s="46" t="s">
        <v>17</v>
      </c>
      <c r="C30" s="149" t="s">
        <v>295</v>
      </c>
      <c r="D30" s="42">
        <v>2</v>
      </c>
      <c r="E30" s="43">
        <v>2</v>
      </c>
      <c r="F30" s="43">
        <v>7</v>
      </c>
      <c r="G30" s="43">
        <v>9</v>
      </c>
      <c r="H30" s="43">
        <v>7</v>
      </c>
      <c r="I30" s="43"/>
      <c r="J30" s="43"/>
      <c r="K30" s="43"/>
      <c r="L30" s="43"/>
      <c r="M30" s="43"/>
      <c r="N30" s="43"/>
      <c r="O30" s="44"/>
      <c r="P30" s="98">
        <f t="shared" si="0"/>
        <v>27</v>
      </c>
    </row>
    <row r="31" spans="1:16" ht="13.5">
      <c r="A31" s="39">
        <v>361</v>
      </c>
      <c r="B31" s="46" t="s">
        <v>17</v>
      </c>
      <c r="C31" s="149" t="s">
        <v>296</v>
      </c>
      <c r="D31" s="42"/>
      <c r="E31" s="43">
        <v>2</v>
      </c>
      <c r="F31" s="43">
        <v>1</v>
      </c>
      <c r="G31" s="43">
        <v>4</v>
      </c>
      <c r="H31" s="43">
        <v>12</v>
      </c>
      <c r="I31" s="43"/>
      <c r="J31" s="43"/>
      <c r="K31" s="43"/>
      <c r="L31" s="43"/>
      <c r="M31" s="43"/>
      <c r="N31" s="43"/>
      <c r="O31" s="44"/>
      <c r="P31" s="98">
        <f t="shared" si="0"/>
        <v>19</v>
      </c>
    </row>
    <row r="32" spans="1:16" ht="13.5">
      <c r="A32" s="39">
        <v>366</v>
      </c>
      <c r="B32" s="46" t="s">
        <v>42</v>
      </c>
      <c r="C32" s="149" t="s">
        <v>297</v>
      </c>
      <c r="D32" s="42">
        <v>1</v>
      </c>
      <c r="E32" s="43"/>
      <c r="F32" s="43"/>
      <c r="G32" s="43"/>
      <c r="H32" s="43">
        <v>1</v>
      </c>
      <c r="I32" s="43">
        <v>2</v>
      </c>
      <c r="J32" s="43">
        <v>4</v>
      </c>
      <c r="K32" s="43"/>
      <c r="L32" s="43"/>
      <c r="M32" s="43"/>
      <c r="N32" s="43"/>
      <c r="O32" s="44">
        <v>1</v>
      </c>
      <c r="P32" s="98">
        <f t="shared" si="0"/>
        <v>9</v>
      </c>
    </row>
    <row r="33" spans="1:16" ht="13.5">
      <c r="A33" s="39">
        <v>367</v>
      </c>
      <c r="B33" s="46" t="s">
        <v>42</v>
      </c>
      <c r="C33" s="149" t="s">
        <v>298</v>
      </c>
      <c r="D33" s="42">
        <v>1</v>
      </c>
      <c r="E33" s="43"/>
      <c r="F33" s="43"/>
      <c r="G33" s="43"/>
      <c r="H33" s="43"/>
      <c r="I33" s="43"/>
      <c r="J33" s="43">
        <v>11</v>
      </c>
      <c r="K33" s="43">
        <v>28</v>
      </c>
      <c r="L33" s="43">
        <v>5</v>
      </c>
      <c r="M33" s="43">
        <v>8</v>
      </c>
      <c r="N33" s="43">
        <v>3</v>
      </c>
      <c r="O33" s="44">
        <v>2</v>
      </c>
      <c r="P33" s="98">
        <f t="shared" si="0"/>
        <v>58</v>
      </c>
    </row>
    <row r="34" spans="1:16" ht="13.5">
      <c r="A34" s="39">
        <v>368</v>
      </c>
      <c r="B34" s="46" t="s">
        <v>42</v>
      </c>
      <c r="C34" s="149" t="s">
        <v>299</v>
      </c>
      <c r="D34" s="42">
        <v>1</v>
      </c>
      <c r="E34" s="43"/>
      <c r="F34" s="43"/>
      <c r="G34" s="43">
        <v>1</v>
      </c>
      <c r="H34" s="43">
        <v>1</v>
      </c>
      <c r="I34" s="43">
        <v>6</v>
      </c>
      <c r="J34" s="43">
        <v>4</v>
      </c>
      <c r="K34" s="43">
        <v>3</v>
      </c>
      <c r="L34" s="43">
        <v>5</v>
      </c>
      <c r="M34" s="43">
        <v>5</v>
      </c>
      <c r="N34" s="43">
        <v>2</v>
      </c>
      <c r="O34" s="44">
        <v>5</v>
      </c>
      <c r="P34" s="98">
        <f t="shared" si="0"/>
        <v>33</v>
      </c>
    </row>
    <row r="35" spans="1:16" ht="13.5">
      <c r="A35" s="39">
        <v>372</v>
      </c>
      <c r="B35" s="46" t="s">
        <v>42</v>
      </c>
      <c r="C35" s="149" t="s">
        <v>300</v>
      </c>
      <c r="D35" s="42"/>
      <c r="E35" s="43"/>
      <c r="F35" s="43"/>
      <c r="G35" s="43"/>
      <c r="H35" s="43"/>
      <c r="I35" s="43"/>
      <c r="J35" s="43">
        <v>11</v>
      </c>
      <c r="K35" s="43">
        <v>3</v>
      </c>
      <c r="L35" s="43"/>
      <c r="M35" s="43">
        <v>1</v>
      </c>
      <c r="N35" s="43"/>
      <c r="O35" s="44"/>
      <c r="P35" s="98">
        <f t="shared" si="0"/>
        <v>15</v>
      </c>
    </row>
    <row r="36" spans="1:16" ht="13.5">
      <c r="A36" s="39">
        <v>379</v>
      </c>
      <c r="B36" s="46" t="s">
        <v>21</v>
      </c>
      <c r="C36" s="149" t="s">
        <v>301</v>
      </c>
      <c r="D36" s="42">
        <v>114</v>
      </c>
      <c r="E36" s="43">
        <v>66</v>
      </c>
      <c r="F36" s="43">
        <v>57</v>
      </c>
      <c r="G36" s="43">
        <v>43</v>
      </c>
      <c r="H36" s="43">
        <v>45</v>
      </c>
      <c r="I36" s="43">
        <v>21</v>
      </c>
      <c r="J36" s="43">
        <v>79</v>
      </c>
      <c r="K36" s="43">
        <v>90</v>
      </c>
      <c r="L36" s="43">
        <v>121</v>
      </c>
      <c r="M36" s="43">
        <v>113</v>
      </c>
      <c r="N36" s="43">
        <v>87</v>
      </c>
      <c r="O36" s="44">
        <v>46</v>
      </c>
      <c r="P36" s="98">
        <f t="shared" si="0"/>
        <v>882</v>
      </c>
    </row>
    <row r="37" spans="1:16" ht="13.5">
      <c r="A37" s="39">
        <v>381</v>
      </c>
      <c r="B37" s="46" t="s">
        <v>28</v>
      </c>
      <c r="C37" s="149" t="s">
        <v>302</v>
      </c>
      <c r="D37" s="42">
        <v>5</v>
      </c>
      <c r="E37" s="43">
        <v>2</v>
      </c>
      <c r="F37" s="43">
        <v>6</v>
      </c>
      <c r="G37" s="43">
        <v>3</v>
      </c>
      <c r="H37" s="43">
        <v>6</v>
      </c>
      <c r="I37" s="43">
        <v>6</v>
      </c>
      <c r="J37" s="43">
        <v>15</v>
      </c>
      <c r="K37" s="43">
        <v>16</v>
      </c>
      <c r="L37" s="43">
        <v>5</v>
      </c>
      <c r="M37" s="43">
        <v>2</v>
      </c>
      <c r="N37" s="43">
        <v>5</v>
      </c>
      <c r="O37" s="44">
        <v>9</v>
      </c>
      <c r="P37" s="98">
        <f t="shared" si="0"/>
        <v>80</v>
      </c>
    </row>
    <row r="38" spans="1:16" ht="13.5">
      <c r="A38" s="39">
        <v>386</v>
      </c>
      <c r="B38" s="46" t="s">
        <v>43</v>
      </c>
      <c r="C38" s="149" t="s">
        <v>303</v>
      </c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4">
        <v>4</v>
      </c>
      <c r="P38" s="98">
        <f t="shared" si="0"/>
        <v>4</v>
      </c>
    </row>
    <row r="39" spans="1:16" ht="13.5">
      <c r="A39" s="39">
        <v>398</v>
      </c>
      <c r="B39" s="46" t="s">
        <v>44</v>
      </c>
      <c r="C39" s="149" t="s">
        <v>304</v>
      </c>
      <c r="D39" s="42"/>
      <c r="E39" s="43"/>
      <c r="F39" s="43"/>
      <c r="G39" s="43"/>
      <c r="H39" s="43"/>
      <c r="I39" s="43"/>
      <c r="J39" s="43"/>
      <c r="K39" s="43"/>
      <c r="L39" s="43">
        <v>4</v>
      </c>
      <c r="M39" s="43">
        <v>8</v>
      </c>
      <c r="N39" s="43">
        <v>4</v>
      </c>
      <c r="O39" s="44">
        <v>2</v>
      </c>
      <c r="P39" s="98">
        <f t="shared" si="0"/>
        <v>18</v>
      </c>
    </row>
    <row r="40" spans="1:16" ht="13.5">
      <c r="A40" s="39">
        <v>399</v>
      </c>
      <c r="B40" s="46" t="s">
        <v>44</v>
      </c>
      <c r="C40" s="149" t="s">
        <v>305</v>
      </c>
      <c r="D40" s="42"/>
      <c r="E40" s="43"/>
      <c r="F40" s="43"/>
      <c r="G40" s="43"/>
      <c r="H40" s="43"/>
      <c r="I40" s="43"/>
      <c r="J40" s="43">
        <v>1</v>
      </c>
      <c r="K40" s="43">
        <v>10</v>
      </c>
      <c r="L40" s="43">
        <v>6</v>
      </c>
      <c r="M40" s="43">
        <v>3</v>
      </c>
      <c r="N40" s="43">
        <v>5</v>
      </c>
      <c r="O40" s="44">
        <v>3</v>
      </c>
      <c r="P40" s="98">
        <f t="shared" si="0"/>
        <v>28</v>
      </c>
    </row>
    <row r="41" spans="1:16" ht="13.5">
      <c r="A41" s="39">
        <v>400</v>
      </c>
      <c r="B41" s="46" t="s">
        <v>44</v>
      </c>
      <c r="C41" s="149" t="s">
        <v>306</v>
      </c>
      <c r="D41" s="42"/>
      <c r="E41" s="43"/>
      <c r="F41" s="43"/>
      <c r="G41" s="43"/>
      <c r="H41" s="43"/>
      <c r="I41" s="43"/>
      <c r="J41" s="43">
        <v>3</v>
      </c>
      <c r="K41" s="43"/>
      <c r="L41" s="43"/>
      <c r="M41" s="43"/>
      <c r="N41" s="43"/>
      <c r="O41" s="44"/>
      <c r="P41" s="98">
        <f t="shared" si="0"/>
        <v>3</v>
      </c>
    </row>
    <row r="42" spans="1:16" ht="13.5">
      <c r="A42" s="39">
        <v>410</v>
      </c>
      <c r="B42" s="46" t="s">
        <v>44</v>
      </c>
      <c r="C42" s="149" t="s">
        <v>307</v>
      </c>
      <c r="D42" s="42">
        <v>2</v>
      </c>
      <c r="E42" s="43"/>
      <c r="F42" s="43"/>
      <c r="G42" s="43"/>
      <c r="H42" s="43"/>
      <c r="I42" s="43"/>
      <c r="J42" s="43"/>
      <c r="K42" s="43"/>
      <c r="L42" s="43"/>
      <c r="M42" s="43"/>
      <c r="N42" s="43">
        <v>1</v>
      </c>
      <c r="O42" s="44"/>
      <c r="P42" s="98">
        <f t="shared" si="0"/>
        <v>3</v>
      </c>
    </row>
    <row r="43" spans="1:16" ht="13.5">
      <c r="A43" s="39">
        <v>415</v>
      </c>
      <c r="B43" s="46" t="s">
        <v>44</v>
      </c>
      <c r="C43" s="149" t="s">
        <v>308</v>
      </c>
      <c r="D43" s="42">
        <v>1</v>
      </c>
      <c r="E43" s="43"/>
      <c r="F43" s="43"/>
      <c r="G43" s="43"/>
      <c r="H43" s="43"/>
      <c r="I43" s="43"/>
      <c r="J43" s="43"/>
      <c r="K43" s="43"/>
      <c r="L43" s="43"/>
      <c r="M43" s="43"/>
      <c r="N43" s="43">
        <v>1</v>
      </c>
      <c r="O43" s="44"/>
      <c r="P43" s="98">
        <f t="shared" si="0"/>
        <v>2</v>
      </c>
    </row>
    <row r="44" spans="1:16" ht="13.5">
      <c r="A44" s="39">
        <v>417</v>
      </c>
      <c r="B44" s="46" t="s">
        <v>44</v>
      </c>
      <c r="C44" s="149" t="s">
        <v>309</v>
      </c>
      <c r="D44" s="42">
        <v>6</v>
      </c>
      <c r="E44" s="43"/>
      <c r="F44" s="43"/>
      <c r="G44" s="43"/>
      <c r="H44" s="43"/>
      <c r="I44" s="43"/>
      <c r="J44" s="43"/>
      <c r="K44" s="43"/>
      <c r="L44" s="43">
        <v>6</v>
      </c>
      <c r="M44" s="43">
        <v>11</v>
      </c>
      <c r="N44" s="43">
        <v>7</v>
      </c>
      <c r="O44" s="44">
        <v>6</v>
      </c>
      <c r="P44" s="98">
        <f t="shared" si="0"/>
        <v>36</v>
      </c>
    </row>
    <row r="45" spans="1:16" ht="13.5">
      <c r="A45" s="39">
        <v>418</v>
      </c>
      <c r="B45" s="46" t="s">
        <v>44</v>
      </c>
      <c r="C45" s="149" t="s">
        <v>310</v>
      </c>
      <c r="D45" s="42"/>
      <c r="E45" s="43"/>
      <c r="F45" s="43"/>
      <c r="G45" s="43"/>
      <c r="H45" s="43"/>
      <c r="I45" s="43"/>
      <c r="J45" s="43">
        <v>4</v>
      </c>
      <c r="K45" s="43"/>
      <c r="L45" s="43"/>
      <c r="M45" s="43"/>
      <c r="N45" s="43"/>
      <c r="O45" s="44"/>
      <c r="P45" s="98">
        <f t="shared" si="0"/>
        <v>4</v>
      </c>
    </row>
    <row r="46" spans="1:16" ht="13.5">
      <c r="A46" s="39">
        <v>420</v>
      </c>
      <c r="B46" s="46" t="s">
        <v>44</v>
      </c>
      <c r="C46" s="149" t="s">
        <v>311</v>
      </c>
      <c r="D46" s="42">
        <v>18</v>
      </c>
      <c r="E46" s="43"/>
      <c r="F46" s="43"/>
      <c r="G46" s="43"/>
      <c r="H46" s="43"/>
      <c r="I46" s="43"/>
      <c r="J46" s="43"/>
      <c r="K46" s="43">
        <v>37</v>
      </c>
      <c r="L46" s="43">
        <v>14</v>
      </c>
      <c r="M46" s="43">
        <v>39</v>
      </c>
      <c r="N46" s="43">
        <v>13</v>
      </c>
      <c r="O46" s="44">
        <v>8</v>
      </c>
      <c r="P46" s="98">
        <f t="shared" si="0"/>
        <v>129</v>
      </c>
    </row>
    <row r="47" spans="1:16" ht="15" customHeight="1">
      <c r="A47" s="39">
        <v>425</v>
      </c>
      <c r="B47" s="46" t="s">
        <v>45</v>
      </c>
      <c r="C47" s="149" t="s">
        <v>312</v>
      </c>
      <c r="D47" s="42">
        <v>12</v>
      </c>
      <c r="E47" s="43"/>
      <c r="F47" s="43"/>
      <c r="G47" s="43"/>
      <c r="H47" s="43"/>
      <c r="I47" s="43"/>
      <c r="J47" s="43">
        <v>2</v>
      </c>
      <c r="K47" s="43">
        <v>6</v>
      </c>
      <c r="L47" s="43">
        <v>16</v>
      </c>
      <c r="M47" s="43">
        <v>9</v>
      </c>
      <c r="N47" s="43">
        <v>2</v>
      </c>
      <c r="O47" s="44">
        <v>5</v>
      </c>
      <c r="P47" s="98">
        <f t="shared" si="0"/>
        <v>52</v>
      </c>
    </row>
    <row r="48" spans="1:16" ht="15" customHeight="1">
      <c r="A48" s="39">
        <v>431</v>
      </c>
      <c r="B48" s="46" t="s">
        <v>45</v>
      </c>
      <c r="C48" s="149" t="s">
        <v>313</v>
      </c>
      <c r="D48" s="42"/>
      <c r="E48" s="43"/>
      <c r="F48" s="43">
        <v>1</v>
      </c>
      <c r="G48" s="43"/>
      <c r="H48" s="43">
        <v>1</v>
      </c>
      <c r="I48" s="43"/>
      <c r="J48" s="43"/>
      <c r="K48" s="43"/>
      <c r="L48" s="43"/>
      <c r="M48" s="43"/>
      <c r="N48" s="43"/>
      <c r="O48" s="44"/>
      <c r="P48" s="98">
        <f t="shared" si="0"/>
        <v>2</v>
      </c>
    </row>
    <row r="49" spans="1:16" ht="15" customHeight="1">
      <c r="A49" s="39">
        <v>435</v>
      </c>
      <c r="B49" s="46" t="s">
        <v>45</v>
      </c>
      <c r="C49" s="149" t="s">
        <v>314</v>
      </c>
      <c r="D49" s="42"/>
      <c r="E49" s="43"/>
      <c r="F49" s="43"/>
      <c r="G49" s="43"/>
      <c r="H49" s="43"/>
      <c r="I49" s="43"/>
      <c r="J49" s="43">
        <v>1</v>
      </c>
      <c r="K49" s="43"/>
      <c r="L49" s="43"/>
      <c r="M49" s="43"/>
      <c r="N49" s="43"/>
      <c r="O49" s="44"/>
      <c r="P49" s="98">
        <f t="shared" si="0"/>
        <v>1</v>
      </c>
    </row>
    <row r="50" spans="1:16" ht="15" customHeight="1">
      <c r="A50" s="39">
        <v>436</v>
      </c>
      <c r="B50" s="46" t="s">
        <v>45</v>
      </c>
      <c r="C50" s="149" t="s">
        <v>315</v>
      </c>
      <c r="D50" s="42"/>
      <c r="E50" s="43"/>
      <c r="F50" s="43"/>
      <c r="G50" s="43"/>
      <c r="H50" s="43">
        <v>1</v>
      </c>
      <c r="I50" s="43"/>
      <c r="J50" s="43"/>
      <c r="K50" s="43"/>
      <c r="L50" s="43"/>
      <c r="M50" s="43"/>
      <c r="N50" s="43"/>
      <c r="O50" s="44"/>
      <c r="P50" s="98">
        <f t="shared" si="0"/>
        <v>1</v>
      </c>
    </row>
    <row r="51" spans="1:16" ht="15" customHeight="1">
      <c r="A51" s="39">
        <v>437</v>
      </c>
      <c r="B51" s="46" t="s">
        <v>45</v>
      </c>
      <c r="C51" s="149" t="s">
        <v>316</v>
      </c>
      <c r="D51" s="42"/>
      <c r="E51" s="43">
        <v>2</v>
      </c>
      <c r="F51" s="43"/>
      <c r="G51" s="43"/>
      <c r="H51" s="43"/>
      <c r="I51" s="43">
        <v>5</v>
      </c>
      <c r="J51" s="43"/>
      <c r="K51" s="43"/>
      <c r="L51" s="43"/>
      <c r="M51" s="43"/>
      <c r="N51" s="43"/>
      <c r="O51" s="44"/>
      <c r="P51" s="98">
        <f t="shared" si="0"/>
        <v>7</v>
      </c>
    </row>
    <row r="52" spans="1:16" ht="15" customHeight="1">
      <c r="A52" s="39">
        <v>439</v>
      </c>
      <c r="B52" s="46" t="s">
        <v>45</v>
      </c>
      <c r="C52" s="149" t="s">
        <v>317</v>
      </c>
      <c r="D52" s="42"/>
      <c r="E52" s="43"/>
      <c r="F52" s="43"/>
      <c r="G52" s="43"/>
      <c r="H52" s="43"/>
      <c r="I52" s="43"/>
      <c r="J52" s="43"/>
      <c r="K52" s="43"/>
      <c r="L52" s="43">
        <v>3</v>
      </c>
      <c r="M52" s="43"/>
      <c r="N52" s="43"/>
      <c r="O52" s="44"/>
      <c r="P52" s="98">
        <f t="shared" si="0"/>
        <v>3</v>
      </c>
    </row>
    <row r="53" spans="1:16" ht="13.5">
      <c r="A53" s="39">
        <v>442</v>
      </c>
      <c r="B53" s="46" t="s">
        <v>46</v>
      </c>
      <c r="C53" s="149" t="s">
        <v>318</v>
      </c>
      <c r="D53" s="42"/>
      <c r="E53" s="43"/>
      <c r="F53" s="43"/>
      <c r="G53" s="43"/>
      <c r="H53" s="43"/>
      <c r="I53" s="43">
        <v>1</v>
      </c>
      <c r="J53" s="43">
        <v>3</v>
      </c>
      <c r="K53" s="43"/>
      <c r="L53" s="43"/>
      <c r="M53" s="43"/>
      <c r="N53" s="43"/>
      <c r="O53" s="44"/>
      <c r="P53" s="98">
        <f t="shared" si="0"/>
        <v>4</v>
      </c>
    </row>
    <row r="54" spans="1:16" ht="13.5">
      <c r="A54" s="39">
        <v>447</v>
      </c>
      <c r="B54" s="46" t="s">
        <v>46</v>
      </c>
      <c r="C54" s="149" t="s">
        <v>319</v>
      </c>
      <c r="D54" s="42"/>
      <c r="E54" s="43"/>
      <c r="F54" s="43"/>
      <c r="G54" s="43"/>
      <c r="H54" s="43"/>
      <c r="I54" s="43">
        <v>3</v>
      </c>
      <c r="J54" s="43"/>
      <c r="K54" s="43"/>
      <c r="L54" s="43"/>
      <c r="M54" s="43"/>
      <c r="N54" s="43"/>
      <c r="O54" s="44"/>
      <c r="P54" s="98">
        <f t="shared" si="0"/>
        <v>3</v>
      </c>
    </row>
    <row r="55" spans="1:16" ht="13.5">
      <c r="A55" s="39">
        <v>448</v>
      </c>
      <c r="B55" s="46" t="s">
        <v>46</v>
      </c>
      <c r="C55" s="149" t="s">
        <v>320</v>
      </c>
      <c r="D55" s="42"/>
      <c r="E55" s="43"/>
      <c r="F55" s="43"/>
      <c r="G55" s="43"/>
      <c r="H55" s="43"/>
      <c r="I55" s="43">
        <v>2</v>
      </c>
      <c r="J55" s="43"/>
      <c r="K55" s="43"/>
      <c r="L55" s="43"/>
      <c r="M55" s="43"/>
      <c r="N55" s="43"/>
      <c r="O55" s="44"/>
      <c r="P55" s="98">
        <f t="shared" si="0"/>
        <v>2</v>
      </c>
    </row>
    <row r="56" spans="1:16" ht="13.5">
      <c r="A56" s="39">
        <v>450</v>
      </c>
      <c r="B56" s="46" t="s">
        <v>47</v>
      </c>
      <c r="C56" s="149" t="s">
        <v>321</v>
      </c>
      <c r="D56" s="42"/>
      <c r="E56" s="43">
        <v>1</v>
      </c>
      <c r="F56" s="43"/>
      <c r="G56" s="43"/>
      <c r="H56" s="43"/>
      <c r="I56" s="43"/>
      <c r="J56" s="43"/>
      <c r="K56" s="43"/>
      <c r="L56" s="43"/>
      <c r="M56" s="43"/>
      <c r="N56" s="43"/>
      <c r="O56" s="44"/>
      <c r="P56" s="98">
        <f t="shared" si="0"/>
        <v>1</v>
      </c>
    </row>
    <row r="57" spans="1:16" ht="13.5">
      <c r="A57" s="39">
        <v>451</v>
      </c>
      <c r="B57" s="46" t="s">
        <v>4</v>
      </c>
      <c r="C57" s="149" t="s">
        <v>322</v>
      </c>
      <c r="D57" s="42">
        <v>18</v>
      </c>
      <c r="E57" s="43">
        <v>52</v>
      </c>
      <c r="F57" s="43">
        <v>40</v>
      </c>
      <c r="G57" s="43">
        <v>30</v>
      </c>
      <c r="H57" s="43">
        <v>25</v>
      </c>
      <c r="I57" s="43">
        <v>30</v>
      </c>
      <c r="J57" s="43">
        <v>30</v>
      </c>
      <c r="K57" s="43">
        <v>37</v>
      </c>
      <c r="L57" s="43">
        <v>30</v>
      </c>
      <c r="M57" s="43">
        <v>20</v>
      </c>
      <c r="N57" s="43">
        <v>12</v>
      </c>
      <c r="O57" s="44">
        <v>13</v>
      </c>
      <c r="P57" s="98">
        <f t="shared" si="0"/>
        <v>337</v>
      </c>
    </row>
    <row r="58" spans="1:16" ht="13.5">
      <c r="A58" s="39">
        <v>455</v>
      </c>
      <c r="B58" s="46" t="s">
        <v>15</v>
      </c>
      <c r="C58" s="149" t="s">
        <v>323</v>
      </c>
      <c r="D58" s="42"/>
      <c r="E58" s="43"/>
      <c r="F58" s="43"/>
      <c r="G58" s="43"/>
      <c r="H58" s="43"/>
      <c r="I58" s="43"/>
      <c r="J58" s="43"/>
      <c r="K58" s="43"/>
      <c r="L58" s="43">
        <v>1</v>
      </c>
      <c r="M58" s="43"/>
      <c r="N58" s="43">
        <v>2</v>
      </c>
      <c r="O58" s="44">
        <v>1</v>
      </c>
      <c r="P58" s="98">
        <f t="shared" si="0"/>
        <v>4</v>
      </c>
    </row>
    <row r="59" spans="1:16" ht="12.75" customHeight="1">
      <c r="A59" s="39">
        <v>456</v>
      </c>
      <c r="B59" s="46" t="s">
        <v>15</v>
      </c>
      <c r="C59" s="149" t="s">
        <v>324</v>
      </c>
      <c r="D59" s="42"/>
      <c r="E59" s="43"/>
      <c r="F59" s="43"/>
      <c r="G59" s="43"/>
      <c r="H59" s="43"/>
      <c r="I59" s="43">
        <v>1</v>
      </c>
      <c r="J59" s="43">
        <v>2</v>
      </c>
      <c r="K59" s="43">
        <v>5</v>
      </c>
      <c r="L59" s="43">
        <v>3</v>
      </c>
      <c r="M59" s="43">
        <v>3</v>
      </c>
      <c r="N59" s="43">
        <v>1</v>
      </c>
      <c r="O59" s="44">
        <v>1</v>
      </c>
      <c r="P59" s="98">
        <f t="shared" si="0"/>
        <v>16</v>
      </c>
    </row>
    <row r="60" spans="1:16" ht="13.5">
      <c r="A60" s="39">
        <v>457</v>
      </c>
      <c r="B60" s="46" t="s">
        <v>15</v>
      </c>
      <c r="C60" s="149" t="s">
        <v>325</v>
      </c>
      <c r="D60" s="42">
        <v>2</v>
      </c>
      <c r="E60" s="43">
        <v>2</v>
      </c>
      <c r="F60" s="43">
        <v>8</v>
      </c>
      <c r="G60" s="43">
        <v>15</v>
      </c>
      <c r="H60" s="43">
        <v>10</v>
      </c>
      <c r="I60" s="43">
        <v>2</v>
      </c>
      <c r="J60" s="43">
        <v>20</v>
      </c>
      <c r="K60" s="43">
        <v>59</v>
      </c>
      <c r="L60" s="43">
        <v>19</v>
      </c>
      <c r="M60" s="43">
        <v>19</v>
      </c>
      <c r="N60" s="43">
        <v>30</v>
      </c>
      <c r="O60" s="44">
        <v>13</v>
      </c>
      <c r="P60" s="98">
        <f t="shared" si="0"/>
        <v>199</v>
      </c>
    </row>
    <row r="61" spans="1:16" ht="13.5">
      <c r="A61" s="39">
        <v>460</v>
      </c>
      <c r="B61" s="46" t="s">
        <v>27</v>
      </c>
      <c r="C61" s="149" t="s">
        <v>326</v>
      </c>
      <c r="D61" s="42">
        <v>44</v>
      </c>
      <c r="E61" s="43"/>
      <c r="F61" s="43">
        <v>2</v>
      </c>
      <c r="G61" s="43">
        <v>13</v>
      </c>
      <c r="H61" s="43">
        <v>3</v>
      </c>
      <c r="I61" s="43">
        <v>2</v>
      </c>
      <c r="J61" s="43">
        <v>77</v>
      </c>
      <c r="K61" s="43">
        <v>92</v>
      </c>
      <c r="L61" s="43">
        <v>75</v>
      </c>
      <c r="M61" s="43">
        <v>52</v>
      </c>
      <c r="N61" s="43">
        <v>14</v>
      </c>
      <c r="O61" s="44">
        <v>20</v>
      </c>
      <c r="P61" s="98">
        <f t="shared" si="0"/>
        <v>394</v>
      </c>
    </row>
    <row r="62" spans="1:16" ht="13.5">
      <c r="A62" s="39">
        <v>465</v>
      </c>
      <c r="B62" s="46" t="s">
        <v>23</v>
      </c>
      <c r="C62" s="149" t="s">
        <v>327</v>
      </c>
      <c r="D62" s="42">
        <v>22</v>
      </c>
      <c r="E62" s="43">
        <v>20</v>
      </c>
      <c r="F62" s="43">
        <v>10</v>
      </c>
      <c r="G62" s="43">
        <v>21</v>
      </c>
      <c r="H62" s="43">
        <v>12</v>
      </c>
      <c r="I62" s="43">
        <v>2</v>
      </c>
      <c r="J62" s="43">
        <v>15</v>
      </c>
      <c r="K62" s="43">
        <v>19</v>
      </c>
      <c r="L62" s="43">
        <v>9</v>
      </c>
      <c r="M62" s="43">
        <v>12</v>
      </c>
      <c r="N62" s="43">
        <v>17</v>
      </c>
      <c r="O62" s="44">
        <v>9</v>
      </c>
      <c r="P62" s="98">
        <f t="shared" si="0"/>
        <v>168</v>
      </c>
    </row>
    <row r="63" spans="1:16" ht="13.5">
      <c r="A63" s="39">
        <v>471</v>
      </c>
      <c r="B63" s="46" t="s">
        <v>23</v>
      </c>
      <c r="C63" s="149" t="s">
        <v>328</v>
      </c>
      <c r="D63" s="42">
        <v>3</v>
      </c>
      <c r="E63" s="43"/>
      <c r="F63" s="43"/>
      <c r="G63" s="43"/>
      <c r="H63" s="43"/>
      <c r="I63" s="43"/>
      <c r="J63" s="43">
        <v>23</v>
      </c>
      <c r="K63" s="43">
        <v>160</v>
      </c>
      <c r="L63" s="43">
        <v>2</v>
      </c>
      <c r="M63" s="43"/>
      <c r="N63" s="43">
        <v>26</v>
      </c>
      <c r="O63" s="44">
        <v>23</v>
      </c>
      <c r="P63" s="98">
        <f t="shared" si="0"/>
        <v>237</v>
      </c>
    </row>
    <row r="64" spans="1:16" ht="13.5">
      <c r="A64" s="39">
        <v>472</v>
      </c>
      <c r="B64" s="46" t="s">
        <v>23</v>
      </c>
      <c r="C64" s="149" t="s">
        <v>329</v>
      </c>
      <c r="D64" s="42"/>
      <c r="E64" s="43"/>
      <c r="F64" s="43"/>
      <c r="G64" s="43"/>
      <c r="H64" s="43"/>
      <c r="I64" s="43"/>
      <c r="J64" s="43"/>
      <c r="K64" s="43"/>
      <c r="L64" s="43"/>
      <c r="M64" s="43">
        <v>7</v>
      </c>
      <c r="N64" s="43"/>
      <c r="O64" s="44"/>
      <c r="P64" s="98">
        <f t="shared" si="0"/>
        <v>7</v>
      </c>
    </row>
    <row r="65" spans="1:16" ht="13.5">
      <c r="A65" s="39">
        <v>477</v>
      </c>
      <c r="B65" s="46" t="s">
        <v>23</v>
      </c>
      <c r="C65" s="149" t="s">
        <v>330</v>
      </c>
      <c r="D65" s="42">
        <v>31</v>
      </c>
      <c r="E65" s="43"/>
      <c r="F65" s="43"/>
      <c r="G65" s="43"/>
      <c r="H65" s="43"/>
      <c r="I65" s="43"/>
      <c r="J65" s="43"/>
      <c r="K65" s="43">
        <v>20</v>
      </c>
      <c r="L65" s="43">
        <v>20</v>
      </c>
      <c r="M65" s="43">
        <v>41</v>
      </c>
      <c r="N65" s="43">
        <v>27</v>
      </c>
      <c r="O65" s="44">
        <v>12</v>
      </c>
      <c r="P65" s="98">
        <f t="shared" si="0"/>
        <v>151</v>
      </c>
    </row>
    <row r="66" spans="1:17" ht="13.5">
      <c r="A66" s="39">
        <v>478</v>
      </c>
      <c r="B66" s="46" t="s">
        <v>23</v>
      </c>
      <c r="C66" s="149" t="s">
        <v>331</v>
      </c>
      <c r="D66" s="42"/>
      <c r="E66" s="43"/>
      <c r="F66" s="43"/>
      <c r="G66" s="43"/>
      <c r="H66" s="43"/>
      <c r="I66" s="43"/>
      <c r="J66" s="43"/>
      <c r="K66" s="43"/>
      <c r="L66" s="43"/>
      <c r="M66" s="43"/>
      <c r="N66" s="43">
        <v>1</v>
      </c>
      <c r="O66" s="44"/>
      <c r="P66" s="98">
        <f t="shared" si="0"/>
        <v>1</v>
      </c>
      <c r="Q66" s="39" t="s">
        <v>292</v>
      </c>
    </row>
    <row r="67" spans="1:16" ht="13.5">
      <c r="A67" s="39">
        <v>487</v>
      </c>
      <c r="B67" s="46" t="s">
        <v>1</v>
      </c>
      <c r="C67" s="149" t="s">
        <v>332</v>
      </c>
      <c r="D67" s="42">
        <v>1</v>
      </c>
      <c r="E67" s="43"/>
      <c r="F67" s="43"/>
      <c r="G67" s="43"/>
      <c r="H67" s="43"/>
      <c r="I67" s="43"/>
      <c r="J67" s="43"/>
      <c r="K67" s="43">
        <v>1</v>
      </c>
      <c r="L67" s="43"/>
      <c r="M67" s="43"/>
      <c r="N67" s="43"/>
      <c r="O67" s="44"/>
      <c r="P67" s="98">
        <f t="shared" si="0"/>
        <v>2</v>
      </c>
    </row>
    <row r="68" spans="1:16" ht="13.5">
      <c r="A68" s="39">
        <v>488</v>
      </c>
      <c r="B68" s="46" t="s">
        <v>1</v>
      </c>
      <c r="C68" s="149" t="s">
        <v>333</v>
      </c>
      <c r="D68" s="42">
        <v>15</v>
      </c>
      <c r="E68" s="43">
        <v>9</v>
      </c>
      <c r="F68" s="43">
        <v>16</v>
      </c>
      <c r="G68" s="43">
        <v>35</v>
      </c>
      <c r="H68" s="43">
        <v>1</v>
      </c>
      <c r="I68" s="43"/>
      <c r="J68" s="43">
        <v>19</v>
      </c>
      <c r="K68" s="43">
        <v>20</v>
      </c>
      <c r="L68" s="43">
        <v>6</v>
      </c>
      <c r="M68" s="43">
        <v>9</v>
      </c>
      <c r="N68" s="43">
        <v>15</v>
      </c>
      <c r="O68" s="44">
        <v>6</v>
      </c>
      <c r="P68" s="98">
        <f t="shared" si="0"/>
        <v>151</v>
      </c>
    </row>
    <row r="69" spans="1:16" ht="13.5">
      <c r="A69" s="39">
        <v>489</v>
      </c>
      <c r="B69" s="46" t="s">
        <v>1</v>
      </c>
      <c r="C69" s="149" t="s">
        <v>334</v>
      </c>
      <c r="D69" s="42">
        <v>20</v>
      </c>
      <c r="E69" s="43"/>
      <c r="F69" s="43"/>
      <c r="G69" s="43"/>
      <c r="H69" s="43"/>
      <c r="I69" s="43"/>
      <c r="J69" s="43"/>
      <c r="K69" s="43">
        <v>4</v>
      </c>
      <c r="L69" s="43"/>
      <c r="M69" s="43">
        <v>8</v>
      </c>
      <c r="N69" s="43"/>
      <c r="O69" s="44">
        <v>4</v>
      </c>
      <c r="P69" s="98">
        <f t="shared" si="0"/>
        <v>36</v>
      </c>
    </row>
    <row r="70" spans="1:16" ht="13.5">
      <c r="A70" s="39">
        <v>498</v>
      </c>
      <c r="B70" s="46" t="s">
        <v>1</v>
      </c>
      <c r="C70" s="149" t="s">
        <v>335</v>
      </c>
      <c r="D70" s="42"/>
      <c r="E70" s="43"/>
      <c r="F70" s="43"/>
      <c r="G70" s="43"/>
      <c r="H70" s="43"/>
      <c r="I70" s="43"/>
      <c r="J70" s="43"/>
      <c r="K70" s="43">
        <v>8</v>
      </c>
      <c r="L70" s="43"/>
      <c r="M70" s="43"/>
      <c r="N70" s="43"/>
      <c r="O70" s="44"/>
      <c r="P70" s="98">
        <f t="shared" si="0"/>
        <v>8</v>
      </c>
    </row>
    <row r="71" spans="1:16" ht="13.5">
      <c r="A71" s="39">
        <v>500</v>
      </c>
      <c r="B71" s="46" t="s">
        <v>1</v>
      </c>
      <c r="C71" s="149" t="s">
        <v>336</v>
      </c>
      <c r="D71" s="42"/>
      <c r="E71" s="43"/>
      <c r="F71" s="43"/>
      <c r="G71" s="43"/>
      <c r="H71" s="43"/>
      <c r="I71" s="43"/>
      <c r="J71" s="43"/>
      <c r="K71" s="43"/>
      <c r="L71" s="43">
        <v>2</v>
      </c>
      <c r="M71" s="43">
        <v>1</v>
      </c>
      <c r="N71" s="43">
        <v>1</v>
      </c>
      <c r="O71" s="44"/>
      <c r="P71" s="98">
        <f t="shared" si="0"/>
        <v>4</v>
      </c>
    </row>
    <row r="72" spans="1:16" ht="13.5">
      <c r="A72" s="39">
        <v>502</v>
      </c>
      <c r="B72" s="46" t="s">
        <v>1</v>
      </c>
      <c r="C72" s="149" t="s">
        <v>337</v>
      </c>
      <c r="D72" s="42">
        <v>1</v>
      </c>
      <c r="E72" s="43"/>
      <c r="F72" s="43"/>
      <c r="G72" s="43"/>
      <c r="H72" s="43"/>
      <c r="I72" s="43"/>
      <c r="J72" s="43">
        <v>4</v>
      </c>
      <c r="K72" s="43">
        <v>20</v>
      </c>
      <c r="L72" s="43"/>
      <c r="M72" s="43">
        <v>2</v>
      </c>
      <c r="N72" s="43"/>
      <c r="O72" s="44"/>
      <c r="P72" s="98">
        <f t="shared" si="0"/>
        <v>27</v>
      </c>
    </row>
    <row r="73" spans="1:16" ht="13.5">
      <c r="A73" s="39">
        <v>503</v>
      </c>
      <c r="B73" s="46" t="s">
        <v>1</v>
      </c>
      <c r="C73" s="149" t="s">
        <v>338</v>
      </c>
      <c r="D73" s="42">
        <v>1</v>
      </c>
      <c r="E73" s="43"/>
      <c r="F73" s="43"/>
      <c r="G73" s="43"/>
      <c r="H73" s="43"/>
      <c r="I73" s="43"/>
      <c r="J73" s="43"/>
      <c r="K73" s="43">
        <v>1</v>
      </c>
      <c r="L73" s="43">
        <v>3</v>
      </c>
      <c r="M73" s="43">
        <v>3</v>
      </c>
      <c r="N73" s="43">
        <v>1</v>
      </c>
      <c r="O73" s="44"/>
      <c r="P73" s="98">
        <f t="shared" si="0"/>
        <v>9</v>
      </c>
    </row>
    <row r="74" spans="1:16" ht="13.5">
      <c r="A74" s="39">
        <v>505</v>
      </c>
      <c r="B74" s="46" t="s">
        <v>349</v>
      </c>
      <c r="C74" s="149" t="s">
        <v>339</v>
      </c>
      <c r="D74" s="42">
        <v>27</v>
      </c>
      <c r="E74" s="43">
        <v>120</v>
      </c>
      <c r="F74" s="43">
        <v>85</v>
      </c>
      <c r="G74" s="43">
        <v>62</v>
      </c>
      <c r="H74" s="43">
        <v>104</v>
      </c>
      <c r="I74" s="43">
        <v>81</v>
      </c>
      <c r="J74" s="43">
        <v>35</v>
      </c>
      <c r="K74" s="43">
        <v>31</v>
      </c>
      <c r="L74" s="43">
        <v>39</v>
      </c>
      <c r="M74" s="43">
        <v>56</v>
      </c>
      <c r="N74" s="43">
        <v>70</v>
      </c>
      <c r="O74" s="44">
        <v>37</v>
      </c>
      <c r="P74" s="98">
        <f t="shared" si="0"/>
        <v>747</v>
      </c>
    </row>
    <row r="75" spans="1:16" ht="13.5">
      <c r="A75" s="39">
        <v>511</v>
      </c>
      <c r="B75" s="46" t="s">
        <v>26</v>
      </c>
      <c r="C75" s="149" t="s">
        <v>340</v>
      </c>
      <c r="D75" s="42">
        <v>2</v>
      </c>
      <c r="E75" s="43">
        <v>8</v>
      </c>
      <c r="F75" s="43">
        <v>151</v>
      </c>
      <c r="G75" s="43">
        <v>80</v>
      </c>
      <c r="H75" s="43">
        <v>3</v>
      </c>
      <c r="I75" s="43">
        <v>102</v>
      </c>
      <c r="J75" s="43">
        <v>5</v>
      </c>
      <c r="K75" s="43">
        <v>3</v>
      </c>
      <c r="L75" s="43">
        <v>19</v>
      </c>
      <c r="M75" s="43">
        <v>30</v>
      </c>
      <c r="N75" s="43">
        <v>18</v>
      </c>
      <c r="O75" s="44">
        <v>6</v>
      </c>
      <c r="P75" s="98">
        <f t="shared" si="0"/>
        <v>427</v>
      </c>
    </row>
    <row r="76" spans="1:16" ht="13.5">
      <c r="A76" s="39">
        <v>516</v>
      </c>
      <c r="B76" s="46" t="s">
        <v>48</v>
      </c>
      <c r="C76" s="149" t="s">
        <v>341</v>
      </c>
      <c r="D76" s="42">
        <v>18</v>
      </c>
      <c r="E76" s="43"/>
      <c r="F76" s="43"/>
      <c r="G76" s="43"/>
      <c r="H76" s="43"/>
      <c r="I76" s="43"/>
      <c r="J76" s="43">
        <v>10</v>
      </c>
      <c r="K76" s="43">
        <v>9</v>
      </c>
      <c r="L76" s="43">
        <v>2</v>
      </c>
      <c r="M76" s="43">
        <v>7</v>
      </c>
      <c r="N76" s="43">
        <v>2</v>
      </c>
      <c r="O76" s="44">
        <v>4</v>
      </c>
      <c r="P76" s="98">
        <f t="shared" si="0"/>
        <v>52</v>
      </c>
    </row>
    <row r="77" spans="1:16" ht="13.5">
      <c r="A77" s="39">
        <v>523</v>
      </c>
      <c r="B77" s="46" t="s">
        <v>48</v>
      </c>
      <c r="C77" s="149" t="s">
        <v>342</v>
      </c>
      <c r="D77" s="42">
        <v>6</v>
      </c>
      <c r="E77" s="43">
        <v>11</v>
      </c>
      <c r="F77" s="43">
        <v>5</v>
      </c>
      <c r="G77" s="43">
        <v>6</v>
      </c>
      <c r="H77" s="43">
        <v>17</v>
      </c>
      <c r="I77" s="43">
        <v>13</v>
      </c>
      <c r="J77" s="43">
        <v>8</v>
      </c>
      <c r="K77" s="43">
        <v>14</v>
      </c>
      <c r="L77" s="43">
        <v>11</v>
      </c>
      <c r="M77" s="43">
        <v>10</v>
      </c>
      <c r="N77" s="43">
        <v>7</v>
      </c>
      <c r="O77" s="44">
        <v>7</v>
      </c>
      <c r="P77" s="98">
        <f t="shared" si="0"/>
        <v>115</v>
      </c>
    </row>
    <row r="78" spans="1:16" ht="14.25" thickBot="1">
      <c r="A78" s="39">
        <v>524</v>
      </c>
      <c r="B78" s="57" t="s">
        <v>48</v>
      </c>
      <c r="C78" s="150" t="s">
        <v>343</v>
      </c>
      <c r="D78" s="42">
        <v>3</v>
      </c>
      <c r="E78" s="43">
        <v>3</v>
      </c>
      <c r="F78" s="43">
        <v>2</v>
      </c>
      <c r="G78" s="43">
        <v>6</v>
      </c>
      <c r="H78" s="43">
        <v>5</v>
      </c>
      <c r="I78" s="43">
        <v>4</v>
      </c>
      <c r="J78" s="43">
        <v>1</v>
      </c>
      <c r="K78" s="43">
        <v>1</v>
      </c>
      <c r="L78" s="43">
        <v>2</v>
      </c>
      <c r="M78" s="43">
        <v>2</v>
      </c>
      <c r="N78" s="43">
        <v>2</v>
      </c>
      <c r="O78" s="44">
        <v>2</v>
      </c>
      <c r="P78" s="98">
        <f>SUM(D78:O78)</f>
        <v>33</v>
      </c>
    </row>
    <row r="79" spans="2:16" ht="13.5">
      <c r="B79" s="59"/>
      <c r="C79" s="60" t="s">
        <v>0</v>
      </c>
      <c r="D79" s="40">
        <f>SUM(D7:D78)</f>
        <v>503</v>
      </c>
      <c r="E79" s="61">
        <f aca="true" t="shared" si="1" ref="E79:P79">SUM(E7:E78)</f>
        <v>343</v>
      </c>
      <c r="F79" s="61">
        <f>SUM(F7:F78)</f>
        <v>434</v>
      </c>
      <c r="G79" s="61">
        <f t="shared" si="1"/>
        <v>348</v>
      </c>
      <c r="H79" s="61">
        <f t="shared" si="1"/>
        <v>272</v>
      </c>
      <c r="I79" s="61">
        <f t="shared" si="1"/>
        <v>313</v>
      </c>
      <c r="J79" s="61">
        <f t="shared" si="1"/>
        <v>464</v>
      </c>
      <c r="K79" s="61">
        <f t="shared" si="1"/>
        <v>842</v>
      </c>
      <c r="L79" s="61">
        <f t="shared" si="1"/>
        <v>575</v>
      </c>
      <c r="M79" s="61">
        <f t="shared" si="1"/>
        <v>702</v>
      </c>
      <c r="N79" s="61">
        <f t="shared" si="1"/>
        <v>754</v>
      </c>
      <c r="O79" s="62">
        <f t="shared" si="1"/>
        <v>392</v>
      </c>
      <c r="P79" s="63">
        <f t="shared" si="1"/>
        <v>5942</v>
      </c>
    </row>
    <row r="80" spans="2:16" ht="14.25" thickBot="1">
      <c r="B80" s="64"/>
      <c r="C80" s="65" t="s">
        <v>52</v>
      </c>
      <c r="D80" s="57">
        <f>COUNTA(D7:D78)</f>
        <v>33</v>
      </c>
      <c r="E80" s="66">
        <f aca="true" t="shared" si="2" ref="E80:P80">COUNTA(E7:E78)</f>
        <v>23</v>
      </c>
      <c r="F80" s="67">
        <f>COUNTA(F7:F78)</f>
        <v>21</v>
      </c>
      <c r="G80" s="67">
        <f t="shared" si="2"/>
        <v>19</v>
      </c>
      <c r="H80" s="67">
        <f t="shared" si="2"/>
        <v>20</v>
      </c>
      <c r="I80" s="67">
        <f t="shared" si="2"/>
        <v>20</v>
      </c>
      <c r="J80" s="67">
        <f t="shared" si="2"/>
        <v>31</v>
      </c>
      <c r="K80" s="67">
        <f t="shared" si="2"/>
        <v>34</v>
      </c>
      <c r="L80" s="67">
        <f t="shared" si="2"/>
        <v>33</v>
      </c>
      <c r="M80" s="67">
        <f t="shared" si="2"/>
        <v>35</v>
      </c>
      <c r="N80" s="67">
        <f t="shared" si="2"/>
        <v>39</v>
      </c>
      <c r="O80" s="68">
        <f t="shared" si="2"/>
        <v>37</v>
      </c>
      <c r="P80" s="69">
        <f t="shared" si="2"/>
        <v>72</v>
      </c>
    </row>
  </sheetData>
  <dataValidations count="1">
    <dataValidation allowBlank="1" showInputMessage="1" showErrorMessage="1" imeMode="off" sqref="D79:P80 D6:O78 L1:O5 E2:K5 D1:D5 D81:O65536 E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P54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39" customWidth="1"/>
    <col min="2" max="2" width="20.3984375" style="39" customWidth="1"/>
    <col min="3" max="3" width="20.5" style="39" customWidth="1"/>
    <col min="4" max="9" width="10.5" style="39" bestFit="1" customWidth="1"/>
    <col min="10" max="12" width="11.59765625" style="39" bestFit="1" customWidth="1"/>
    <col min="13" max="15" width="10.5" style="39" bestFit="1" customWidth="1"/>
    <col min="16" max="16" width="7.59765625" style="39" bestFit="1" customWidth="1"/>
    <col min="17" max="16384" width="9" style="39" customWidth="1"/>
  </cols>
  <sheetData>
    <row r="1" spans="2:16" s="13" customFormat="1" ht="13.5">
      <c r="B1" s="35"/>
      <c r="C1" s="29"/>
      <c r="D1" s="1" t="s">
        <v>54</v>
      </c>
      <c r="E1" s="2">
        <v>10</v>
      </c>
      <c r="F1" s="2" t="s">
        <v>31</v>
      </c>
      <c r="G1" s="2" t="s">
        <v>359</v>
      </c>
      <c r="H1" s="2"/>
      <c r="I1" s="2"/>
      <c r="J1" s="2" t="s">
        <v>370</v>
      </c>
      <c r="K1" s="2" t="s">
        <v>370</v>
      </c>
      <c r="L1" s="26"/>
      <c r="M1" s="3"/>
      <c r="N1" s="3"/>
      <c r="O1" s="3"/>
      <c r="P1" s="24"/>
    </row>
    <row r="2" spans="2:16" s="13" customFormat="1" ht="13.5">
      <c r="B2" s="31"/>
      <c r="C2" s="14" t="s">
        <v>55</v>
      </c>
      <c r="D2" s="37">
        <v>31158</v>
      </c>
      <c r="E2" s="37">
        <v>31197</v>
      </c>
      <c r="F2" s="37">
        <v>31227</v>
      </c>
      <c r="G2" s="37">
        <v>31251</v>
      </c>
      <c r="H2" s="37">
        <v>31290</v>
      </c>
      <c r="I2" s="37">
        <v>31311</v>
      </c>
      <c r="J2" s="37">
        <v>31351</v>
      </c>
      <c r="K2" s="37">
        <v>31378</v>
      </c>
      <c r="L2" s="37">
        <v>31412</v>
      </c>
      <c r="M2" s="10">
        <v>31442</v>
      </c>
      <c r="N2" s="10">
        <v>31466</v>
      </c>
      <c r="O2" s="10">
        <v>31480</v>
      </c>
      <c r="P2" s="38"/>
    </row>
    <row r="3" spans="2:16" s="13" customFormat="1" ht="13.5">
      <c r="B3" s="31"/>
      <c r="C3" s="14" t="s">
        <v>56</v>
      </c>
      <c r="D3" s="10" t="s">
        <v>57</v>
      </c>
      <c r="E3" s="10" t="s">
        <v>57</v>
      </c>
      <c r="F3" s="10" t="s">
        <v>139</v>
      </c>
      <c r="G3" s="10" t="s">
        <v>57</v>
      </c>
      <c r="H3" s="10" t="s">
        <v>59</v>
      </c>
      <c r="I3" s="10" t="s">
        <v>59</v>
      </c>
      <c r="J3" s="10" t="s">
        <v>57</v>
      </c>
      <c r="K3" s="10" t="s">
        <v>57</v>
      </c>
      <c r="L3" s="10" t="s">
        <v>59</v>
      </c>
      <c r="M3" s="10" t="s">
        <v>57</v>
      </c>
      <c r="N3" s="10" t="s">
        <v>59</v>
      </c>
      <c r="O3" s="10" t="s">
        <v>57</v>
      </c>
      <c r="P3" s="14"/>
    </row>
    <row r="4" spans="2:16" s="13" customFormat="1" ht="13.5">
      <c r="B4" s="31"/>
      <c r="C4" s="14" t="s">
        <v>61</v>
      </c>
      <c r="D4" s="6">
        <v>0.4236111111111111</v>
      </c>
      <c r="E4" s="6">
        <v>0.34027777777777773</v>
      </c>
      <c r="F4" s="7">
        <v>0.375</v>
      </c>
      <c r="G4" s="7">
        <v>0.3819444444444444</v>
      </c>
      <c r="H4" s="7">
        <v>0.3020833333333333</v>
      </c>
      <c r="I4" s="7">
        <v>0.375</v>
      </c>
      <c r="J4" s="7">
        <v>0.3541666666666667</v>
      </c>
      <c r="K4" s="7">
        <v>0.3541666666666667</v>
      </c>
      <c r="L4" s="7">
        <v>0.3645833333333333</v>
      </c>
      <c r="M4" s="7">
        <v>0.375</v>
      </c>
      <c r="N4" s="7">
        <v>0.4375</v>
      </c>
      <c r="O4" s="7">
        <v>0.4270833333333333</v>
      </c>
      <c r="P4" s="14"/>
    </row>
    <row r="5" spans="2:16" s="13" customFormat="1" ht="14.25" thickBot="1">
      <c r="B5" s="31"/>
      <c r="C5" s="15" t="s">
        <v>62</v>
      </c>
      <c r="D5" s="8">
        <v>0.5</v>
      </c>
      <c r="E5" s="9">
        <v>0.40625</v>
      </c>
      <c r="F5" s="9">
        <v>0.46527777777777773</v>
      </c>
      <c r="G5" s="9">
        <v>0.4375</v>
      </c>
      <c r="H5" s="9">
        <v>0.3541666666666667</v>
      </c>
      <c r="I5" s="9">
        <v>0.4375</v>
      </c>
      <c r="J5" s="9">
        <v>0.4375</v>
      </c>
      <c r="K5" s="9">
        <v>0.4583333333333333</v>
      </c>
      <c r="L5" s="9">
        <v>0.4583333333333333</v>
      </c>
      <c r="M5" s="9">
        <v>0.4583333333333333</v>
      </c>
      <c r="N5" s="9">
        <v>0.5104166666666666</v>
      </c>
      <c r="O5" s="9">
        <v>0.4791666666666667</v>
      </c>
      <c r="P5" s="15"/>
    </row>
    <row r="6" spans="1:16" ht="14.25" thickBot="1">
      <c r="A6" s="13"/>
      <c r="B6" s="18" t="s">
        <v>50</v>
      </c>
      <c r="C6" s="19" t="s">
        <v>51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1">
        <v>12</v>
      </c>
      <c r="P6" s="22" t="s">
        <v>0</v>
      </c>
    </row>
    <row r="7" spans="1:16" ht="13.5">
      <c r="A7" s="39">
        <v>5</v>
      </c>
      <c r="B7" s="59" t="s">
        <v>5</v>
      </c>
      <c r="C7" s="41" t="s">
        <v>162</v>
      </c>
      <c r="D7" s="104"/>
      <c r="E7" s="105"/>
      <c r="F7" s="105"/>
      <c r="G7" s="105"/>
      <c r="H7" s="105"/>
      <c r="I7" s="105">
        <v>4</v>
      </c>
      <c r="J7" s="105">
        <v>1</v>
      </c>
      <c r="K7" s="105"/>
      <c r="L7" s="105">
        <v>1</v>
      </c>
      <c r="M7" s="105">
        <v>2</v>
      </c>
      <c r="N7" s="105">
        <v>3</v>
      </c>
      <c r="O7" s="106">
        <v>2</v>
      </c>
      <c r="P7" s="98">
        <f>SUM(D7:O7)</f>
        <v>13</v>
      </c>
    </row>
    <row r="8" spans="1:16" ht="13.5">
      <c r="A8" s="39">
        <v>7</v>
      </c>
      <c r="B8" s="90" t="s">
        <v>5</v>
      </c>
      <c r="C8" s="47" t="s">
        <v>273</v>
      </c>
      <c r="D8" s="104"/>
      <c r="E8" s="105"/>
      <c r="F8" s="105"/>
      <c r="G8" s="105"/>
      <c r="H8" s="105"/>
      <c r="I8" s="105"/>
      <c r="J8" s="105"/>
      <c r="K8" s="105">
        <v>3</v>
      </c>
      <c r="L8" s="105"/>
      <c r="M8" s="105"/>
      <c r="N8" s="105"/>
      <c r="O8" s="106"/>
      <c r="P8" s="45">
        <f aca="true" t="shared" si="0" ref="P8:P52">SUM(D8:O8)</f>
        <v>3</v>
      </c>
    </row>
    <row r="9" spans="1:16" ht="13.5">
      <c r="A9" s="39">
        <v>9</v>
      </c>
      <c r="B9" s="90" t="s">
        <v>5</v>
      </c>
      <c r="C9" s="47" t="s">
        <v>164</v>
      </c>
      <c r="D9" s="42"/>
      <c r="E9" s="43"/>
      <c r="F9" s="43"/>
      <c r="G9" s="43"/>
      <c r="H9" s="43"/>
      <c r="I9" s="43">
        <v>3</v>
      </c>
      <c r="J9" s="43">
        <v>4</v>
      </c>
      <c r="K9" s="43">
        <v>18</v>
      </c>
      <c r="L9" s="43">
        <v>4</v>
      </c>
      <c r="M9" s="43">
        <v>1</v>
      </c>
      <c r="N9" s="43">
        <v>5</v>
      </c>
      <c r="O9" s="44">
        <v>1</v>
      </c>
      <c r="P9" s="98">
        <f t="shared" si="0"/>
        <v>36</v>
      </c>
    </row>
    <row r="10" spans="1:16" ht="13.5">
      <c r="A10" s="39">
        <v>43</v>
      </c>
      <c r="B10" s="90" t="s">
        <v>34</v>
      </c>
      <c r="C10" s="47" t="s">
        <v>165</v>
      </c>
      <c r="D10" s="42">
        <v>14</v>
      </c>
      <c r="E10" s="43">
        <v>5</v>
      </c>
      <c r="F10" s="43">
        <v>5</v>
      </c>
      <c r="G10" s="43">
        <v>23</v>
      </c>
      <c r="H10" s="43">
        <v>14</v>
      </c>
      <c r="I10" s="43">
        <v>6</v>
      </c>
      <c r="J10" s="43">
        <v>115</v>
      </c>
      <c r="K10" s="43">
        <v>203</v>
      </c>
      <c r="L10" s="43">
        <v>203</v>
      </c>
      <c r="M10" s="43">
        <v>49</v>
      </c>
      <c r="N10" s="43">
        <v>17</v>
      </c>
      <c r="O10" s="44">
        <v>10</v>
      </c>
      <c r="P10" s="98">
        <f t="shared" si="0"/>
        <v>664</v>
      </c>
    </row>
    <row r="11" spans="1:16" ht="13.5">
      <c r="A11" s="39">
        <v>56</v>
      </c>
      <c r="B11" s="90" t="s">
        <v>35</v>
      </c>
      <c r="C11" s="47" t="s">
        <v>112</v>
      </c>
      <c r="D11" s="42"/>
      <c r="E11" s="43"/>
      <c r="F11" s="43">
        <v>3</v>
      </c>
      <c r="G11" s="43"/>
      <c r="H11" s="43">
        <v>2</v>
      </c>
      <c r="I11" s="43"/>
      <c r="J11" s="43"/>
      <c r="K11" s="43"/>
      <c r="L11" s="43"/>
      <c r="M11" s="43"/>
      <c r="N11" s="43"/>
      <c r="O11" s="44"/>
      <c r="P11" s="98">
        <f t="shared" si="0"/>
        <v>5</v>
      </c>
    </row>
    <row r="12" spans="1:16" ht="13.5">
      <c r="A12" s="39">
        <v>60</v>
      </c>
      <c r="B12" s="90" t="s">
        <v>35</v>
      </c>
      <c r="C12" s="47" t="s">
        <v>166</v>
      </c>
      <c r="D12" s="42"/>
      <c r="E12" s="43"/>
      <c r="F12" s="43">
        <v>5</v>
      </c>
      <c r="G12" s="43">
        <v>6</v>
      </c>
      <c r="H12" s="43">
        <v>25</v>
      </c>
      <c r="I12" s="43">
        <v>31</v>
      </c>
      <c r="J12" s="43"/>
      <c r="K12" s="43"/>
      <c r="L12" s="43"/>
      <c r="M12" s="43"/>
      <c r="N12" s="43"/>
      <c r="O12" s="44"/>
      <c r="P12" s="45">
        <f t="shared" si="0"/>
        <v>67</v>
      </c>
    </row>
    <row r="13" spans="1:16" ht="13.5">
      <c r="A13" s="39">
        <v>61</v>
      </c>
      <c r="B13" s="90" t="s">
        <v>35</v>
      </c>
      <c r="C13" s="47" t="s">
        <v>167</v>
      </c>
      <c r="D13" s="42">
        <v>2</v>
      </c>
      <c r="E13" s="43"/>
      <c r="F13" s="43"/>
      <c r="G13" s="43"/>
      <c r="H13" s="43"/>
      <c r="I13" s="43">
        <v>1</v>
      </c>
      <c r="J13" s="43">
        <v>1</v>
      </c>
      <c r="K13" s="43"/>
      <c r="L13" s="43"/>
      <c r="M13" s="43"/>
      <c r="N13" s="43">
        <v>1</v>
      </c>
      <c r="O13" s="44">
        <v>2</v>
      </c>
      <c r="P13" s="98">
        <f t="shared" si="0"/>
        <v>7</v>
      </c>
    </row>
    <row r="14" spans="1:16" ht="13.5">
      <c r="A14" s="39">
        <v>63</v>
      </c>
      <c r="B14" s="90" t="s">
        <v>35</v>
      </c>
      <c r="C14" s="47" t="s">
        <v>113</v>
      </c>
      <c r="D14" s="42">
        <v>1</v>
      </c>
      <c r="E14" s="43">
        <v>3</v>
      </c>
      <c r="F14" s="43">
        <v>5</v>
      </c>
      <c r="G14" s="43">
        <v>19</v>
      </c>
      <c r="H14" s="43">
        <v>24</v>
      </c>
      <c r="I14" s="43">
        <v>36</v>
      </c>
      <c r="J14" s="43">
        <v>4</v>
      </c>
      <c r="K14" s="43">
        <v>4</v>
      </c>
      <c r="L14" s="43"/>
      <c r="M14" s="43">
        <v>1</v>
      </c>
      <c r="N14" s="43">
        <v>1</v>
      </c>
      <c r="O14" s="44">
        <v>5</v>
      </c>
      <c r="P14" s="45">
        <f t="shared" si="0"/>
        <v>103</v>
      </c>
    </row>
    <row r="15" spans="1:16" ht="13.5">
      <c r="A15" s="39">
        <v>66</v>
      </c>
      <c r="B15" s="90" t="s">
        <v>35</v>
      </c>
      <c r="C15" s="47" t="s">
        <v>169</v>
      </c>
      <c r="D15" s="42">
        <v>2</v>
      </c>
      <c r="E15" s="43"/>
      <c r="F15" s="43"/>
      <c r="G15" s="43"/>
      <c r="H15" s="43">
        <v>1</v>
      </c>
      <c r="I15" s="43">
        <v>2</v>
      </c>
      <c r="J15" s="43">
        <v>3</v>
      </c>
      <c r="K15" s="43">
        <v>7</v>
      </c>
      <c r="L15" s="43">
        <v>8</v>
      </c>
      <c r="M15" s="43">
        <v>7</v>
      </c>
      <c r="N15" s="43">
        <v>15</v>
      </c>
      <c r="O15" s="44">
        <v>10</v>
      </c>
      <c r="P15" s="98">
        <f t="shared" si="0"/>
        <v>55</v>
      </c>
    </row>
    <row r="16" spans="1:16" ht="13.5">
      <c r="A16" s="39">
        <v>91</v>
      </c>
      <c r="B16" s="90" t="s">
        <v>36</v>
      </c>
      <c r="C16" s="47" t="s">
        <v>170</v>
      </c>
      <c r="D16" s="42"/>
      <c r="E16" s="43"/>
      <c r="F16" s="43"/>
      <c r="G16" s="43"/>
      <c r="H16" s="43">
        <v>2</v>
      </c>
      <c r="I16" s="43"/>
      <c r="J16" s="43">
        <v>1345</v>
      </c>
      <c r="K16" s="43">
        <v>2286</v>
      </c>
      <c r="L16" s="43">
        <v>1991</v>
      </c>
      <c r="M16" s="43">
        <v>1820</v>
      </c>
      <c r="N16" s="43">
        <v>953</v>
      </c>
      <c r="O16" s="44">
        <v>269</v>
      </c>
      <c r="P16" s="98">
        <f t="shared" si="0"/>
        <v>8666</v>
      </c>
    </row>
    <row r="17" spans="1:16" ht="13.5">
      <c r="A17" s="39">
        <v>92</v>
      </c>
      <c r="B17" s="90" t="s">
        <v>36</v>
      </c>
      <c r="C17" s="47" t="s">
        <v>171</v>
      </c>
      <c r="D17" s="42">
        <v>8</v>
      </c>
      <c r="E17" s="43">
        <v>30</v>
      </c>
      <c r="F17" s="43">
        <v>1</v>
      </c>
      <c r="G17" s="43">
        <v>20</v>
      </c>
      <c r="H17" s="43">
        <v>49</v>
      </c>
      <c r="I17" s="43">
        <v>34</v>
      </c>
      <c r="J17" s="43">
        <v>676</v>
      </c>
      <c r="K17" s="43">
        <v>1067</v>
      </c>
      <c r="L17" s="43">
        <v>882</v>
      </c>
      <c r="M17" s="43">
        <v>1058</v>
      </c>
      <c r="N17" s="43">
        <v>265</v>
      </c>
      <c r="O17" s="44">
        <v>221</v>
      </c>
      <c r="P17" s="45">
        <f t="shared" si="0"/>
        <v>4311</v>
      </c>
    </row>
    <row r="18" spans="1:16" ht="13.5">
      <c r="A18" s="39">
        <v>93</v>
      </c>
      <c r="B18" s="90" t="s">
        <v>36</v>
      </c>
      <c r="C18" s="47" t="s">
        <v>172</v>
      </c>
      <c r="D18" s="42">
        <v>226</v>
      </c>
      <c r="E18" s="43"/>
      <c r="F18" s="43"/>
      <c r="G18" s="43"/>
      <c r="H18" s="43"/>
      <c r="I18" s="43"/>
      <c r="J18" s="43">
        <v>711</v>
      </c>
      <c r="K18" s="43">
        <v>1193</v>
      </c>
      <c r="L18" s="43">
        <v>328</v>
      </c>
      <c r="M18" s="43">
        <v>47</v>
      </c>
      <c r="N18" s="43">
        <v>101</v>
      </c>
      <c r="O18" s="44">
        <v>10</v>
      </c>
      <c r="P18" s="98">
        <f t="shared" si="0"/>
        <v>2616</v>
      </c>
    </row>
    <row r="19" spans="1:16" ht="13.5">
      <c r="A19" s="39">
        <v>95</v>
      </c>
      <c r="B19" s="90" t="s">
        <v>36</v>
      </c>
      <c r="C19" s="47" t="s">
        <v>174</v>
      </c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4">
        <v>2</v>
      </c>
      <c r="P19" s="98">
        <f t="shared" si="0"/>
        <v>2</v>
      </c>
    </row>
    <row r="20" spans="1:16" ht="13.5">
      <c r="A20" s="39">
        <v>97</v>
      </c>
      <c r="B20" s="90" t="s">
        <v>36</v>
      </c>
      <c r="C20" s="47" t="s">
        <v>176</v>
      </c>
      <c r="D20" s="42">
        <v>25</v>
      </c>
      <c r="E20" s="43"/>
      <c r="F20" s="43"/>
      <c r="G20" s="43"/>
      <c r="H20" s="43"/>
      <c r="I20" s="43"/>
      <c r="J20" s="43"/>
      <c r="K20" s="43">
        <v>2</v>
      </c>
      <c r="L20" s="43">
        <v>2</v>
      </c>
      <c r="M20" s="43"/>
      <c r="N20" s="43"/>
      <c r="O20" s="44"/>
      <c r="P20" s="98">
        <f t="shared" si="0"/>
        <v>29</v>
      </c>
    </row>
    <row r="21" spans="1:16" ht="13.5">
      <c r="A21" s="39">
        <v>99</v>
      </c>
      <c r="B21" s="90" t="s">
        <v>36</v>
      </c>
      <c r="C21" s="47" t="s">
        <v>177</v>
      </c>
      <c r="D21" s="42"/>
      <c r="E21" s="43"/>
      <c r="F21" s="43"/>
      <c r="G21" s="43"/>
      <c r="H21" s="43"/>
      <c r="I21" s="43"/>
      <c r="J21" s="43">
        <v>362</v>
      </c>
      <c r="K21" s="43">
        <v>2138</v>
      </c>
      <c r="L21" s="43">
        <v>660</v>
      </c>
      <c r="M21" s="43">
        <v>439</v>
      </c>
      <c r="N21" s="43">
        <v>14</v>
      </c>
      <c r="O21" s="44"/>
      <c r="P21" s="98">
        <f t="shared" si="0"/>
        <v>3613</v>
      </c>
    </row>
    <row r="22" spans="1:16" ht="13.5">
      <c r="A22" s="39">
        <v>101</v>
      </c>
      <c r="B22" s="90" t="s">
        <v>36</v>
      </c>
      <c r="C22" s="47" t="s">
        <v>179</v>
      </c>
      <c r="D22" s="42">
        <v>12</v>
      </c>
      <c r="E22" s="43"/>
      <c r="F22" s="43"/>
      <c r="G22" s="43"/>
      <c r="H22" s="43"/>
      <c r="I22" s="43"/>
      <c r="J22" s="43"/>
      <c r="K22" s="43"/>
      <c r="L22" s="43">
        <v>38</v>
      </c>
      <c r="M22" s="43"/>
      <c r="N22" s="43"/>
      <c r="O22" s="44"/>
      <c r="P22" s="98">
        <f t="shared" si="0"/>
        <v>50</v>
      </c>
    </row>
    <row r="23" spans="1:16" ht="13.5">
      <c r="A23" s="39">
        <v>108</v>
      </c>
      <c r="B23" s="90" t="s">
        <v>36</v>
      </c>
      <c r="C23" s="47" t="s">
        <v>181</v>
      </c>
      <c r="D23" s="42">
        <v>128</v>
      </c>
      <c r="E23" s="43"/>
      <c r="F23" s="43"/>
      <c r="G23" s="43"/>
      <c r="H23" s="43"/>
      <c r="I23" s="43"/>
      <c r="J23" s="43"/>
      <c r="K23" s="43"/>
      <c r="L23" s="43">
        <v>4</v>
      </c>
      <c r="M23" s="43">
        <v>93</v>
      </c>
      <c r="N23" s="43"/>
      <c r="O23" s="44">
        <v>1</v>
      </c>
      <c r="P23" s="98">
        <f t="shared" si="0"/>
        <v>226</v>
      </c>
    </row>
    <row r="24" spans="1:16" ht="13.5">
      <c r="A24" s="39">
        <v>109</v>
      </c>
      <c r="B24" s="90" t="s">
        <v>36</v>
      </c>
      <c r="C24" s="47" t="s">
        <v>182</v>
      </c>
      <c r="D24" s="42"/>
      <c r="E24" s="43"/>
      <c r="F24" s="43"/>
      <c r="G24" s="43"/>
      <c r="H24" s="43">
        <v>1</v>
      </c>
      <c r="I24" s="43"/>
      <c r="J24" s="43">
        <v>26</v>
      </c>
      <c r="K24" s="43">
        <v>66</v>
      </c>
      <c r="L24" s="43"/>
      <c r="M24" s="43"/>
      <c r="N24" s="43"/>
      <c r="O24" s="44"/>
      <c r="P24" s="98">
        <f t="shared" si="0"/>
        <v>93</v>
      </c>
    </row>
    <row r="25" spans="1:16" ht="13.5">
      <c r="A25" s="39">
        <v>119</v>
      </c>
      <c r="B25" s="90" t="s">
        <v>36</v>
      </c>
      <c r="C25" s="47" t="s">
        <v>257</v>
      </c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>
        <v>1</v>
      </c>
      <c r="P25" s="98">
        <f t="shared" si="0"/>
        <v>1</v>
      </c>
    </row>
    <row r="26" spans="1:16" ht="13.5">
      <c r="A26" s="39">
        <v>121</v>
      </c>
      <c r="B26" s="90" t="s">
        <v>36</v>
      </c>
      <c r="C26" s="47" t="s">
        <v>258</v>
      </c>
      <c r="D26" s="42"/>
      <c r="E26" s="43"/>
      <c r="F26" s="43"/>
      <c r="G26" s="43"/>
      <c r="H26" s="43"/>
      <c r="I26" s="43"/>
      <c r="J26" s="43"/>
      <c r="K26" s="43">
        <v>13</v>
      </c>
      <c r="L26" s="43">
        <v>27</v>
      </c>
      <c r="M26" s="43">
        <v>78</v>
      </c>
      <c r="N26" s="43">
        <v>5</v>
      </c>
      <c r="O26" s="44">
        <v>28</v>
      </c>
      <c r="P26" s="98">
        <f t="shared" si="0"/>
        <v>151</v>
      </c>
    </row>
    <row r="27" spans="1:16" ht="13.5">
      <c r="A27" s="39">
        <v>124</v>
      </c>
      <c r="B27" s="90" t="s">
        <v>37</v>
      </c>
      <c r="C27" s="47" t="s">
        <v>64</v>
      </c>
      <c r="D27" s="42"/>
      <c r="E27" s="43"/>
      <c r="F27" s="43"/>
      <c r="G27" s="43">
        <v>2</v>
      </c>
      <c r="H27" s="43"/>
      <c r="I27" s="43"/>
      <c r="J27" s="43"/>
      <c r="K27" s="43">
        <v>2</v>
      </c>
      <c r="L27" s="43">
        <v>1</v>
      </c>
      <c r="M27" s="43"/>
      <c r="N27" s="43">
        <v>2</v>
      </c>
      <c r="O27" s="44"/>
      <c r="P27" s="45">
        <f t="shared" si="0"/>
        <v>7</v>
      </c>
    </row>
    <row r="28" spans="1:16" ht="13.5">
      <c r="A28" s="39">
        <v>127</v>
      </c>
      <c r="B28" s="90" t="s">
        <v>37</v>
      </c>
      <c r="C28" s="47" t="s">
        <v>140</v>
      </c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>
        <v>1</v>
      </c>
      <c r="P28" s="98">
        <f t="shared" si="0"/>
        <v>1</v>
      </c>
    </row>
    <row r="29" spans="1:16" ht="13.5">
      <c r="A29" s="39">
        <v>156</v>
      </c>
      <c r="B29" s="90" t="s">
        <v>9</v>
      </c>
      <c r="C29" s="47" t="s">
        <v>114</v>
      </c>
      <c r="D29" s="42">
        <v>2</v>
      </c>
      <c r="E29" s="43"/>
      <c r="F29" s="43">
        <v>1</v>
      </c>
      <c r="G29" s="43"/>
      <c r="H29" s="43"/>
      <c r="I29" s="43"/>
      <c r="J29" s="43"/>
      <c r="K29" s="43"/>
      <c r="L29" s="43"/>
      <c r="M29" s="43"/>
      <c r="N29" s="43"/>
      <c r="O29" s="44"/>
      <c r="P29" s="98">
        <f t="shared" si="0"/>
        <v>3</v>
      </c>
    </row>
    <row r="30" spans="1:16" ht="13.5">
      <c r="A30" s="39">
        <v>184</v>
      </c>
      <c r="B30" s="90" t="s">
        <v>38</v>
      </c>
      <c r="C30" s="47" t="s">
        <v>195</v>
      </c>
      <c r="D30" s="42"/>
      <c r="E30" s="43">
        <v>8</v>
      </c>
      <c r="F30" s="43">
        <v>2</v>
      </c>
      <c r="G30" s="43">
        <v>2</v>
      </c>
      <c r="H30" s="43"/>
      <c r="I30" s="43"/>
      <c r="J30" s="43"/>
      <c r="K30" s="43"/>
      <c r="L30" s="43"/>
      <c r="M30" s="43"/>
      <c r="N30" s="43"/>
      <c r="O30" s="44"/>
      <c r="P30" s="98">
        <f t="shared" si="0"/>
        <v>12</v>
      </c>
    </row>
    <row r="31" spans="1:16" ht="13.5">
      <c r="A31" s="39">
        <v>191</v>
      </c>
      <c r="B31" s="90" t="s">
        <v>38</v>
      </c>
      <c r="C31" s="47" t="s">
        <v>200</v>
      </c>
      <c r="D31" s="42">
        <v>5</v>
      </c>
      <c r="E31" s="43">
        <v>24</v>
      </c>
      <c r="F31" s="43">
        <v>5</v>
      </c>
      <c r="G31" s="43">
        <v>12</v>
      </c>
      <c r="H31" s="43">
        <v>20</v>
      </c>
      <c r="I31" s="43">
        <v>16</v>
      </c>
      <c r="J31" s="43"/>
      <c r="K31" s="43"/>
      <c r="L31" s="43"/>
      <c r="M31" s="43">
        <v>6</v>
      </c>
      <c r="N31" s="43">
        <v>10</v>
      </c>
      <c r="O31" s="44">
        <v>6</v>
      </c>
      <c r="P31" s="98">
        <f t="shared" si="0"/>
        <v>104</v>
      </c>
    </row>
    <row r="32" spans="1:16" ht="13.5">
      <c r="A32" s="39">
        <v>192</v>
      </c>
      <c r="B32" s="90" t="s">
        <v>38</v>
      </c>
      <c r="C32" s="47" t="s">
        <v>201</v>
      </c>
      <c r="D32" s="42"/>
      <c r="E32" s="43"/>
      <c r="F32" s="43"/>
      <c r="G32" s="43"/>
      <c r="H32" s="43"/>
      <c r="I32" s="43"/>
      <c r="J32" s="43"/>
      <c r="K32" s="43"/>
      <c r="L32" s="43"/>
      <c r="M32" s="43">
        <v>3</v>
      </c>
      <c r="N32" s="43">
        <v>6</v>
      </c>
      <c r="O32" s="44">
        <v>3</v>
      </c>
      <c r="P32" s="45">
        <f t="shared" si="0"/>
        <v>12</v>
      </c>
    </row>
    <row r="33" spans="1:16" ht="13.5">
      <c r="A33" s="39">
        <v>204</v>
      </c>
      <c r="B33" s="90" t="s">
        <v>39</v>
      </c>
      <c r="C33" s="47" t="s">
        <v>208</v>
      </c>
      <c r="D33" s="42"/>
      <c r="E33" s="43"/>
      <c r="F33" s="43"/>
      <c r="G33" s="43"/>
      <c r="H33" s="43"/>
      <c r="I33" s="43"/>
      <c r="J33" s="43"/>
      <c r="K33" s="43">
        <v>40</v>
      </c>
      <c r="L33" s="43"/>
      <c r="M33" s="43"/>
      <c r="N33" s="43">
        <v>159</v>
      </c>
      <c r="O33" s="44"/>
      <c r="P33" s="98">
        <f t="shared" si="0"/>
        <v>199</v>
      </c>
    </row>
    <row r="34" spans="1:16" ht="13.5">
      <c r="A34" s="39">
        <v>256</v>
      </c>
      <c r="B34" s="90" t="s">
        <v>6</v>
      </c>
      <c r="C34" s="47" t="s">
        <v>228</v>
      </c>
      <c r="D34" s="42">
        <v>4</v>
      </c>
      <c r="E34" s="43"/>
      <c r="F34" s="43"/>
      <c r="G34" s="43"/>
      <c r="H34" s="43"/>
      <c r="I34" s="43"/>
      <c r="J34" s="43">
        <v>59</v>
      </c>
      <c r="K34" s="43">
        <v>3</v>
      </c>
      <c r="L34" s="43">
        <v>1</v>
      </c>
      <c r="M34" s="43"/>
      <c r="N34" s="43">
        <v>10</v>
      </c>
      <c r="O34" s="44">
        <v>3</v>
      </c>
      <c r="P34" s="98">
        <f t="shared" si="0"/>
        <v>80</v>
      </c>
    </row>
    <row r="35" spans="1:16" ht="13.5">
      <c r="A35" s="39">
        <v>257</v>
      </c>
      <c r="B35" s="90" t="s">
        <v>6</v>
      </c>
      <c r="C35" s="47" t="s">
        <v>229</v>
      </c>
      <c r="D35" s="42"/>
      <c r="E35" s="43"/>
      <c r="F35" s="43"/>
      <c r="G35" s="43"/>
      <c r="H35" s="43"/>
      <c r="I35" s="43"/>
      <c r="J35" s="43"/>
      <c r="K35" s="43"/>
      <c r="L35" s="43">
        <v>4</v>
      </c>
      <c r="M35" s="43"/>
      <c r="N35" s="43">
        <v>57</v>
      </c>
      <c r="O35" s="44"/>
      <c r="P35" s="45">
        <f t="shared" si="0"/>
        <v>61</v>
      </c>
    </row>
    <row r="36" spans="1:16" ht="13.5">
      <c r="A36" s="39">
        <v>282</v>
      </c>
      <c r="B36" s="90" t="s">
        <v>6</v>
      </c>
      <c r="C36" s="47" t="s">
        <v>234</v>
      </c>
      <c r="D36" s="42"/>
      <c r="E36" s="43">
        <v>3</v>
      </c>
      <c r="F36" s="43"/>
      <c r="G36" s="43">
        <v>43</v>
      </c>
      <c r="H36" s="43">
        <v>1</v>
      </c>
      <c r="I36" s="43"/>
      <c r="J36" s="43"/>
      <c r="K36" s="43"/>
      <c r="L36" s="43"/>
      <c r="M36" s="43"/>
      <c r="N36" s="43"/>
      <c r="O36" s="44"/>
      <c r="P36" s="98">
        <f t="shared" si="0"/>
        <v>47</v>
      </c>
    </row>
    <row r="37" spans="1:16" ht="13.5">
      <c r="A37" s="39">
        <v>307</v>
      </c>
      <c r="B37" s="90" t="s">
        <v>40</v>
      </c>
      <c r="C37" s="47" t="s">
        <v>68</v>
      </c>
      <c r="D37" s="42">
        <v>1</v>
      </c>
      <c r="E37" s="43">
        <v>6</v>
      </c>
      <c r="F37" s="43">
        <v>8</v>
      </c>
      <c r="G37" s="43">
        <v>3</v>
      </c>
      <c r="H37" s="43">
        <v>4</v>
      </c>
      <c r="I37" s="43">
        <v>6</v>
      </c>
      <c r="J37" s="43">
        <v>2</v>
      </c>
      <c r="K37" s="43"/>
      <c r="L37" s="43"/>
      <c r="M37" s="43">
        <v>9</v>
      </c>
      <c r="N37" s="43"/>
      <c r="O37" s="44">
        <v>1</v>
      </c>
      <c r="P37" s="45">
        <f t="shared" si="0"/>
        <v>40</v>
      </c>
    </row>
    <row r="38" spans="1:16" ht="13.5">
      <c r="A38" s="39">
        <v>356</v>
      </c>
      <c r="B38" s="90" t="s">
        <v>20</v>
      </c>
      <c r="C38" s="47" t="s">
        <v>235</v>
      </c>
      <c r="D38" s="42">
        <v>3</v>
      </c>
      <c r="E38" s="43">
        <v>5</v>
      </c>
      <c r="F38" s="43">
        <v>6</v>
      </c>
      <c r="G38" s="43">
        <v>1</v>
      </c>
      <c r="H38" s="43"/>
      <c r="I38" s="43"/>
      <c r="J38" s="43">
        <v>8</v>
      </c>
      <c r="K38" s="43"/>
      <c r="L38" s="43"/>
      <c r="M38" s="43">
        <v>5</v>
      </c>
      <c r="N38" s="43">
        <v>1</v>
      </c>
      <c r="O38" s="44">
        <v>7</v>
      </c>
      <c r="P38" s="45">
        <f t="shared" si="0"/>
        <v>36</v>
      </c>
    </row>
    <row r="39" spans="1:16" ht="13.5">
      <c r="A39" s="39">
        <v>359</v>
      </c>
      <c r="B39" s="90" t="s">
        <v>17</v>
      </c>
      <c r="C39" s="47" t="s">
        <v>118</v>
      </c>
      <c r="D39" s="42">
        <v>1</v>
      </c>
      <c r="E39" s="43">
        <v>8</v>
      </c>
      <c r="F39" s="43">
        <v>50</v>
      </c>
      <c r="G39" s="43">
        <v>22</v>
      </c>
      <c r="H39" s="43">
        <v>9</v>
      </c>
      <c r="I39" s="43">
        <v>2</v>
      </c>
      <c r="J39" s="43"/>
      <c r="K39" s="43"/>
      <c r="L39" s="43"/>
      <c r="M39" s="43"/>
      <c r="N39" s="43"/>
      <c r="O39" s="44"/>
      <c r="P39" s="45">
        <f t="shared" si="0"/>
        <v>92</v>
      </c>
    </row>
    <row r="40" spans="1:16" ht="13.5">
      <c r="A40" s="39">
        <v>367</v>
      </c>
      <c r="B40" s="90" t="s">
        <v>42</v>
      </c>
      <c r="C40" s="47" t="s">
        <v>237</v>
      </c>
      <c r="D40" s="42"/>
      <c r="E40" s="43"/>
      <c r="F40" s="43"/>
      <c r="G40" s="43"/>
      <c r="H40" s="43"/>
      <c r="I40" s="43"/>
      <c r="J40" s="43">
        <v>5</v>
      </c>
      <c r="K40" s="43">
        <v>5</v>
      </c>
      <c r="L40" s="43">
        <v>7</v>
      </c>
      <c r="M40" s="43">
        <v>3</v>
      </c>
      <c r="N40" s="43">
        <v>2</v>
      </c>
      <c r="O40" s="44">
        <v>1</v>
      </c>
      <c r="P40" s="98">
        <f t="shared" si="0"/>
        <v>23</v>
      </c>
    </row>
    <row r="41" spans="1:16" ht="13.5">
      <c r="A41" s="39">
        <v>375</v>
      </c>
      <c r="B41" s="90" t="s">
        <v>42</v>
      </c>
      <c r="C41" s="47" t="s">
        <v>238</v>
      </c>
      <c r="D41" s="42"/>
      <c r="E41" s="43"/>
      <c r="F41" s="43"/>
      <c r="G41" s="43"/>
      <c r="H41" s="43"/>
      <c r="I41" s="43"/>
      <c r="J41" s="43"/>
      <c r="K41" s="43">
        <v>6</v>
      </c>
      <c r="L41" s="43"/>
      <c r="M41" s="43"/>
      <c r="N41" s="43"/>
      <c r="O41" s="44"/>
      <c r="P41" s="98">
        <f t="shared" si="0"/>
        <v>6</v>
      </c>
    </row>
    <row r="42" spans="1:16" ht="13.5">
      <c r="A42" s="39">
        <v>379</v>
      </c>
      <c r="B42" s="90" t="s">
        <v>21</v>
      </c>
      <c r="C42" s="47" t="s">
        <v>80</v>
      </c>
      <c r="D42" s="42">
        <v>1</v>
      </c>
      <c r="E42" s="43"/>
      <c r="F42" s="43"/>
      <c r="G42" s="43"/>
      <c r="H42" s="43"/>
      <c r="I42" s="43">
        <v>2</v>
      </c>
      <c r="J42" s="43">
        <v>2</v>
      </c>
      <c r="K42" s="43">
        <v>4</v>
      </c>
      <c r="L42" s="43"/>
      <c r="M42" s="43"/>
      <c r="N42" s="43"/>
      <c r="O42" s="44"/>
      <c r="P42" s="98">
        <f t="shared" si="0"/>
        <v>9</v>
      </c>
    </row>
    <row r="43" spans="1:16" ht="13.5">
      <c r="A43" s="39">
        <v>381</v>
      </c>
      <c r="B43" s="90" t="s">
        <v>28</v>
      </c>
      <c r="C43" s="47" t="s">
        <v>81</v>
      </c>
      <c r="D43" s="42">
        <v>1</v>
      </c>
      <c r="E43" s="43"/>
      <c r="F43" s="43"/>
      <c r="G43" s="43"/>
      <c r="H43" s="43"/>
      <c r="I43" s="43">
        <v>1</v>
      </c>
      <c r="J43" s="43">
        <v>2</v>
      </c>
      <c r="K43" s="43"/>
      <c r="L43" s="43"/>
      <c r="M43" s="43">
        <v>1</v>
      </c>
      <c r="N43" s="43"/>
      <c r="O43" s="44"/>
      <c r="P43" s="45">
        <f t="shared" si="0"/>
        <v>5</v>
      </c>
    </row>
    <row r="44" spans="1:16" ht="13.5">
      <c r="A44" s="39">
        <v>420</v>
      </c>
      <c r="B44" s="90" t="s">
        <v>44</v>
      </c>
      <c r="C44" s="47" t="s">
        <v>85</v>
      </c>
      <c r="D44" s="42">
        <v>4</v>
      </c>
      <c r="E44" s="43"/>
      <c r="F44" s="43"/>
      <c r="G44" s="43"/>
      <c r="H44" s="43"/>
      <c r="I44" s="43"/>
      <c r="J44" s="43"/>
      <c r="K44" s="43">
        <v>3</v>
      </c>
      <c r="L44" s="43">
        <v>6</v>
      </c>
      <c r="M44" s="43"/>
      <c r="N44" s="43">
        <v>4</v>
      </c>
      <c r="O44" s="44">
        <v>3</v>
      </c>
      <c r="P44" s="45">
        <f t="shared" si="0"/>
        <v>20</v>
      </c>
    </row>
    <row r="45" spans="1:16" ht="13.5">
      <c r="A45" s="39">
        <v>431</v>
      </c>
      <c r="B45" s="90" t="s">
        <v>45</v>
      </c>
      <c r="C45" s="47" t="s">
        <v>241</v>
      </c>
      <c r="D45" s="42"/>
      <c r="E45" s="43">
        <v>9</v>
      </c>
      <c r="F45" s="43">
        <v>5</v>
      </c>
      <c r="G45" s="43">
        <v>4</v>
      </c>
      <c r="H45" s="43"/>
      <c r="I45" s="43"/>
      <c r="J45" s="43"/>
      <c r="K45" s="43"/>
      <c r="L45" s="43"/>
      <c r="M45" s="43"/>
      <c r="N45" s="43"/>
      <c r="O45" s="44"/>
      <c r="P45" s="45">
        <f t="shared" si="0"/>
        <v>18</v>
      </c>
    </row>
    <row r="46" spans="1:16" ht="13.5">
      <c r="A46" s="39">
        <v>440</v>
      </c>
      <c r="B46" s="90" t="s">
        <v>45</v>
      </c>
      <c r="C46" s="47" t="s">
        <v>242</v>
      </c>
      <c r="D46" s="42"/>
      <c r="E46" s="43">
        <v>2</v>
      </c>
      <c r="F46" s="43">
        <v>1</v>
      </c>
      <c r="G46" s="43">
        <v>1</v>
      </c>
      <c r="H46" s="43">
        <v>1</v>
      </c>
      <c r="I46" s="43"/>
      <c r="J46" s="43"/>
      <c r="K46" s="43"/>
      <c r="L46" s="43"/>
      <c r="M46" s="43"/>
      <c r="N46" s="43"/>
      <c r="O46" s="44"/>
      <c r="P46" s="98">
        <f t="shared" si="0"/>
        <v>5</v>
      </c>
    </row>
    <row r="47" spans="1:16" ht="13.5">
      <c r="A47" s="39">
        <v>465</v>
      </c>
      <c r="B47" s="90" t="s">
        <v>23</v>
      </c>
      <c r="C47" s="47" t="s">
        <v>97</v>
      </c>
      <c r="D47" s="42"/>
      <c r="E47" s="43">
        <v>2</v>
      </c>
      <c r="F47" s="43"/>
      <c r="G47" s="43"/>
      <c r="H47" s="43"/>
      <c r="I47" s="43"/>
      <c r="J47" s="43">
        <v>1</v>
      </c>
      <c r="K47" s="43"/>
      <c r="L47" s="43"/>
      <c r="M47" s="43"/>
      <c r="N47" s="43"/>
      <c r="O47" s="44">
        <v>3</v>
      </c>
      <c r="P47" s="98">
        <f t="shared" si="0"/>
        <v>6</v>
      </c>
    </row>
    <row r="48" spans="1:16" ht="13.5">
      <c r="A48" s="39">
        <v>488</v>
      </c>
      <c r="B48" s="90" t="s">
        <v>1</v>
      </c>
      <c r="C48" s="47" t="s">
        <v>100</v>
      </c>
      <c r="D48" s="42"/>
      <c r="E48" s="43"/>
      <c r="F48" s="43"/>
      <c r="G48" s="43"/>
      <c r="H48" s="43"/>
      <c r="I48" s="43"/>
      <c r="J48" s="43"/>
      <c r="K48" s="43">
        <v>3</v>
      </c>
      <c r="L48" s="43">
        <v>20</v>
      </c>
      <c r="M48" s="43">
        <v>22</v>
      </c>
      <c r="N48" s="43"/>
      <c r="O48" s="44"/>
      <c r="P48" s="45">
        <f t="shared" si="0"/>
        <v>45</v>
      </c>
    </row>
    <row r="49" spans="1:16" ht="13.5">
      <c r="A49" s="39">
        <v>505</v>
      </c>
      <c r="B49" s="90" t="s">
        <v>349</v>
      </c>
      <c r="C49" s="47" t="s">
        <v>103</v>
      </c>
      <c r="D49" s="42">
        <v>5</v>
      </c>
      <c r="E49" s="43">
        <v>84</v>
      </c>
      <c r="F49" s="43">
        <v>44</v>
      </c>
      <c r="G49" s="43">
        <v>7</v>
      </c>
      <c r="H49" s="43">
        <v>17</v>
      </c>
      <c r="I49" s="43">
        <v>6</v>
      </c>
      <c r="J49" s="43"/>
      <c r="K49" s="43"/>
      <c r="L49" s="43"/>
      <c r="M49" s="43"/>
      <c r="N49" s="43"/>
      <c r="O49" s="44">
        <v>6</v>
      </c>
      <c r="P49" s="98">
        <f t="shared" si="0"/>
        <v>169</v>
      </c>
    </row>
    <row r="50" spans="1:16" ht="13.5">
      <c r="A50" s="39">
        <v>511</v>
      </c>
      <c r="B50" s="90" t="s">
        <v>26</v>
      </c>
      <c r="C50" s="47" t="s">
        <v>245</v>
      </c>
      <c r="D50" s="42">
        <v>1</v>
      </c>
      <c r="E50" s="43">
        <v>9</v>
      </c>
      <c r="F50" s="43">
        <v>93</v>
      </c>
      <c r="G50" s="43">
        <v>6</v>
      </c>
      <c r="H50" s="43">
        <v>22</v>
      </c>
      <c r="I50" s="43">
        <v>15</v>
      </c>
      <c r="J50" s="43"/>
      <c r="K50" s="43"/>
      <c r="L50" s="43">
        <v>25</v>
      </c>
      <c r="M50" s="43"/>
      <c r="N50" s="43">
        <v>4</v>
      </c>
      <c r="O50" s="44">
        <v>6</v>
      </c>
      <c r="P50" s="45">
        <f t="shared" si="0"/>
        <v>181</v>
      </c>
    </row>
    <row r="51" spans="1:16" ht="13.5">
      <c r="A51" s="39">
        <v>523</v>
      </c>
      <c r="B51" s="90" t="s">
        <v>48</v>
      </c>
      <c r="C51" s="47" t="s">
        <v>105</v>
      </c>
      <c r="D51" s="42">
        <v>2</v>
      </c>
      <c r="E51" s="43">
        <v>7</v>
      </c>
      <c r="F51" s="43">
        <v>5</v>
      </c>
      <c r="G51" s="43">
        <v>6</v>
      </c>
      <c r="H51" s="43">
        <v>2</v>
      </c>
      <c r="I51" s="43">
        <v>25</v>
      </c>
      <c r="J51" s="43">
        <v>3</v>
      </c>
      <c r="K51" s="43">
        <v>2</v>
      </c>
      <c r="L51" s="43">
        <v>1</v>
      </c>
      <c r="M51" s="43"/>
      <c r="N51" s="43">
        <v>4</v>
      </c>
      <c r="O51" s="44">
        <v>8</v>
      </c>
      <c r="P51" s="45">
        <f t="shared" si="0"/>
        <v>65</v>
      </c>
    </row>
    <row r="52" spans="1:16" ht="14.25" thickBot="1">
      <c r="A52" s="39">
        <v>524</v>
      </c>
      <c r="B52" s="64" t="s">
        <v>48</v>
      </c>
      <c r="C52" s="79" t="s">
        <v>106</v>
      </c>
      <c r="D52" s="42"/>
      <c r="E52" s="43"/>
      <c r="F52" s="43"/>
      <c r="G52" s="43"/>
      <c r="H52" s="43"/>
      <c r="I52" s="43"/>
      <c r="J52" s="43"/>
      <c r="K52" s="43">
        <v>2</v>
      </c>
      <c r="L52" s="43"/>
      <c r="M52" s="43"/>
      <c r="N52" s="43"/>
      <c r="O52" s="44"/>
      <c r="P52" s="45">
        <f t="shared" si="0"/>
        <v>2</v>
      </c>
    </row>
    <row r="53" spans="2:16" ht="13.5">
      <c r="B53" s="59"/>
      <c r="C53" s="60" t="s">
        <v>0</v>
      </c>
      <c r="D53" s="40">
        <f>SUM(D7:D52)</f>
        <v>448</v>
      </c>
      <c r="E53" s="61">
        <f aca="true" t="shared" si="1" ref="E53:P53">SUM(E7:E52)</f>
        <v>205</v>
      </c>
      <c r="F53" s="61">
        <f t="shared" si="1"/>
        <v>239</v>
      </c>
      <c r="G53" s="61">
        <f t="shared" si="1"/>
        <v>177</v>
      </c>
      <c r="H53" s="61">
        <f t="shared" si="1"/>
        <v>194</v>
      </c>
      <c r="I53" s="61">
        <f t="shared" si="1"/>
        <v>190</v>
      </c>
      <c r="J53" s="61">
        <f>SUM(J7:J52)</f>
        <v>3330</v>
      </c>
      <c r="K53" s="61">
        <f t="shared" si="1"/>
        <v>7070</v>
      </c>
      <c r="L53" s="61">
        <f t="shared" si="1"/>
        <v>4213</v>
      </c>
      <c r="M53" s="61">
        <f t="shared" si="1"/>
        <v>3644</v>
      </c>
      <c r="N53" s="61">
        <f t="shared" si="1"/>
        <v>1639</v>
      </c>
      <c r="O53" s="62">
        <f t="shared" si="1"/>
        <v>610</v>
      </c>
      <c r="P53" s="63">
        <f t="shared" si="1"/>
        <v>21959</v>
      </c>
    </row>
    <row r="54" spans="2:16" ht="14.25" thickBot="1">
      <c r="B54" s="64"/>
      <c r="C54" s="65" t="s">
        <v>52</v>
      </c>
      <c r="D54" s="57">
        <f>COUNTA(D7:D52)</f>
        <v>21</v>
      </c>
      <c r="E54" s="66">
        <f aca="true" t="shared" si="2" ref="E54:P54">COUNTA(E7:E52)</f>
        <v>15</v>
      </c>
      <c r="F54" s="67">
        <f t="shared" si="2"/>
        <v>16</v>
      </c>
      <c r="G54" s="67">
        <f t="shared" si="2"/>
        <v>16</v>
      </c>
      <c r="H54" s="67">
        <f t="shared" si="2"/>
        <v>16</v>
      </c>
      <c r="I54" s="67">
        <f t="shared" si="2"/>
        <v>16</v>
      </c>
      <c r="J54" s="67">
        <f t="shared" si="2"/>
        <v>19</v>
      </c>
      <c r="K54" s="67">
        <f t="shared" si="2"/>
        <v>22</v>
      </c>
      <c r="L54" s="67">
        <f t="shared" si="2"/>
        <v>20</v>
      </c>
      <c r="M54" s="67">
        <f t="shared" si="2"/>
        <v>18</v>
      </c>
      <c r="N54" s="67">
        <f t="shared" si="2"/>
        <v>22</v>
      </c>
      <c r="O54" s="68">
        <f t="shared" si="2"/>
        <v>25</v>
      </c>
      <c r="P54" s="69">
        <f t="shared" si="2"/>
        <v>46</v>
      </c>
    </row>
  </sheetData>
  <dataValidations count="1">
    <dataValidation allowBlank="1" showInputMessage="1" showErrorMessage="1" imeMode="off" sqref="D2:O2 D6:O6 D53:P54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E138"/>
  <sheetViews>
    <sheetView zoomScale="55" zoomScaleNormal="55" workbookViewId="0" topLeftCell="B1">
      <selection activeCell="T1" sqref="T1"/>
    </sheetView>
  </sheetViews>
  <sheetFormatPr defaultColWidth="8.796875" defaultRowHeight="14.25"/>
  <cols>
    <col min="1" max="1" width="9" style="39" customWidth="1"/>
    <col min="2" max="2" width="20.3984375" style="39" customWidth="1"/>
    <col min="3" max="3" width="20.5" style="39" customWidth="1"/>
    <col min="4" max="4" width="10.5" style="39" bestFit="1" customWidth="1"/>
    <col min="5" max="9" width="10.5" style="39" customWidth="1"/>
    <col min="10" max="10" width="10.5" style="39" bestFit="1" customWidth="1"/>
    <col min="11" max="13" width="10.5" style="39" customWidth="1"/>
    <col min="14" max="14" width="10.5" style="39" bestFit="1" customWidth="1"/>
    <col min="15" max="15" width="10.5" style="39" customWidth="1"/>
    <col min="16" max="16" width="10.5" style="39" bestFit="1" customWidth="1"/>
    <col min="17" max="18" width="10.5" style="39" customWidth="1"/>
    <col min="19" max="19" width="10.5" style="39" bestFit="1" customWidth="1"/>
    <col min="20" max="23" width="10.5" style="39" customWidth="1"/>
    <col min="24" max="24" width="10.5" style="39" bestFit="1" customWidth="1"/>
    <col min="25" max="29" width="10.5" style="39" customWidth="1"/>
    <col min="30" max="30" width="11.59765625" style="39" bestFit="1" customWidth="1"/>
    <col min="31" max="16384" width="9" style="39" customWidth="1"/>
  </cols>
  <sheetData>
    <row r="1" spans="2:31" s="13" customFormat="1" ht="13.5">
      <c r="B1" s="35"/>
      <c r="C1" s="29"/>
      <c r="D1" s="1" t="s">
        <v>54</v>
      </c>
      <c r="E1" s="1"/>
      <c r="F1" s="2">
        <v>11</v>
      </c>
      <c r="G1" s="2"/>
      <c r="H1" s="2" t="s">
        <v>31</v>
      </c>
      <c r="I1" s="2"/>
      <c r="J1" s="160" t="s">
        <v>360</v>
      </c>
      <c r="K1" s="96"/>
      <c r="L1" s="96"/>
      <c r="M1" s="96"/>
      <c r="N1" s="2"/>
      <c r="O1" s="2"/>
      <c r="P1" s="2" t="s">
        <v>370</v>
      </c>
      <c r="Q1" s="2"/>
      <c r="R1" s="2"/>
      <c r="S1" s="2" t="s">
        <v>370</v>
      </c>
      <c r="T1" s="26"/>
      <c r="U1" s="26"/>
      <c r="V1" s="26"/>
      <c r="W1" s="3"/>
      <c r="X1" s="3"/>
      <c r="Y1" s="3"/>
      <c r="Z1" s="3"/>
      <c r="AA1" s="3"/>
      <c r="AB1" s="3"/>
      <c r="AC1" s="3"/>
      <c r="AD1" s="3"/>
      <c r="AE1" s="24"/>
    </row>
    <row r="2" spans="2:31" s="13" customFormat="1" ht="13.5">
      <c r="B2" s="31"/>
      <c r="C2" s="14" t="s">
        <v>55</v>
      </c>
      <c r="D2" s="37">
        <v>31143</v>
      </c>
      <c r="E2" s="37">
        <v>31158</v>
      </c>
      <c r="F2" s="37">
        <v>31179</v>
      </c>
      <c r="G2" s="37">
        <v>31193</v>
      </c>
      <c r="H2" s="37">
        <v>31199</v>
      </c>
      <c r="I2" s="37">
        <v>31207</v>
      </c>
      <c r="J2" s="37">
        <v>31241</v>
      </c>
      <c r="K2" s="37">
        <v>31249</v>
      </c>
      <c r="L2" s="37">
        <v>31262</v>
      </c>
      <c r="M2" s="37">
        <v>31290</v>
      </c>
      <c r="N2" s="37">
        <v>31297</v>
      </c>
      <c r="O2" s="37">
        <v>31312</v>
      </c>
      <c r="P2" s="37">
        <v>31323</v>
      </c>
      <c r="Q2" s="37">
        <v>31332</v>
      </c>
      <c r="R2" s="37">
        <v>31347</v>
      </c>
      <c r="S2" s="37">
        <v>31353</v>
      </c>
      <c r="T2" s="37">
        <v>31367</v>
      </c>
      <c r="U2" s="37">
        <v>31374</v>
      </c>
      <c r="V2" s="37">
        <v>31395</v>
      </c>
      <c r="W2" s="37">
        <v>31402</v>
      </c>
      <c r="X2" s="10">
        <v>31413</v>
      </c>
      <c r="Y2" s="10">
        <v>31424</v>
      </c>
      <c r="Z2" s="10">
        <v>31438</v>
      </c>
      <c r="AA2" s="10">
        <v>31444</v>
      </c>
      <c r="AB2" s="10">
        <v>31466</v>
      </c>
      <c r="AC2" s="10">
        <v>31479</v>
      </c>
      <c r="AD2" s="10">
        <v>31487</v>
      </c>
      <c r="AE2" s="38"/>
    </row>
    <row r="3" spans="2:31" s="13" customFormat="1" ht="13.5">
      <c r="B3" s="31"/>
      <c r="C3" s="14" t="s">
        <v>56</v>
      </c>
      <c r="D3" s="10" t="s">
        <v>110</v>
      </c>
      <c r="E3" s="10" t="s">
        <v>57</v>
      </c>
      <c r="F3" s="10" t="s">
        <v>57</v>
      </c>
      <c r="G3" s="37" t="s">
        <v>59</v>
      </c>
      <c r="H3" s="37" t="s">
        <v>59</v>
      </c>
      <c r="I3" s="37" t="s">
        <v>59</v>
      </c>
      <c r="J3" s="37" t="s">
        <v>59</v>
      </c>
      <c r="K3" s="37" t="s">
        <v>59</v>
      </c>
      <c r="L3" s="10" t="s">
        <v>57</v>
      </c>
      <c r="M3" s="37" t="s">
        <v>59</v>
      </c>
      <c r="N3" s="37" t="s">
        <v>59</v>
      </c>
      <c r="O3" s="37" t="s">
        <v>59</v>
      </c>
      <c r="P3" s="37" t="s">
        <v>110</v>
      </c>
      <c r="Q3" s="37" t="s">
        <v>59</v>
      </c>
      <c r="R3" s="10" t="s">
        <v>57</v>
      </c>
      <c r="S3" s="37" t="s">
        <v>110</v>
      </c>
      <c r="T3" s="10" t="s">
        <v>57</v>
      </c>
      <c r="U3" s="37" t="s">
        <v>59</v>
      </c>
      <c r="V3" s="37" t="s">
        <v>59</v>
      </c>
      <c r="W3" s="37" t="s">
        <v>110</v>
      </c>
      <c r="X3" s="37" t="s">
        <v>59</v>
      </c>
      <c r="Y3" s="37" t="s">
        <v>110</v>
      </c>
      <c r="Z3" s="37" t="s">
        <v>59</v>
      </c>
      <c r="AA3" s="37" t="s">
        <v>59</v>
      </c>
      <c r="AB3" s="37" t="s">
        <v>110</v>
      </c>
      <c r="AC3" s="37" t="s">
        <v>110</v>
      </c>
      <c r="AD3" s="37" t="s">
        <v>59</v>
      </c>
      <c r="AE3" s="14"/>
    </row>
    <row r="4" spans="2:31" s="13" customFormat="1" ht="13.5">
      <c r="B4" s="31"/>
      <c r="C4" s="14" t="s">
        <v>61</v>
      </c>
      <c r="D4" s="6">
        <v>0.25</v>
      </c>
      <c r="E4" s="6">
        <v>0.22916666666666666</v>
      </c>
      <c r="F4" s="6">
        <v>0.22916666666666666</v>
      </c>
      <c r="G4" s="6">
        <v>0.25</v>
      </c>
      <c r="H4" s="6">
        <v>0.22916666666666666</v>
      </c>
      <c r="I4" s="6">
        <v>0.22916666666666666</v>
      </c>
      <c r="J4" s="6">
        <v>0.25</v>
      </c>
      <c r="K4" s="6">
        <v>0.25</v>
      </c>
      <c r="L4" s="6">
        <v>0.25</v>
      </c>
      <c r="M4" s="6">
        <v>0.25</v>
      </c>
      <c r="N4" s="6">
        <v>0.2708333333333333</v>
      </c>
      <c r="O4" s="6">
        <v>0.2708333333333333</v>
      </c>
      <c r="P4" s="6">
        <v>0.2916666666666667</v>
      </c>
      <c r="Q4" s="6">
        <v>0.25</v>
      </c>
      <c r="R4" s="6">
        <v>0.2916666666666667</v>
      </c>
      <c r="S4" s="6">
        <v>0.2916666666666667</v>
      </c>
      <c r="T4" s="6">
        <v>0.2916666666666667</v>
      </c>
      <c r="U4" s="6">
        <v>0.2916666666666667</v>
      </c>
      <c r="V4" s="6">
        <v>0.2916666666666667</v>
      </c>
      <c r="W4" s="6">
        <v>0.2916666666666667</v>
      </c>
      <c r="X4" s="6">
        <v>0.3333333333333333</v>
      </c>
      <c r="Y4" s="6">
        <v>0.2916666666666667</v>
      </c>
      <c r="Z4" s="6">
        <v>0.2916666666666667</v>
      </c>
      <c r="AA4" s="6">
        <v>0.3333333333333333</v>
      </c>
      <c r="AB4" s="6">
        <v>0.3541666666666667</v>
      </c>
      <c r="AC4" s="6">
        <v>0.3333333333333333</v>
      </c>
      <c r="AD4" s="6">
        <v>0.3333333333333333</v>
      </c>
      <c r="AE4" s="14"/>
    </row>
    <row r="5" spans="2:31" s="13" customFormat="1" ht="14.25" thickBot="1">
      <c r="B5" s="31"/>
      <c r="C5" s="15" t="s">
        <v>62</v>
      </c>
      <c r="D5" s="8">
        <v>0.3333333333333333</v>
      </c>
      <c r="E5" s="8">
        <v>0.3125</v>
      </c>
      <c r="F5" s="8">
        <v>0.3125</v>
      </c>
      <c r="G5" s="8">
        <v>0.3333333333333333</v>
      </c>
      <c r="H5" s="8">
        <v>0.3125</v>
      </c>
      <c r="I5" s="8">
        <v>0.3125</v>
      </c>
      <c r="J5" s="8">
        <v>0.3333333333333333</v>
      </c>
      <c r="K5" s="8">
        <v>0.3333333333333333</v>
      </c>
      <c r="L5" s="8">
        <v>0.3333333333333333</v>
      </c>
      <c r="M5" s="8">
        <v>0.3333333333333333</v>
      </c>
      <c r="N5" s="8">
        <v>0.3541666666666667</v>
      </c>
      <c r="O5" s="8">
        <v>0.3541666666666667</v>
      </c>
      <c r="P5" s="8">
        <v>0.375</v>
      </c>
      <c r="Q5" s="8">
        <v>0.3333333333333333</v>
      </c>
      <c r="R5" s="8">
        <v>0.375</v>
      </c>
      <c r="S5" s="8">
        <v>0.375</v>
      </c>
      <c r="T5" s="8">
        <v>0.375</v>
      </c>
      <c r="U5" s="8">
        <v>0.375</v>
      </c>
      <c r="V5" s="8">
        <v>0.375</v>
      </c>
      <c r="W5" s="8">
        <v>0.375</v>
      </c>
      <c r="X5" s="8">
        <v>0.4166666666666667</v>
      </c>
      <c r="Y5" s="8">
        <v>0.375</v>
      </c>
      <c r="Z5" s="8">
        <v>0.375</v>
      </c>
      <c r="AA5" s="8">
        <v>0.4166666666666667</v>
      </c>
      <c r="AB5" s="8">
        <v>0.4375</v>
      </c>
      <c r="AC5" s="8">
        <v>0.4166666666666667</v>
      </c>
      <c r="AD5" s="8">
        <v>0.4166666666666667</v>
      </c>
      <c r="AE5" s="15"/>
    </row>
    <row r="6" spans="1:31" ht="14.25" thickBot="1">
      <c r="A6" s="13"/>
      <c r="B6" s="18" t="s">
        <v>50</v>
      </c>
      <c r="C6" s="19" t="s">
        <v>51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1">
        <v>12</v>
      </c>
      <c r="P6" s="20">
        <v>13</v>
      </c>
      <c r="Q6" s="20">
        <v>14</v>
      </c>
      <c r="R6" s="21">
        <v>15</v>
      </c>
      <c r="S6" s="20">
        <v>16</v>
      </c>
      <c r="T6" s="20">
        <v>17</v>
      </c>
      <c r="U6" s="21">
        <v>18</v>
      </c>
      <c r="V6" s="20">
        <v>19</v>
      </c>
      <c r="W6" s="20">
        <v>20</v>
      </c>
      <c r="X6" s="21">
        <v>21</v>
      </c>
      <c r="Y6" s="20">
        <v>22</v>
      </c>
      <c r="Z6" s="20">
        <v>23</v>
      </c>
      <c r="AA6" s="21">
        <v>24</v>
      </c>
      <c r="AB6" s="20">
        <v>25</v>
      </c>
      <c r="AC6" s="20">
        <v>26</v>
      </c>
      <c r="AD6" s="21">
        <v>27</v>
      </c>
      <c r="AE6" s="97" t="s">
        <v>0</v>
      </c>
    </row>
    <row r="7" spans="1:31" ht="13.5">
      <c r="A7" s="39">
        <v>5</v>
      </c>
      <c r="B7" s="40" t="s">
        <v>5</v>
      </c>
      <c r="C7" s="41" t="s">
        <v>162</v>
      </c>
      <c r="D7" s="42">
        <v>1</v>
      </c>
      <c r="E7" s="42"/>
      <c r="F7" s="42"/>
      <c r="G7" s="42">
        <v>1</v>
      </c>
      <c r="H7" s="42"/>
      <c r="I7" s="42"/>
      <c r="J7" s="43"/>
      <c r="K7" s="43"/>
      <c r="L7" s="43"/>
      <c r="M7" s="43">
        <v>2</v>
      </c>
      <c r="N7" s="43"/>
      <c r="O7" s="43"/>
      <c r="P7" s="43"/>
      <c r="Q7" s="43"/>
      <c r="R7" s="43">
        <v>3</v>
      </c>
      <c r="S7" s="43"/>
      <c r="T7" s="43">
        <v>1</v>
      </c>
      <c r="U7" s="43"/>
      <c r="V7" s="43"/>
      <c r="W7" s="43">
        <v>2</v>
      </c>
      <c r="X7" s="43">
        <v>3</v>
      </c>
      <c r="Y7" s="43">
        <v>2</v>
      </c>
      <c r="Z7" s="43">
        <v>7</v>
      </c>
      <c r="AA7" s="43">
        <v>1</v>
      </c>
      <c r="AB7" s="43">
        <v>3</v>
      </c>
      <c r="AC7" s="43">
        <v>7</v>
      </c>
      <c r="AD7" s="44">
        <v>3</v>
      </c>
      <c r="AE7" s="98">
        <f aca="true" t="shared" si="0" ref="AE7:AE43">SUM(D7:AD7)</f>
        <v>36</v>
      </c>
    </row>
    <row r="8" spans="1:31" ht="13.5">
      <c r="A8" s="39">
        <v>9</v>
      </c>
      <c r="B8" s="46" t="s">
        <v>5</v>
      </c>
      <c r="C8" s="47" t="s">
        <v>164</v>
      </c>
      <c r="D8" s="42"/>
      <c r="E8" s="42"/>
      <c r="F8" s="42"/>
      <c r="G8" s="42"/>
      <c r="H8" s="42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>
        <v>4</v>
      </c>
      <c r="W8" s="43">
        <v>3</v>
      </c>
      <c r="X8" s="43">
        <v>1</v>
      </c>
      <c r="Y8" s="43">
        <v>2</v>
      </c>
      <c r="Z8" s="43">
        <v>2</v>
      </c>
      <c r="AA8" s="43">
        <v>4</v>
      </c>
      <c r="AB8" s="43">
        <v>4</v>
      </c>
      <c r="AC8" s="43"/>
      <c r="AD8" s="44">
        <v>4</v>
      </c>
      <c r="AE8" s="45">
        <f t="shared" si="0"/>
        <v>24</v>
      </c>
    </row>
    <row r="9" spans="1:31" ht="13.5">
      <c r="A9" s="39">
        <v>43</v>
      </c>
      <c r="B9" s="46" t="s">
        <v>34</v>
      </c>
      <c r="C9" s="47" t="s">
        <v>165</v>
      </c>
      <c r="D9" s="42">
        <v>6</v>
      </c>
      <c r="E9" s="42">
        <v>17</v>
      </c>
      <c r="F9" s="42">
        <v>1</v>
      </c>
      <c r="G9" s="42">
        <v>2</v>
      </c>
      <c r="H9" s="42">
        <v>1</v>
      </c>
      <c r="I9" s="42">
        <v>2</v>
      </c>
      <c r="J9" s="43">
        <v>2</v>
      </c>
      <c r="K9" s="43">
        <v>1</v>
      </c>
      <c r="L9" s="43">
        <v>5</v>
      </c>
      <c r="M9" s="43">
        <v>4</v>
      </c>
      <c r="N9" s="43">
        <v>4</v>
      </c>
      <c r="O9" s="43">
        <v>8</v>
      </c>
      <c r="P9" s="43">
        <v>5</v>
      </c>
      <c r="Q9" s="43">
        <v>13</v>
      </c>
      <c r="R9" s="43">
        <v>7</v>
      </c>
      <c r="S9" s="43">
        <v>23</v>
      </c>
      <c r="T9" s="43">
        <v>28</v>
      </c>
      <c r="U9" s="77">
        <v>81</v>
      </c>
      <c r="V9" s="43">
        <v>3</v>
      </c>
      <c r="W9" s="43">
        <v>8</v>
      </c>
      <c r="X9" s="43">
        <v>38</v>
      </c>
      <c r="Y9" s="94">
        <v>151</v>
      </c>
      <c r="Z9" s="43">
        <v>29</v>
      </c>
      <c r="AA9" s="43">
        <v>32</v>
      </c>
      <c r="AB9" s="43">
        <v>11</v>
      </c>
      <c r="AC9" s="43">
        <v>6</v>
      </c>
      <c r="AD9" s="44">
        <v>7</v>
      </c>
      <c r="AE9" s="95">
        <f t="shared" si="0"/>
        <v>495</v>
      </c>
    </row>
    <row r="10" spans="1:31" ht="13.5">
      <c r="A10" s="39">
        <v>56</v>
      </c>
      <c r="B10" s="46" t="s">
        <v>35</v>
      </c>
      <c r="C10" s="47" t="s">
        <v>112</v>
      </c>
      <c r="D10" s="42">
        <v>1</v>
      </c>
      <c r="E10" s="42">
        <v>3</v>
      </c>
      <c r="F10" s="42">
        <v>13</v>
      </c>
      <c r="G10" s="42">
        <v>9</v>
      </c>
      <c r="H10" s="42">
        <v>9</v>
      </c>
      <c r="I10" s="42">
        <v>9</v>
      </c>
      <c r="J10" s="43">
        <v>19</v>
      </c>
      <c r="K10" s="43">
        <v>14</v>
      </c>
      <c r="L10" s="43">
        <v>9</v>
      </c>
      <c r="M10" s="43">
        <v>7</v>
      </c>
      <c r="N10" s="43">
        <v>26</v>
      </c>
      <c r="O10" s="43">
        <v>12</v>
      </c>
      <c r="P10" s="43">
        <v>10</v>
      </c>
      <c r="Q10" s="43">
        <v>4</v>
      </c>
      <c r="R10" s="43">
        <v>8</v>
      </c>
      <c r="S10" s="43">
        <v>6</v>
      </c>
      <c r="T10" s="43">
        <v>3</v>
      </c>
      <c r="U10" s="43">
        <v>7</v>
      </c>
      <c r="V10" s="43">
        <v>1</v>
      </c>
      <c r="W10" s="43">
        <v>3</v>
      </c>
      <c r="X10" s="43">
        <v>1</v>
      </c>
      <c r="Y10" s="43">
        <v>12</v>
      </c>
      <c r="Z10" s="43">
        <v>4</v>
      </c>
      <c r="AA10" s="43">
        <v>5</v>
      </c>
      <c r="AB10" s="43"/>
      <c r="AC10" s="43"/>
      <c r="AD10" s="44"/>
      <c r="AE10" s="45">
        <f t="shared" si="0"/>
        <v>195</v>
      </c>
    </row>
    <row r="11" spans="1:31" ht="13.5">
      <c r="A11" s="39">
        <v>58</v>
      </c>
      <c r="B11" s="46" t="s">
        <v>35</v>
      </c>
      <c r="C11" s="47" t="s">
        <v>138</v>
      </c>
      <c r="D11" s="42"/>
      <c r="E11" s="42"/>
      <c r="F11" s="42"/>
      <c r="G11" s="42">
        <v>1</v>
      </c>
      <c r="H11" s="42"/>
      <c r="I11" s="42"/>
      <c r="J11" s="43"/>
      <c r="K11" s="43"/>
      <c r="L11" s="43">
        <v>1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4"/>
      <c r="AE11" s="45">
        <f t="shared" si="0"/>
        <v>2</v>
      </c>
    </row>
    <row r="12" spans="1:31" ht="13.5">
      <c r="A12" s="39">
        <v>60</v>
      </c>
      <c r="B12" s="46" t="s">
        <v>35</v>
      </c>
      <c r="C12" s="47" t="s">
        <v>166</v>
      </c>
      <c r="D12" s="42"/>
      <c r="E12" s="42"/>
      <c r="F12" s="42">
        <v>1</v>
      </c>
      <c r="G12" s="42">
        <v>2</v>
      </c>
      <c r="H12" s="42">
        <v>3</v>
      </c>
      <c r="I12" s="42">
        <v>1</v>
      </c>
      <c r="J12" s="43">
        <v>2</v>
      </c>
      <c r="K12" s="43">
        <v>8</v>
      </c>
      <c r="L12" s="43">
        <v>3</v>
      </c>
      <c r="M12" s="43">
        <v>1</v>
      </c>
      <c r="N12" s="43">
        <v>3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4"/>
      <c r="AE12" s="45">
        <f t="shared" si="0"/>
        <v>24</v>
      </c>
    </row>
    <row r="13" spans="1:31" ht="13.5">
      <c r="A13" s="39">
        <v>61</v>
      </c>
      <c r="B13" s="46" t="s">
        <v>35</v>
      </c>
      <c r="C13" s="47" t="s">
        <v>167</v>
      </c>
      <c r="D13" s="42">
        <v>3</v>
      </c>
      <c r="E13" s="42">
        <v>2</v>
      </c>
      <c r="F13" s="42">
        <v>3</v>
      </c>
      <c r="G13" s="42">
        <v>3</v>
      </c>
      <c r="H13" s="42">
        <v>2</v>
      </c>
      <c r="I13" s="42">
        <v>1</v>
      </c>
      <c r="J13" s="43">
        <v>3</v>
      </c>
      <c r="K13" s="43">
        <v>2</v>
      </c>
      <c r="L13" s="43">
        <v>1</v>
      </c>
      <c r="M13" s="43">
        <v>4</v>
      </c>
      <c r="N13" s="43">
        <v>3</v>
      </c>
      <c r="O13" s="43">
        <v>3</v>
      </c>
      <c r="P13" s="43">
        <v>2</v>
      </c>
      <c r="Q13" s="43">
        <v>3</v>
      </c>
      <c r="R13" s="43">
        <v>2</v>
      </c>
      <c r="S13" s="43">
        <v>3</v>
      </c>
      <c r="T13" s="43">
        <v>2</v>
      </c>
      <c r="U13" s="43">
        <v>2</v>
      </c>
      <c r="V13" s="43">
        <v>2</v>
      </c>
      <c r="W13" s="43">
        <v>1</v>
      </c>
      <c r="X13" s="43">
        <v>2</v>
      </c>
      <c r="Y13" s="43">
        <v>1</v>
      </c>
      <c r="Z13" s="43">
        <v>1</v>
      </c>
      <c r="AA13" s="43">
        <v>2</v>
      </c>
      <c r="AB13" s="43">
        <v>2</v>
      </c>
      <c r="AC13" s="43">
        <v>4</v>
      </c>
      <c r="AD13" s="44">
        <v>2</v>
      </c>
      <c r="AE13" s="45">
        <f t="shared" si="0"/>
        <v>61</v>
      </c>
    </row>
    <row r="14" spans="1:31" ht="13.5">
      <c r="A14" s="39">
        <v>62</v>
      </c>
      <c r="B14" s="46" t="s">
        <v>35</v>
      </c>
      <c r="C14" s="47" t="s">
        <v>168</v>
      </c>
      <c r="D14" s="42"/>
      <c r="E14" s="42"/>
      <c r="F14" s="42"/>
      <c r="G14" s="42">
        <v>3</v>
      </c>
      <c r="H14" s="42">
        <v>1</v>
      </c>
      <c r="I14" s="42">
        <v>1</v>
      </c>
      <c r="J14" s="43">
        <v>2</v>
      </c>
      <c r="K14" s="43">
        <v>1</v>
      </c>
      <c r="L14" s="43">
        <v>2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4"/>
      <c r="AE14" s="45">
        <f t="shared" si="0"/>
        <v>10</v>
      </c>
    </row>
    <row r="15" spans="1:31" ht="13.5">
      <c r="A15" s="39">
        <v>63</v>
      </c>
      <c r="B15" s="46" t="s">
        <v>35</v>
      </c>
      <c r="C15" s="47" t="s">
        <v>113</v>
      </c>
      <c r="D15" s="42">
        <v>1</v>
      </c>
      <c r="E15" s="42">
        <v>1</v>
      </c>
      <c r="F15" s="42">
        <v>5</v>
      </c>
      <c r="G15" s="42">
        <v>7</v>
      </c>
      <c r="H15" s="42">
        <v>6</v>
      </c>
      <c r="I15" s="42">
        <v>2</v>
      </c>
      <c r="J15" s="43">
        <v>20</v>
      </c>
      <c r="K15" s="43">
        <v>17</v>
      </c>
      <c r="L15" s="43">
        <v>10</v>
      </c>
      <c r="M15" s="43">
        <v>8</v>
      </c>
      <c r="N15" s="43">
        <v>10</v>
      </c>
      <c r="O15" s="43">
        <v>6</v>
      </c>
      <c r="P15" s="43">
        <v>25</v>
      </c>
      <c r="Q15" s="43">
        <v>8</v>
      </c>
      <c r="R15" s="43">
        <v>34</v>
      </c>
      <c r="S15" s="43">
        <v>4</v>
      </c>
      <c r="T15" s="43">
        <v>6</v>
      </c>
      <c r="U15" s="43">
        <v>5</v>
      </c>
      <c r="V15" s="43">
        <v>5</v>
      </c>
      <c r="W15" s="43">
        <v>3</v>
      </c>
      <c r="X15" s="43">
        <v>7</v>
      </c>
      <c r="Y15" s="43">
        <v>9</v>
      </c>
      <c r="Z15" s="43">
        <v>4</v>
      </c>
      <c r="AA15" s="43">
        <v>9</v>
      </c>
      <c r="AB15" s="43">
        <v>6</v>
      </c>
      <c r="AC15" s="43">
        <v>8</v>
      </c>
      <c r="AD15" s="44">
        <v>2</v>
      </c>
      <c r="AE15" s="45">
        <f t="shared" si="0"/>
        <v>228</v>
      </c>
    </row>
    <row r="16" spans="1:31" ht="13.5">
      <c r="A16" s="39">
        <v>66</v>
      </c>
      <c r="B16" s="46" t="s">
        <v>35</v>
      </c>
      <c r="C16" s="47" t="s">
        <v>169</v>
      </c>
      <c r="D16" s="42">
        <v>10</v>
      </c>
      <c r="E16" s="42">
        <v>5</v>
      </c>
      <c r="F16" s="42">
        <v>4</v>
      </c>
      <c r="G16" s="42">
        <v>3</v>
      </c>
      <c r="H16" s="42">
        <v>1</v>
      </c>
      <c r="I16" s="42"/>
      <c r="J16" s="43">
        <v>7</v>
      </c>
      <c r="K16" s="43">
        <v>6</v>
      </c>
      <c r="L16" s="43">
        <v>2</v>
      </c>
      <c r="M16" s="43">
        <v>4</v>
      </c>
      <c r="N16" s="43">
        <v>6</v>
      </c>
      <c r="O16" s="43">
        <v>4</v>
      </c>
      <c r="P16" s="43">
        <v>4</v>
      </c>
      <c r="Q16" s="43">
        <v>8</v>
      </c>
      <c r="R16" s="43">
        <v>2</v>
      </c>
      <c r="S16" s="43">
        <v>6</v>
      </c>
      <c r="T16" s="43">
        <v>7</v>
      </c>
      <c r="U16" s="43">
        <v>7</v>
      </c>
      <c r="V16" s="43">
        <v>2</v>
      </c>
      <c r="W16" s="43">
        <v>7</v>
      </c>
      <c r="X16" s="43">
        <v>4</v>
      </c>
      <c r="Y16" s="43">
        <v>6</v>
      </c>
      <c r="Z16" s="43">
        <v>2</v>
      </c>
      <c r="AA16" s="43">
        <v>7</v>
      </c>
      <c r="AB16" s="43">
        <v>6</v>
      </c>
      <c r="AC16" s="43">
        <v>8</v>
      </c>
      <c r="AD16" s="44">
        <v>2</v>
      </c>
      <c r="AE16" s="45">
        <f t="shared" si="0"/>
        <v>130</v>
      </c>
    </row>
    <row r="17" spans="1:31" ht="13.5">
      <c r="A17" s="39">
        <v>91</v>
      </c>
      <c r="B17" s="46" t="s">
        <v>36</v>
      </c>
      <c r="C17" s="47" t="s">
        <v>170</v>
      </c>
      <c r="D17" s="42">
        <v>10</v>
      </c>
      <c r="E17" s="42"/>
      <c r="F17" s="42"/>
      <c r="G17" s="42"/>
      <c r="H17" s="42"/>
      <c r="I17" s="42"/>
      <c r="J17" s="43"/>
      <c r="K17" s="43"/>
      <c r="L17" s="43"/>
      <c r="M17" s="43"/>
      <c r="N17" s="43"/>
      <c r="O17" s="43">
        <v>2</v>
      </c>
      <c r="P17" s="43"/>
      <c r="Q17" s="43">
        <v>4</v>
      </c>
      <c r="R17" s="43">
        <v>29</v>
      </c>
      <c r="S17" s="43">
        <v>8</v>
      </c>
      <c r="T17" s="43">
        <v>7</v>
      </c>
      <c r="U17" s="43">
        <v>11</v>
      </c>
      <c r="V17" s="43">
        <v>7</v>
      </c>
      <c r="W17" s="43">
        <v>8</v>
      </c>
      <c r="X17" s="43">
        <v>32</v>
      </c>
      <c r="Y17" s="43">
        <v>18</v>
      </c>
      <c r="Z17" s="94">
        <v>60</v>
      </c>
      <c r="AA17" s="43">
        <v>12</v>
      </c>
      <c r="AB17" s="43">
        <v>9</v>
      </c>
      <c r="AC17" s="43">
        <v>52</v>
      </c>
      <c r="AD17" s="44">
        <v>42</v>
      </c>
      <c r="AE17" s="95">
        <f t="shared" si="0"/>
        <v>311</v>
      </c>
    </row>
    <row r="18" spans="1:31" ht="13.5">
      <c r="A18" s="39">
        <v>92</v>
      </c>
      <c r="B18" s="46" t="s">
        <v>36</v>
      </c>
      <c r="C18" s="47" t="s">
        <v>171</v>
      </c>
      <c r="D18" s="42">
        <v>22</v>
      </c>
      <c r="E18" s="42">
        <v>11</v>
      </c>
      <c r="F18" s="42">
        <v>10</v>
      </c>
      <c r="G18" s="42">
        <v>9</v>
      </c>
      <c r="H18" s="42">
        <v>2</v>
      </c>
      <c r="I18" s="42">
        <v>6</v>
      </c>
      <c r="J18" s="43">
        <v>3</v>
      </c>
      <c r="K18" s="43">
        <v>9</v>
      </c>
      <c r="L18" s="43">
        <v>15</v>
      </c>
      <c r="M18" s="43">
        <v>7</v>
      </c>
      <c r="N18" s="43">
        <v>1</v>
      </c>
      <c r="O18" s="43">
        <v>16</v>
      </c>
      <c r="P18" s="43">
        <v>59</v>
      </c>
      <c r="Q18" s="43">
        <v>62</v>
      </c>
      <c r="R18" s="43">
        <v>61</v>
      </c>
      <c r="S18" s="43">
        <v>11</v>
      </c>
      <c r="T18" s="94">
        <v>43</v>
      </c>
      <c r="U18" s="94">
        <v>50</v>
      </c>
      <c r="V18" s="43">
        <v>2</v>
      </c>
      <c r="W18" s="43">
        <v>72</v>
      </c>
      <c r="X18" s="94">
        <v>120</v>
      </c>
      <c r="Y18" s="43">
        <v>71</v>
      </c>
      <c r="Z18" s="43">
        <v>49</v>
      </c>
      <c r="AA18" s="43">
        <v>50</v>
      </c>
      <c r="AB18" s="43">
        <v>48</v>
      </c>
      <c r="AC18" s="43">
        <v>76</v>
      </c>
      <c r="AD18" s="44">
        <v>111</v>
      </c>
      <c r="AE18" s="95">
        <f t="shared" si="0"/>
        <v>996</v>
      </c>
    </row>
    <row r="19" spans="1:31" ht="13.5">
      <c r="A19" s="39">
        <v>93</v>
      </c>
      <c r="B19" s="46" t="s">
        <v>36</v>
      </c>
      <c r="C19" s="47" t="s">
        <v>172</v>
      </c>
      <c r="D19" s="42">
        <v>20</v>
      </c>
      <c r="E19" s="42">
        <v>27</v>
      </c>
      <c r="F19" s="42"/>
      <c r="G19" s="42"/>
      <c r="H19" s="42"/>
      <c r="I19" s="42"/>
      <c r="J19" s="43"/>
      <c r="K19" s="43"/>
      <c r="L19" s="43"/>
      <c r="M19" s="43"/>
      <c r="N19" s="43">
        <v>2</v>
      </c>
      <c r="O19" s="43">
        <v>8</v>
      </c>
      <c r="P19" s="43">
        <v>16</v>
      </c>
      <c r="Q19" s="43">
        <v>8</v>
      </c>
      <c r="R19" s="43">
        <v>8</v>
      </c>
      <c r="S19" s="43">
        <v>12</v>
      </c>
      <c r="T19" s="43">
        <v>5</v>
      </c>
      <c r="U19" s="43">
        <v>8</v>
      </c>
      <c r="V19" s="43">
        <v>12</v>
      </c>
      <c r="W19" s="43">
        <v>39</v>
      </c>
      <c r="X19" s="43">
        <v>36</v>
      </c>
      <c r="Y19" s="43">
        <v>5</v>
      </c>
      <c r="Z19" s="43">
        <v>8</v>
      </c>
      <c r="AA19" s="43">
        <v>31</v>
      </c>
      <c r="AB19" s="94">
        <v>54</v>
      </c>
      <c r="AC19" s="43">
        <v>42</v>
      </c>
      <c r="AD19" s="44">
        <v>43</v>
      </c>
      <c r="AE19" s="95">
        <f t="shared" si="0"/>
        <v>384</v>
      </c>
    </row>
    <row r="20" spans="1:31" ht="13.5">
      <c r="A20" s="39">
        <v>94</v>
      </c>
      <c r="B20" s="46" t="s">
        <v>36</v>
      </c>
      <c r="C20" s="47" t="s">
        <v>173</v>
      </c>
      <c r="D20" s="42"/>
      <c r="E20" s="42"/>
      <c r="F20" s="42"/>
      <c r="G20" s="42"/>
      <c r="H20" s="42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>
        <v>3</v>
      </c>
      <c r="AB20" s="43"/>
      <c r="AC20" s="43"/>
      <c r="AD20" s="44"/>
      <c r="AE20" s="45">
        <f t="shared" si="0"/>
        <v>3</v>
      </c>
    </row>
    <row r="21" spans="1:31" ht="13.5">
      <c r="A21" s="39">
        <v>95</v>
      </c>
      <c r="B21" s="46" t="s">
        <v>36</v>
      </c>
      <c r="C21" s="47" t="s">
        <v>174</v>
      </c>
      <c r="D21" s="42">
        <v>16</v>
      </c>
      <c r="E21" s="42">
        <v>5</v>
      </c>
      <c r="F21" s="42"/>
      <c r="G21" s="42"/>
      <c r="H21" s="42"/>
      <c r="I21" s="42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>
        <v>1</v>
      </c>
      <c r="V21" s="43">
        <v>2</v>
      </c>
      <c r="W21" s="43">
        <v>4</v>
      </c>
      <c r="X21" s="43">
        <v>6</v>
      </c>
      <c r="Y21" s="43">
        <v>16</v>
      </c>
      <c r="Z21" s="43">
        <v>6</v>
      </c>
      <c r="AA21" s="43">
        <v>6</v>
      </c>
      <c r="AB21" s="43">
        <v>20</v>
      </c>
      <c r="AC21" s="43">
        <v>8</v>
      </c>
      <c r="AD21" s="44">
        <v>6</v>
      </c>
      <c r="AE21" s="45">
        <f t="shared" si="0"/>
        <v>96</v>
      </c>
    </row>
    <row r="22" spans="1:31" ht="13.5">
      <c r="A22" s="39">
        <v>96</v>
      </c>
      <c r="B22" s="46" t="s">
        <v>36</v>
      </c>
      <c r="C22" s="47" t="s">
        <v>175</v>
      </c>
      <c r="D22" s="42"/>
      <c r="E22" s="42"/>
      <c r="F22" s="42"/>
      <c r="G22" s="42"/>
      <c r="H22" s="42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>
        <v>3</v>
      </c>
      <c r="V22" s="43">
        <v>7</v>
      </c>
      <c r="W22" s="43">
        <v>3</v>
      </c>
      <c r="X22" s="43"/>
      <c r="Y22" s="43"/>
      <c r="Z22" s="43"/>
      <c r="AA22" s="43"/>
      <c r="AB22" s="43">
        <v>3</v>
      </c>
      <c r="AC22" s="43">
        <v>4</v>
      </c>
      <c r="AD22" s="44">
        <v>6</v>
      </c>
      <c r="AE22" s="45">
        <f t="shared" si="0"/>
        <v>26</v>
      </c>
    </row>
    <row r="23" spans="1:31" ht="13.5">
      <c r="A23" s="39">
        <v>97</v>
      </c>
      <c r="B23" s="46" t="s">
        <v>36</v>
      </c>
      <c r="C23" s="47" t="s">
        <v>176</v>
      </c>
      <c r="D23" s="42">
        <v>26</v>
      </c>
      <c r="E23" s="42"/>
      <c r="F23" s="42"/>
      <c r="G23" s="42"/>
      <c r="H23" s="42"/>
      <c r="I23" s="42"/>
      <c r="J23" s="43"/>
      <c r="K23" s="43"/>
      <c r="L23" s="43"/>
      <c r="M23" s="43"/>
      <c r="N23" s="43"/>
      <c r="O23" s="43">
        <v>1</v>
      </c>
      <c r="P23" s="43">
        <v>2</v>
      </c>
      <c r="Q23" s="43">
        <v>2</v>
      </c>
      <c r="R23" s="43">
        <v>132</v>
      </c>
      <c r="S23" s="94">
        <v>50</v>
      </c>
      <c r="T23" s="43">
        <v>48</v>
      </c>
      <c r="U23" s="43">
        <v>39</v>
      </c>
      <c r="V23" s="43">
        <v>8</v>
      </c>
      <c r="W23" s="43">
        <v>78</v>
      </c>
      <c r="X23" s="43">
        <v>86</v>
      </c>
      <c r="Y23" s="43">
        <v>59</v>
      </c>
      <c r="Z23" s="43">
        <v>12</v>
      </c>
      <c r="AA23" s="43">
        <v>62</v>
      </c>
      <c r="AB23" s="43">
        <v>43</v>
      </c>
      <c r="AC23" s="94">
        <v>156</v>
      </c>
      <c r="AD23" s="44">
        <v>52</v>
      </c>
      <c r="AE23" s="95">
        <f t="shared" si="0"/>
        <v>856</v>
      </c>
    </row>
    <row r="24" spans="1:31" ht="13.5">
      <c r="A24" s="39">
        <v>99</v>
      </c>
      <c r="B24" s="46" t="s">
        <v>36</v>
      </c>
      <c r="C24" s="47" t="s">
        <v>177</v>
      </c>
      <c r="D24" s="42">
        <v>8</v>
      </c>
      <c r="E24" s="42"/>
      <c r="F24" s="42"/>
      <c r="G24" s="42"/>
      <c r="H24" s="42"/>
      <c r="I24" s="42"/>
      <c r="J24" s="43"/>
      <c r="K24" s="43"/>
      <c r="L24" s="43"/>
      <c r="M24" s="43"/>
      <c r="N24" s="43"/>
      <c r="O24" s="43"/>
      <c r="P24" s="43">
        <v>6</v>
      </c>
      <c r="Q24" s="43">
        <v>2</v>
      </c>
      <c r="R24" s="43">
        <v>34</v>
      </c>
      <c r="S24" s="43">
        <v>12</v>
      </c>
      <c r="T24" s="43">
        <v>15</v>
      </c>
      <c r="U24" s="43">
        <v>41</v>
      </c>
      <c r="V24" s="43">
        <v>1</v>
      </c>
      <c r="W24" s="43">
        <v>86</v>
      </c>
      <c r="X24" s="43">
        <v>92</v>
      </c>
      <c r="Y24" s="43">
        <v>32</v>
      </c>
      <c r="Z24" s="43">
        <v>54</v>
      </c>
      <c r="AA24" s="94">
        <v>150</v>
      </c>
      <c r="AB24" s="94">
        <v>127</v>
      </c>
      <c r="AC24" s="43">
        <v>88</v>
      </c>
      <c r="AD24" s="99">
        <v>336</v>
      </c>
      <c r="AE24" s="95">
        <f t="shared" si="0"/>
        <v>1084</v>
      </c>
    </row>
    <row r="25" spans="1:31" ht="13.5">
      <c r="A25" s="39">
        <v>101</v>
      </c>
      <c r="B25" s="46" t="s">
        <v>36</v>
      </c>
      <c r="C25" s="47" t="s">
        <v>179</v>
      </c>
      <c r="D25" s="42"/>
      <c r="E25" s="42"/>
      <c r="F25" s="42"/>
      <c r="G25" s="42"/>
      <c r="H25" s="42"/>
      <c r="I25" s="42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>
        <v>2</v>
      </c>
      <c r="U25" s="43"/>
      <c r="V25" s="43"/>
      <c r="W25" s="43">
        <v>2</v>
      </c>
      <c r="X25" s="43">
        <v>7</v>
      </c>
      <c r="Y25" s="43"/>
      <c r="Z25" s="43"/>
      <c r="AA25" s="43">
        <v>1</v>
      </c>
      <c r="AB25" s="43"/>
      <c r="AC25" s="43"/>
      <c r="AD25" s="44"/>
      <c r="AE25" s="45">
        <f t="shared" si="0"/>
        <v>12</v>
      </c>
    </row>
    <row r="26" spans="1:31" ht="13.5">
      <c r="A26" s="39">
        <v>103</v>
      </c>
      <c r="B26" s="46" t="s">
        <v>36</v>
      </c>
      <c r="C26" s="47" t="s">
        <v>180</v>
      </c>
      <c r="D26" s="42"/>
      <c r="E26" s="42"/>
      <c r="F26" s="42"/>
      <c r="G26" s="42"/>
      <c r="H26" s="42"/>
      <c r="I26" s="42"/>
      <c r="J26" s="43"/>
      <c r="K26" s="43"/>
      <c r="L26" s="43"/>
      <c r="M26" s="43"/>
      <c r="N26" s="43"/>
      <c r="O26" s="43"/>
      <c r="P26" s="43"/>
      <c r="Q26" s="43"/>
      <c r="R26" s="43">
        <v>1</v>
      </c>
      <c r="S26" s="43"/>
      <c r="T26" s="43"/>
      <c r="U26" s="43"/>
      <c r="V26" s="43"/>
      <c r="W26" s="43"/>
      <c r="X26" s="43"/>
      <c r="Y26" s="43"/>
      <c r="Z26" s="43"/>
      <c r="AA26" s="43">
        <v>1</v>
      </c>
      <c r="AB26" s="43"/>
      <c r="AC26" s="43"/>
      <c r="AD26" s="44"/>
      <c r="AE26" s="45">
        <f t="shared" si="0"/>
        <v>2</v>
      </c>
    </row>
    <row r="27" spans="1:31" ht="13.5">
      <c r="A27" s="39">
        <v>108</v>
      </c>
      <c r="B27" s="46" t="s">
        <v>36</v>
      </c>
      <c r="C27" s="47" t="s">
        <v>181</v>
      </c>
      <c r="D27" s="42"/>
      <c r="E27" s="42"/>
      <c r="F27" s="42"/>
      <c r="G27" s="42"/>
      <c r="H27" s="42"/>
      <c r="I27" s="42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>
        <v>3</v>
      </c>
      <c r="V27" s="43"/>
      <c r="W27" s="43"/>
      <c r="X27" s="43">
        <v>6</v>
      </c>
      <c r="Y27" s="43"/>
      <c r="Z27" s="43">
        <v>16</v>
      </c>
      <c r="AA27" s="43"/>
      <c r="AB27" s="43">
        <v>5</v>
      </c>
      <c r="AC27" s="43"/>
      <c r="AD27" s="44"/>
      <c r="AE27" s="45">
        <f t="shared" si="0"/>
        <v>30</v>
      </c>
    </row>
    <row r="28" spans="1:31" ht="13.5">
      <c r="A28" s="39">
        <v>109</v>
      </c>
      <c r="B28" s="46" t="s">
        <v>36</v>
      </c>
      <c r="C28" s="47" t="s">
        <v>182</v>
      </c>
      <c r="D28" s="42"/>
      <c r="E28" s="42"/>
      <c r="F28" s="42"/>
      <c r="G28" s="42"/>
      <c r="H28" s="42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>
        <v>1</v>
      </c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5">
        <f t="shared" si="0"/>
        <v>1</v>
      </c>
    </row>
    <row r="29" spans="1:31" ht="13.5">
      <c r="A29" s="39">
        <v>117</v>
      </c>
      <c r="B29" s="46" t="s">
        <v>36</v>
      </c>
      <c r="C29" s="47" t="s">
        <v>183</v>
      </c>
      <c r="D29" s="42"/>
      <c r="E29" s="42"/>
      <c r="F29" s="42"/>
      <c r="G29" s="42"/>
      <c r="H29" s="42"/>
      <c r="I29" s="4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>
        <v>1</v>
      </c>
      <c r="V29" s="43"/>
      <c r="W29" s="43"/>
      <c r="X29" s="43"/>
      <c r="Y29" s="43"/>
      <c r="Z29" s="43"/>
      <c r="AA29" s="43"/>
      <c r="AB29" s="43"/>
      <c r="AC29" s="43"/>
      <c r="AD29" s="44"/>
      <c r="AE29" s="45">
        <f t="shared" si="0"/>
        <v>1</v>
      </c>
    </row>
    <row r="30" spans="1:31" ht="13.5">
      <c r="A30" s="39">
        <v>119</v>
      </c>
      <c r="B30" s="46" t="s">
        <v>36</v>
      </c>
      <c r="C30" s="47" t="s">
        <v>257</v>
      </c>
      <c r="D30" s="42"/>
      <c r="E30" s="42"/>
      <c r="F30" s="42"/>
      <c r="G30" s="42"/>
      <c r="H30" s="42"/>
      <c r="I30" s="42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>
        <v>1</v>
      </c>
      <c r="X30" s="43">
        <v>1</v>
      </c>
      <c r="Y30" s="43"/>
      <c r="Z30" s="43"/>
      <c r="AA30" s="43"/>
      <c r="AB30" s="43">
        <v>2</v>
      </c>
      <c r="AC30" s="43"/>
      <c r="AD30" s="44"/>
      <c r="AE30" s="45">
        <f t="shared" si="0"/>
        <v>4</v>
      </c>
    </row>
    <row r="31" spans="1:31" ht="13.5">
      <c r="A31" s="39">
        <v>121</v>
      </c>
      <c r="B31" s="46" t="s">
        <v>36</v>
      </c>
      <c r="C31" s="47" t="s">
        <v>258</v>
      </c>
      <c r="D31" s="42"/>
      <c r="E31" s="42">
        <v>1</v>
      </c>
      <c r="F31" s="42"/>
      <c r="G31" s="42"/>
      <c r="H31" s="42"/>
      <c r="I31" s="4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>
        <v>5</v>
      </c>
      <c r="U31" s="43">
        <v>16</v>
      </c>
      <c r="V31" s="43">
        <v>17</v>
      </c>
      <c r="W31" s="43">
        <v>23</v>
      </c>
      <c r="X31" s="43">
        <v>16</v>
      </c>
      <c r="Y31" s="43">
        <v>6</v>
      </c>
      <c r="Z31" s="43">
        <v>15</v>
      </c>
      <c r="AA31" s="43">
        <v>11</v>
      </c>
      <c r="AB31" s="43">
        <v>9</v>
      </c>
      <c r="AC31" s="43">
        <v>13</v>
      </c>
      <c r="AD31" s="44">
        <v>18</v>
      </c>
      <c r="AE31" s="45">
        <f t="shared" si="0"/>
        <v>150</v>
      </c>
    </row>
    <row r="32" spans="1:31" ht="13.5">
      <c r="A32" s="39">
        <v>122</v>
      </c>
      <c r="B32" s="46" t="s">
        <v>37</v>
      </c>
      <c r="C32" s="47" t="s">
        <v>185</v>
      </c>
      <c r="D32" s="42"/>
      <c r="E32" s="42"/>
      <c r="F32" s="42"/>
      <c r="G32" s="42"/>
      <c r="H32" s="42"/>
      <c r="I32" s="42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>
        <v>1</v>
      </c>
      <c r="AB32" s="43"/>
      <c r="AC32" s="43"/>
      <c r="AD32" s="44"/>
      <c r="AE32" s="45">
        <f t="shared" si="0"/>
        <v>1</v>
      </c>
    </row>
    <row r="33" spans="1:31" ht="13.5">
      <c r="A33" s="39">
        <v>124</v>
      </c>
      <c r="B33" s="46" t="s">
        <v>37</v>
      </c>
      <c r="C33" s="47" t="s">
        <v>64</v>
      </c>
      <c r="D33" s="42">
        <v>2</v>
      </c>
      <c r="E33" s="42">
        <v>2</v>
      </c>
      <c r="F33" s="42">
        <v>3</v>
      </c>
      <c r="G33" s="42">
        <v>2</v>
      </c>
      <c r="H33" s="42">
        <v>1</v>
      </c>
      <c r="I33" s="42">
        <v>4</v>
      </c>
      <c r="J33" s="43">
        <v>4</v>
      </c>
      <c r="K33" s="43">
        <v>5</v>
      </c>
      <c r="L33" s="43">
        <v>5</v>
      </c>
      <c r="M33" s="43">
        <v>8</v>
      </c>
      <c r="N33" s="43">
        <v>9</v>
      </c>
      <c r="O33" s="43">
        <v>7</v>
      </c>
      <c r="P33" s="43">
        <v>9</v>
      </c>
      <c r="Q33" s="43">
        <v>3</v>
      </c>
      <c r="R33" s="43">
        <v>3</v>
      </c>
      <c r="S33" s="43">
        <v>7</v>
      </c>
      <c r="T33" s="43">
        <v>4</v>
      </c>
      <c r="U33" s="43">
        <v>8</v>
      </c>
      <c r="V33" s="43">
        <v>5</v>
      </c>
      <c r="W33" s="43">
        <v>4</v>
      </c>
      <c r="X33" s="43">
        <v>8</v>
      </c>
      <c r="Y33" s="43">
        <v>8</v>
      </c>
      <c r="Z33" s="43">
        <v>5</v>
      </c>
      <c r="AA33" s="43">
        <v>6</v>
      </c>
      <c r="AB33" s="43">
        <v>7</v>
      </c>
      <c r="AC33" s="43">
        <v>8</v>
      </c>
      <c r="AD33" s="44">
        <v>6</v>
      </c>
      <c r="AE33" s="45">
        <f t="shared" si="0"/>
        <v>143</v>
      </c>
    </row>
    <row r="34" spans="1:31" ht="13.5">
      <c r="A34" s="39">
        <v>127</v>
      </c>
      <c r="B34" s="46" t="s">
        <v>37</v>
      </c>
      <c r="C34" s="47" t="s">
        <v>140</v>
      </c>
      <c r="D34" s="42"/>
      <c r="E34" s="42"/>
      <c r="F34" s="42"/>
      <c r="G34" s="42"/>
      <c r="H34" s="42"/>
      <c r="I34" s="42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>
        <v>1</v>
      </c>
      <c r="V34" s="43"/>
      <c r="W34" s="43">
        <v>1</v>
      </c>
      <c r="X34" s="43">
        <v>1</v>
      </c>
      <c r="Y34" s="43"/>
      <c r="Z34" s="43"/>
      <c r="AA34" s="43"/>
      <c r="AB34" s="43"/>
      <c r="AC34" s="43"/>
      <c r="AD34" s="44"/>
      <c r="AE34" s="45">
        <f t="shared" si="0"/>
        <v>3</v>
      </c>
    </row>
    <row r="35" spans="1:31" ht="13.5">
      <c r="A35" s="39">
        <v>130</v>
      </c>
      <c r="B35" s="46" t="s">
        <v>37</v>
      </c>
      <c r="C35" s="47" t="s">
        <v>259</v>
      </c>
      <c r="D35" s="42"/>
      <c r="E35" s="42"/>
      <c r="F35" s="42"/>
      <c r="G35" s="42"/>
      <c r="H35" s="42"/>
      <c r="I35" s="42"/>
      <c r="J35" s="43"/>
      <c r="K35" s="43"/>
      <c r="L35" s="43"/>
      <c r="M35" s="43"/>
      <c r="N35" s="43"/>
      <c r="O35" s="43"/>
      <c r="P35" s="43"/>
      <c r="Q35" s="43"/>
      <c r="R35" s="43">
        <v>1</v>
      </c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5">
        <f t="shared" si="0"/>
        <v>1</v>
      </c>
    </row>
    <row r="36" spans="1:31" ht="13.5">
      <c r="A36" s="39">
        <v>133</v>
      </c>
      <c r="B36" s="46" t="s">
        <v>37</v>
      </c>
      <c r="C36" s="47" t="s">
        <v>141</v>
      </c>
      <c r="D36" s="42"/>
      <c r="E36" s="42"/>
      <c r="F36" s="42"/>
      <c r="G36" s="42"/>
      <c r="H36" s="42"/>
      <c r="I36" s="42"/>
      <c r="J36" s="43"/>
      <c r="K36" s="43"/>
      <c r="L36" s="43"/>
      <c r="M36" s="43"/>
      <c r="N36" s="43"/>
      <c r="O36" s="43"/>
      <c r="P36" s="43">
        <v>2</v>
      </c>
      <c r="Q36" s="43"/>
      <c r="R36" s="43">
        <v>1</v>
      </c>
      <c r="S36" s="43"/>
      <c r="T36" s="43">
        <v>1</v>
      </c>
      <c r="U36" s="43">
        <v>1</v>
      </c>
      <c r="V36" s="43">
        <v>1</v>
      </c>
      <c r="W36" s="43"/>
      <c r="X36" s="43">
        <v>1</v>
      </c>
      <c r="Y36" s="43">
        <v>1</v>
      </c>
      <c r="Z36" s="43">
        <v>1</v>
      </c>
      <c r="AA36" s="43">
        <v>1</v>
      </c>
      <c r="AB36" s="43">
        <v>1</v>
      </c>
      <c r="AC36" s="43">
        <v>1</v>
      </c>
      <c r="AD36" s="44">
        <v>1</v>
      </c>
      <c r="AE36" s="45">
        <f t="shared" si="0"/>
        <v>13</v>
      </c>
    </row>
    <row r="37" spans="1:31" ht="13.5" customHeight="1">
      <c r="A37" s="39">
        <v>134</v>
      </c>
      <c r="B37" s="46" t="s">
        <v>37</v>
      </c>
      <c r="C37" s="47" t="s">
        <v>65</v>
      </c>
      <c r="D37" s="42"/>
      <c r="E37" s="42"/>
      <c r="F37" s="42"/>
      <c r="G37" s="42"/>
      <c r="H37" s="42"/>
      <c r="I37" s="42"/>
      <c r="J37" s="43"/>
      <c r="K37" s="43"/>
      <c r="L37" s="43"/>
      <c r="M37" s="43">
        <v>1</v>
      </c>
      <c r="N37" s="43"/>
      <c r="O37" s="43"/>
      <c r="P37" s="43">
        <v>2</v>
      </c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5">
        <f t="shared" si="0"/>
        <v>3</v>
      </c>
    </row>
    <row r="38" spans="1:31" ht="13.5">
      <c r="A38" s="39">
        <v>145</v>
      </c>
      <c r="B38" s="46" t="s">
        <v>19</v>
      </c>
      <c r="C38" s="47" t="s">
        <v>260</v>
      </c>
      <c r="D38" s="42"/>
      <c r="E38" s="42"/>
      <c r="F38" s="42"/>
      <c r="G38" s="42"/>
      <c r="H38" s="42"/>
      <c r="I38" s="42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>
        <v>1</v>
      </c>
      <c r="AD38" s="44"/>
      <c r="AE38" s="45">
        <f t="shared" si="0"/>
        <v>1</v>
      </c>
    </row>
    <row r="39" spans="1:31" ht="13.5">
      <c r="A39" s="39">
        <v>154</v>
      </c>
      <c r="B39" s="46" t="s">
        <v>9</v>
      </c>
      <c r="C39" s="47" t="s">
        <v>66</v>
      </c>
      <c r="D39" s="42">
        <v>9</v>
      </c>
      <c r="E39" s="42">
        <v>6</v>
      </c>
      <c r="F39" s="42">
        <v>8</v>
      </c>
      <c r="G39" s="42">
        <v>2</v>
      </c>
      <c r="H39" s="42">
        <v>3</v>
      </c>
      <c r="I39" s="42">
        <v>5</v>
      </c>
      <c r="J39" s="43">
        <v>4</v>
      </c>
      <c r="K39" s="43">
        <v>6</v>
      </c>
      <c r="L39" s="43">
        <v>4</v>
      </c>
      <c r="M39" s="43">
        <v>3</v>
      </c>
      <c r="N39" s="43">
        <v>8</v>
      </c>
      <c r="O39" s="43">
        <v>4</v>
      </c>
      <c r="P39" s="43">
        <v>2</v>
      </c>
      <c r="Q39" s="43">
        <v>5</v>
      </c>
      <c r="R39" s="43">
        <v>1</v>
      </c>
      <c r="S39" s="43">
        <v>4</v>
      </c>
      <c r="T39" s="43">
        <v>5</v>
      </c>
      <c r="U39" s="43">
        <v>7</v>
      </c>
      <c r="V39" s="43">
        <v>5</v>
      </c>
      <c r="W39" s="43">
        <v>6</v>
      </c>
      <c r="X39" s="43">
        <v>3</v>
      </c>
      <c r="Y39" s="43">
        <v>4</v>
      </c>
      <c r="Z39" s="43">
        <v>3</v>
      </c>
      <c r="AA39" s="43">
        <v>5</v>
      </c>
      <c r="AB39" s="43">
        <v>7</v>
      </c>
      <c r="AC39" s="43">
        <v>3</v>
      </c>
      <c r="AD39" s="44">
        <v>4</v>
      </c>
      <c r="AE39" s="45">
        <f t="shared" si="0"/>
        <v>126</v>
      </c>
    </row>
    <row r="40" spans="1:31" ht="13.5">
      <c r="A40" s="39">
        <v>156</v>
      </c>
      <c r="B40" s="46" t="s">
        <v>9</v>
      </c>
      <c r="C40" s="47" t="s">
        <v>114</v>
      </c>
      <c r="D40" s="42">
        <v>10</v>
      </c>
      <c r="E40" s="42">
        <v>9</v>
      </c>
      <c r="F40" s="42">
        <v>6</v>
      </c>
      <c r="G40" s="42">
        <v>5</v>
      </c>
      <c r="H40" s="42">
        <v>2</v>
      </c>
      <c r="I40" s="42">
        <v>2</v>
      </c>
      <c r="J40" s="43">
        <v>4</v>
      </c>
      <c r="K40" s="43">
        <v>2</v>
      </c>
      <c r="L40" s="43">
        <v>1</v>
      </c>
      <c r="M40" s="43">
        <v>4</v>
      </c>
      <c r="N40" s="43">
        <v>9</v>
      </c>
      <c r="O40" s="43">
        <v>3</v>
      </c>
      <c r="P40" s="43">
        <v>5</v>
      </c>
      <c r="Q40" s="43">
        <v>6</v>
      </c>
      <c r="R40" s="43">
        <v>2</v>
      </c>
      <c r="S40" s="43">
        <v>3</v>
      </c>
      <c r="T40" s="43">
        <v>1</v>
      </c>
      <c r="U40" s="43">
        <v>4</v>
      </c>
      <c r="V40" s="43">
        <v>10</v>
      </c>
      <c r="W40" s="43">
        <v>4</v>
      </c>
      <c r="X40" s="43">
        <v>7</v>
      </c>
      <c r="Y40" s="43">
        <v>4</v>
      </c>
      <c r="Z40" s="43">
        <v>4</v>
      </c>
      <c r="AA40" s="43">
        <v>8</v>
      </c>
      <c r="AB40" s="43">
        <v>6</v>
      </c>
      <c r="AC40" s="43">
        <v>6</v>
      </c>
      <c r="AD40" s="44">
        <v>4</v>
      </c>
      <c r="AE40" s="45">
        <f t="shared" si="0"/>
        <v>131</v>
      </c>
    </row>
    <row r="41" spans="1:31" ht="13.5">
      <c r="A41" s="39">
        <v>165</v>
      </c>
      <c r="B41" s="46" t="s">
        <v>11</v>
      </c>
      <c r="C41" s="47" t="s">
        <v>261</v>
      </c>
      <c r="D41" s="42"/>
      <c r="E41" s="42"/>
      <c r="F41" s="42"/>
      <c r="G41" s="42"/>
      <c r="H41" s="42"/>
      <c r="I41" s="42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>
        <v>1</v>
      </c>
      <c r="V41" s="43"/>
      <c r="W41" s="43"/>
      <c r="X41" s="43"/>
      <c r="Y41" s="43"/>
      <c r="Z41" s="43"/>
      <c r="AA41" s="43"/>
      <c r="AB41" s="43"/>
      <c r="AC41" s="43"/>
      <c r="AD41" s="44"/>
      <c r="AE41" s="45">
        <f t="shared" si="0"/>
        <v>1</v>
      </c>
    </row>
    <row r="42" spans="1:31" ht="13.5">
      <c r="A42" s="39">
        <v>173</v>
      </c>
      <c r="B42" s="46" t="s">
        <v>11</v>
      </c>
      <c r="C42" s="47" t="s">
        <v>190</v>
      </c>
      <c r="D42" s="42"/>
      <c r="E42" s="42"/>
      <c r="F42" s="42">
        <v>1</v>
      </c>
      <c r="G42" s="42">
        <v>1</v>
      </c>
      <c r="H42" s="42">
        <v>1</v>
      </c>
      <c r="I42" s="42"/>
      <c r="J42" s="43">
        <v>1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4"/>
      <c r="AE42" s="45">
        <f t="shared" si="0"/>
        <v>4</v>
      </c>
    </row>
    <row r="43" spans="1:31" ht="13.5">
      <c r="A43" s="39">
        <v>182</v>
      </c>
      <c r="B43" s="46" t="s">
        <v>38</v>
      </c>
      <c r="C43" s="47" t="s">
        <v>194</v>
      </c>
      <c r="D43" s="42">
        <v>1</v>
      </c>
      <c r="E43" s="42">
        <v>3</v>
      </c>
      <c r="F43" s="42">
        <v>3</v>
      </c>
      <c r="G43" s="42">
        <v>2</v>
      </c>
      <c r="H43" s="42">
        <v>3</v>
      </c>
      <c r="I43" s="42">
        <v>2</v>
      </c>
      <c r="J43" s="43">
        <v>1</v>
      </c>
      <c r="K43" s="43">
        <v>2</v>
      </c>
      <c r="L43" s="43">
        <v>3</v>
      </c>
      <c r="M43" s="43">
        <v>5</v>
      </c>
      <c r="N43" s="43">
        <v>3</v>
      </c>
      <c r="O43" s="43">
        <v>1</v>
      </c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4"/>
      <c r="AE43" s="45">
        <f t="shared" si="0"/>
        <v>29</v>
      </c>
    </row>
    <row r="44" spans="1:31" ht="13.5">
      <c r="A44" s="39">
        <v>183</v>
      </c>
      <c r="B44" s="46" t="s">
        <v>38</v>
      </c>
      <c r="C44" s="47" t="s">
        <v>262</v>
      </c>
      <c r="D44" s="42"/>
      <c r="E44" s="42"/>
      <c r="F44" s="42">
        <v>6</v>
      </c>
      <c r="G44" s="42">
        <v>2</v>
      </c>
      <c r="H44" s="42"/>
      <c r="I44" s="42"/>
      <c r="J44" s="43"/>
      <c r="K44" s="43">
        <v>1</v>
      </c>
      <c r="L44" s="43">
        <v>3</v>
      </c>
      <c r="M44" s="43">
        <v>2</v>
      </c>
      <c r="N44" s="43"/>
      <c r="O44" s="43">
        <v>5</v>
      </c>
      <c r="P44" s="43">
        <v>1</v>
      </c>
      <c r="Q44" s="43">
        <v>4</v>
      </c>
      <c r="R44" s="43">
        <v>5</v>
      </c>
      <c r="S44" s="43">
        <v>2</v>
      </c>
      <c r="T44" s="43">
        <v>7</v>
      </c>
      <c r="U44" s="43">
        <v>4</v>
      </c>
      <c r="V44" s="43">
        <v>1</v>
      </c>
      <c r="W44" s="43">
        <v>3</v>
      </c>
      <c r="X44" s="43">
        <v>3</v>
      </c>
      <c r="Y44" s="43">
        <v>4</v>
      </c>
      <c r="Z44" s="43">
        <v>11</v>
      </c>
      <c r="AA44" s="43">
        <v>3</v>
      </c>
      <c r="AB44" s="43">
        <v>2</v>
      </c>
      <c r="AC44" s="43">
        <v>5</v>
      </c>
      <c r="AD44" s="44"/>
      <c r="AE44" s="45">
        <f aca="true" t="shared" si="1" ref="AE44:AE72">SUM(D44:AD44)</f>
        <v>74</v>
      </c>
    </row>
    <row r="45" spans="1:31" ht="13.5">
      <c r="A45" s="39">
        <v>184</v>
      </c>
      <c r="B45" s="46" t="s">
        <v>38</v>
      </c>
      <c r="C45" s="47" t="s">
        <v>195</v>
      </c>
      <c r="D45" s="42">
        <v>3</v>
      </c>
      <c r="E45" s="42"/>
      <c r="F45" s="42"/>
      <c r="G45" s="42"/>
      <c r="H45" s="42">
        <v>2</v>
      </c>
      <c r="I45" s="42">
        <v>2</v>
      </c>
      <c r="J45" s="43">
        <v>2</v>
      </c>
      <c r="K45" s="43">
        <v>3</v>
      </c>
      <c r="L45" s="43">
        <v>6</v>
      </c>
      <c r="M45" s="43">
        <v>5</v>
      </c>
      <c r="N45" s="43">
        <v>4</v>
      </c>
      <c r="O45" s="43">
        <v>3</v>
      </c>
      <c r="P45" s="43">
        <v>7</v>
      </c>
      <c r="Q45" s="43">
        <v>5</v>
      </c>
      <c r="R45" s="43">
        <v>7</v>
      </c>
      <c r="S45" s="43">
        <v>9</v>
      </c>
      <c r="T45" s="43">
        <v>11</v>
      </c>
      <c r="U45" s="43">
        <v>10</v>
      </c>
      <c r="V45" s="43">
        <v>18</v>
      </c>
      <c r="W45" s="43">
        <v>21</v>
      </c>
      <c r="X45" s="43">
        <v>18</v>
      </c>
      <c r="Y45" s="43">
        <v>6</v>
      </c>
      <c r="Z45" s="43">
        <v>31</v>
      </c>
      <c r="AA45" s="43">
        <v>21</v>
      </c>
      <c r="AB45" s="43">
        <v>12</v>
      </c>
      <c r="AC45" s="43">
        <v>11</v>
      </c>
      <c r="AD45" s="44">
        <v>7</v>
      </c>
      <c r="AE45" s="45">
        <f t="shared" si="1"/>
        <v>224</v>
      </c>
    </row>
    <row r="46" spans="1:31" ht="13.5">
      <c r="A46" s="39">
        <v>191</v>
      </c>
      <c r="B46" s="46" t="s">
        <v>38</v>
      </c>
      <c r="C46" s="47" t="s">
        <v>200</v>
      </c>
      <c r="D46" s="42"/>
      <c r="E46" s="42"/>
      <c r="F46" s="42">
        <v>6</v>
      </c>
      <c r="G46" s="42">
        <v>9</v>
      </c>
      <c r="H46" s="42">
        <v>9</v>
      </c>
      <c r="I46" s="42">
        <v>9</v>
      </c>
      <c r="J46" s="43">
        <v>8</v>
      </c>
      <c r="K46" s="43">
        <v>10</v>
      </c>
      <c r="L46" s="43">
        <v>2</v>
      </c>
      <c r="M46" s="43">
        <v>16</v>
      </c>
      <c r="N46" s="43">
        <v>14</v>
      </c>
      <c r="O46" s="43">
        <v>38</v>
      </c>
      <c r="P46" s="43">
        <v>218</v>
      </c>
      <c r="Q46" s="43">
        <v>80</v>
      </c>
      <c r="R46" s="43">
        <v>96</v>
      </c>
      <c r="S46" s="43">
        <v>12</v>
      </c>
      <c r="T46" s="43">
        <v>10</v>
      </c>
      <c r="U46" s="43">
        <v>16</v>
      </c>
      <c r="V46" s="43">
        <v>4</v>
      </c>
      <c r="W46" s="43">
        <v>3</v>
      </c>
      <c r="X46" s="43">
        <v>3</v>
      </c>
      <c r="Y46" s="43">
        <v>1</v>
      </c>
      <c r="Z46" s="43">
        <v>3</v>
      </c>
      <c r="AA46" s="43">
        <v>3</v>
      </c>
      <c r="AB46" s="43">
        <v>4</v>
      </c>
      <c r="AC46" s="43">
        <v>6</v>
      </c>
      <c r="AD46" s="44">
        <v>9</v>
      </c>
      <c r="AE46" s="45">
        <f t="shared" si="1"/>
        <v>589</v>
      </c>
    </row>
    <row r="47" spans="1:31" ht="13.5">
      <c r="A47" s="39">
        <v>192</v>
      </c>
      <c r="B47" s="46" t="s">
        <v>38</v>
      </c>
      <c r="C47" s="47" t="s">
        <v>201</v>
      </c>
      <c r="D47" s="42"/>
      <c r="E47" s="42"/>
      <c r="F47" s="42"/>
      <c r="G47" s="42"/>
      <c r="H47" s="42"/>
      <c r="I47" s="42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>
        <v>2</v>
      </c>
      <c r="V47" s="43">
        <v>3</v>
      </c>
      <c r="W47" s="43">
        <v>2</v>
      </c>
      <c r="X47" s="43">
        <v>3</v>
      </c>
      <c r="Y47" s="43">
        <v>2</v>
      </c>
      <c r="Z47" s="43">
        <v>4</v>
      </c>
      <c r="AA47" s="43">
        <v>2</v>
      </c>
      <c r="AB47" s="43">
        <v>7</v>
      </c>
      <c r="AC47" s="43">
        <v>5</v>
      </c>
      <c r="AD47" s="44"/>
      <c r="AE47" s="45">
        <f t="shared" si="1"/>
        <v>30</v>
      </c>
    </row>
    <row r="48" spans="1:31" ht="13.5">
      <c r="A48" s="39">
        <v>204</v>
      </c>
      <c r="B48" s="46" t="s">
        <v>39</v>
      </c>
      <c r="C48" s="47" t="s">
        <v>208</v>
      </c>
      <c r="D48" s="42"/>
      <c r="E48" s="42"/>
      <c r="F48" s="42"/>
      <c r="G48" s="42"/>
      <c r="H48" s="42"/>
      <c r="I48" s="42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>
        <v>36</v>
      </c>
      <c r="U48" s="43">
        <v>28</v>
      </c>
      <c r="V48" s="43">
        <v>31</v>
      </c>
      <c r="W48" s="43">
        <v>121</v>
      </c>
      <c r="X48" s="43">
        <v>80</v>
      </c>
      <c r="Y48" s="43">
        <v>18</v>
      </c>
      <c r="Z48" s="43">
        <v>112</v>
      </c>
      <c r="AA48" s="94">
        <v>301</v>
      </c>
      <c r="AB48" s="94">
        <v>254</v>
      </c>
      <c r="AC48" s="94">
        <v>360</v>
      </c>
      <c r="AD48" s="99">
        <v>45</v>
      </c>
      <c r="AE48" s="95">
        <f t="shared" si="1"/>
        <v>1386</v>
      </c>
    </row>
    <row r="49" spans="1:31" ht="13.5">
      <c r="A49" s="39">
        <v>216</v>
      </c>
      <c r="B49" s="46" t="s">
        <v>39</v>
      </c>
      <c r="C49" s="47" t="s">
        <v>213</v>
      </c>
      <c r="D49" s="42">
        <v>2</v>
      </c>
      <c r="E49" s="42"/>
      <c r="F49" s="42"/>
      <c r="G49" s="42"/>
      <c r="H49" s="42"/>
      <c r="I49" s="42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4">
        <v>2</v>
      </c>
      <c r="AE49" s="45">
        <f t="shared" si="1"/>
        <v>4</v>
      </c>
    </row>
    <row r="50" spans="1:31" ht="13.5">
      <c r="A50" s="39">
        <v>220</v>
      </c>
      <c r="B50" s="46" t="s">
        <v>39</v>
      </c>
      <c r="C50" s="47" t="s">
        <v>215</v>
      </c>
      <c r="D50" s="42"/>
      <c r="E50" s="42"/>
      <c r="F50" s="42">
        <v>3</v>
      </c>
      <c r="G50" s="42"/>
      <c r="H50" s="42">
        <v>3</v>
      </c>
      <c r="I50" s="42">
        <v>2</v>
      </c>
      <c r="J50" s="43">
        <v>1</v>
      </c>
      <c r="K50" s="43">
        <v>2</v>
      </c>
      <c r="L50" s="43">
        <v>1</v>
      </c>
      <c r="M50" s="43">
        <v>3</v>
      </c>
      <c r="N50" s="43">
        <v>3</v>
      </c>
      <c r="O50" s="43">
        <v>2</v>
      </c>
      <c r="P50" s="43">
        <v>4</v>
      </c>
      <c r="Q50" s="43">
        <v>1</v>
      </c>
      <c r="R50" s="43">
        <v>3</v>
      </c>
      <c r="S50" s="43">
        <v>3</v>
      </c>
      <c r="T50" s="43">
        <v>2</v>
      </c>
      <c r="U50" s="43">
        <v>1</v>
      </c>
      <c r="V50" s="43"/>
      <c r="W50" s="43">
        <v>1</v>
      </c>
      <c r="X50" s="43">
        <v>1</v>
      </c>
      <c r="Y50" s="43"/>
      <c r="Z50" s="43"/>
      <c r="AA50" s="43"/>
      <c r="AB50" s="43"/>
      <c r="AC50" s="43"/>
      <c r="AD50" s="44"/>
      <c r="AE50" s="45">
        <f t="shared" si="1"/>
        <v>36</v>
      </c>
    </row>
    <row r="51" spans="1:31" ht="13.5">
      <c r="A51" s="39">
        <v>223</v>
      </c>
      <c r="B51" s="46" t="s">
        <v>39</v>
      </c>
      <c r="C51" s="47" t="s">
        <v>216</v>
      </c>
      <c r="D51" s="42"/>
      <c r="E51" s="42">
        <v>2</v>
      </c>
      <c r="F51" s="42">
        <v>1</v>
      </c>
      <c r="G51" s="42"/>
      <c r="H51" s="42"/>
      <c r="I51" s="42"/>
      <c r="J51" s="43"/>
      <c r="K51" s="43"/>
      <c r="L51" s="43"/>
      <c r="M51" s="43"/>
      <c r="N51" s="43">
        <v>2</v>
      </c>
      <c r="O51" s="43">
        <v>1</v>
      </c>
      <c r="P51" s="43">
        <v>1</v>
      </c>
      <c r="Q51" s="43">
        <v>2</v>
      </c>
      <c r="R51" s="43">
        <v>2</v>
      </c>
      <c r="S51" s="43"/>
      <c r="T51" s="43">
        <v>4</v>
      </c>
      <c r="U51" s="43">
        <v>2</v>
      </c>
      <c r="V51" s="43">
        <v>2</v>
      </c>
      <c r="W51" s="43">
        <v>1</v>
      </c>
      <c r="X51" s="43">
        <v>2</v>
      </c>
      <c r="Y51" s="43">
        <v>1</v>
      </c>
      <c r="Z51" s="43">
        <v>2</v>
      </c>
      <c r="AA51" s="43">
        <v>2</v>
      </c>
      <c r="AB51" s="43">
        <v>2</v>
      </c>
      <c r="AC51" s="43">
        <v>1</v>
      </c>
      <c r="AD51" s="44">
        <v>1</v>
      </c>
      <c r="AE51" s="45">
        <f t="shared" si="1"/>
        <v>31</v>
      </c>
    </row>
    <row r="52" spans="1:31" ht="13.5">
      <c r="A52" s="39">
        <v>224</v>
      </c>
      <c r="B52" s="46" t="s">
        <v>39</v>
      </c>
      <c r="C52" s="47" t="s">
        <v>217</v>
      </c>
      <c r="D52" s="42"/>
      <c r="E52" s="42"/>
      <c r="F52" s="42"/>
      <c r="G52" s="42"/>
      <c r="H52" s="42"/>
      <c r="I52" s="42"/>
      <c r="J52" s="43"/>
      <c r="K52" s="43"/>
      <c r="L52" s="43"/>
      <c r="M52" s="43"/>
      <c r="N52" s="43"/>
      <c r="O52" s="43"/>
      <c r="P52" s="43"/>
      <c r="Q52" s="43"/>
      <c r="R52" s="43">
        <v>1</v>
      </c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4"/>
      <c r="AE52" s="45">
        <f t="shared" si="1"/>
        <v>1</v>
      </c>
    </row>
    <row r="53" spans="1:31" ht="13.5">
      <c r="A53" s="39">
        <v>226</v>
      </c>
      <c r="B53" s="46" t="s">
        <v>39</v>
      </c>
      <c r="C53" s="47" t="s">
        <v>218</v>
      </c>
      <c r="D53" s="42"/>
      <c r="E53" s="42"/>
      <c r="F53" s="42">
        <v>1</v>
      </c>
      <c r="G53" s="42"/>
      <c r="H53" s="42"/>
      <c r="I53" s="42"/>
      <c r="J53" s="43"/>
      <c r="K53" s="43"/>
      <c r="L53" s="43"/>
      <c r="M53" s="43">
        <v>1</v>
      </c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4"/>
      <c r="AE53" s="45">
        <f t="shared" si="1"/>
        <v>2</v>
      </c>
    </row>
    <row r="54" spans="1:31" ht="13.5">
      <c r="A54" s="39">
        <v>227</v>
      </c>
      <c r="B54" s="46" t="s">
        <v>39</v>
      </c>
      <c r="C54" s="47" t="s">
        <v>219</v>
      </c>
      <c r="D54" s="42">
        <v>1</v>
      </c>
      <c r="E54" s="42">
        <v>6</v>
      </c>
      <c r="F54" s="42">
        <v>7</v>
      </c>
      <c r="G54" s="42">
        <v>5</v>
      </c>
      <c r="H54" s="42">
        <v>1</v>
      </c>
      <c r="I54" s="42">
        <v>1</v>
      </c>
      <c r="J54" s="43">
        <v>1</v>
      </c>
      <c r="K54" s="43">
        <v>3</v>
      </c>
      <c r="L54" s="43">
        <v>4</v>
      </c>
      <c r="M54" s="43">
        <v>2</v>
      </c>
      <c r="N54" s="43">
        <v>1</v>
      </c>
      <c r="O54" s="43">
        <v>2</v>
      </c>
      <c r="P54" s="43">
        <v>1</v>
      </c>
      <c r="Q54" s="43">
        <v>2</v>
      </c>
      <c r="R54" s="43">
        <v>1</v>
      </c>
      <c r="S54" s="43">
        <v>2</v>
      </c>
      <c r="T54" s="43">
        <v>2</v>
      </c>
      <c r="U54" s="43">
        <v>1</v>
      </c>
      <c r="V54" s="43">
        <v>1</v>
      </c>
      <c r="W54" s="43">
        <v>1</v>
      </c>
      <c r="X54" s="43">
        <v>1</v>
      </c>
      <c r="Y54" s="43">
        <v>1</v>
      </c>
      <c r="Z54" s="43">
        <v>1</v>
      </c>
      <c r="AA54" s="43"/>
      <c r="AB54" s="43"/>
      <c r="AC54" s="43"/>
      <c r="AD54" s="44"/>
      <c r="AE54" s="45">
        <f t="shared" si="1"/>
        <v>48</v>
      </c>
    </row>
    <row r="55" spans="1:31" ht="13.5">
      <c r="A55" s="39">
        <v>234</v>
      </c>
      <c r="B55" s="46" t="s">
        <v>39</v>
      </c>
      <c r="C55" s="47" t="s">
        <v>224</v>
      </c>
      <c r="D55" s="42"/>
      <c r="E55" s="42"/>
      <c r="F55" s="42">
        <v>3</v>
      </c>
      <c r="G55" s="42"/>
      <c r="H55" s="42"/>
      <c r="I55" s="42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4"/>
      <c r="AE55" s="45">
        <f t="shared" si="1"/>
        <v>3</v>
      </c>
    </row>
    <row r="56" spans="1:31" ht="13.5">
      <c r="A56" s="39">
        <v>237</v>
      </c>
      <c r="B56" s="46" t="s">
        <v>39</v>
      </c>
      <c r="C56" s="47" t="s">
        <v>256</v>
      </c>
      <c r="D56" s="42">
        <v>1</v>
      </c>
      <c r="E56" s="42"/>
      <c r="F56" s="42"/>
      <c r="G56" s="42"/>
      <c r="H56" s="42"/>
      <c r="I56" s="42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4">
        <v>1</v>
      </c>
      <c r="AE56" s="45">
        <f t="shared" si="1"/>
        <v>2</v>
      </c>
    </row>
    <row r="57" spans="1:31" ht="13.5">
      <c r="A57" s="39">
        <v>239</v>
      </c>
      <c r="B57" s="46" t="s">
        <v>39</v>
      </c>
      <c r="C57" s="47" t="s">
        <v>225</v>
      </c>
      <c r="D57" s="42">
        <v>2</v>
      </c>
      <c r="E57" s="42">
        <v>2</v>
      </c>
      <c r="F57" s="42"/>
      <c r="G57" s="42"/>
      <c r="H57" s="42"/>
      <c r="I57" s="42"/>
      <c r="J57" s="43"/>
      <c r="K57" s="43"/>
      <c r="L57" s="43"/>
      <c r="M57" s="43">
        <v>2</v>
      </c>
      <c r="N57" s="43"/>
      <c r="O57" s="43">
        <v>2</v>
      </c>
      <c r="P57" s="43">
        <v>2</v>
      </c>
      <c r="Q57" s="43">
        <v>3</v>
      </c>
      <c r="R57" s="43">
        <v>1</v>
      </c>
      <c r="S57" s="43">
        <v>2</v>
      </c>
      <c r="T57" s="43">
        <v>3</v>
      </c>
      <c r="U57" s="43">
        <v>3</v>
      </c>
      <c r="V57" s="43"/>
      <c r="W57" s="43"/>
      <c r="X57" s="43">
        <v>3</v>
      </c>
      <c r="Y57" s="43">
        <v>1</v>
      </c>
      <c r="Z57" s="43">
        <v>2</v>
      </c>
      <c r="AA57" s="43">
        <v>3</v>
      </c>
      <c r="AB57" s="43"/>
      <c r="AC57" s="43"/>
      <c r="AD57" s="44"/>
      <c r="AE57" s="45">
        <f t="shared" si="1"/>
        <v>31</v>
      </c>
    </row>
    <row r="58" spans="1:31" ht="13.5">
      <c r="A58" s="39">
        <v>242</v>
      </c>
      <c r="B58" s="46" t="s">
        <v>39</v>
      </c>
      <c r="C58" s="47" t="s">
        <v>226</v>
      </c>
      <c r="D58" s="42"/>
      <c r="E58" s="42">
        <v>3</v>
      </c>
      <c r="F58" s="42">
        <v>1</v>
      </c>
      <c r="G58" s="42"/>
      <c r="H58" s="42"/>
      <c r="I58" s="42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4"/>
      <c r="AE58" s="45">
        <f t="shared" si="1"/>
        <v>4</v>
      </c>
    </row>
    <row r="59" spans="1:31" ht="13.5">
      <c r="A59" s="39">
        <v>256</v>
      </c>
      <c r="B59" s="46" t="s">
        <v>6</v>
      </c>
      <c r="C59" s="47" t="s">
        <v>228</v>
      </c>
      <c r="D59" s="100">
        <v>231</v>
      </c>
      <c r="E59" s="100">
        <v>183</v>
      </c>
      <c r="F59" s="42">
        <v>10</v>
      </c>
      <c r="G59" s="42"/>
      <c r="H59" s="42"/>
      <c r="I59" s="42"/>
      <c r="J59" s="43"/>
      <c r="K59" s="43"/>
      <c r="L59" s="43"/>
      <c r="M59" s="43"/>
      <c r="N59" s="43"/>
      <c r="O59" s="43"/>
      <c r="P59" s="43">
        <v>2</v>
      </c>
      <c r="Q59" s="43">
        <v>7</v>
      </c>
      <c r="R59" s="43">
        <v>6</v>
      </c>
      <c r="S59" s="43">
        <v>21</v>
      </c>
      <c r="T59" s="43">
        <v>54</v>
      </c>
      <c r="U59" s="43">
        <v>31</v>
      </c>
      <c r="V59" s="94">
        <v>92</v>
      </c>
      <c r="W59" s="94">
        <v>302</v>
      </c>
      <c r="X59" s="43">
        <v>181</v>
      </c>
      <c r="Y59" s="94">
        <v>207</v>
      </c>
      <c r="Z59" s="94">
        <v>296</v>
      </c>
      <c r="AA59" s="94">
        <v>211</v>
      </c>
      <c r="AB59" s="94">
        <v>92</v>
      </c>
      <c r="AC59" s="94">
        <v>531</v>
      </c>
      <c r="AD59" s="99">
        <v>203</v>
      </c>
      <c r="AE59" s="95">
        <f t="shared" si="1"/>
        <v>2660</v>
      </c>
    </row>
    <row r="60" spans="1:31" ht="13.5">
      <c r="A60" s="39">
        <v>257</v>
      </c>
      <c r="B60" s="46" t="s">
        <v>6</v>
      </c>
      <c r="C60" s="47" t="s">
        <v>229</v>
      </c>
      <c r="D60" s="42"/>
      <c r="E60" s="42">
        <v>1</v>
      </c>
      <c r="F60" s="42"/>
      <c r="G60" s="42"/>
      <c r="H60" s="42"/>
      <c r="I60" s="42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>
        <v>2</v>
      </c>
      <c r="Y60" s="43"/>
      <c r="Z60" s="43">
        <v>4</v>
      </c>
      <c r="AA60" s="43">
        <v>7</v>
      </c>
      <c r="AB60" s="43">
        <v>5</v>
      </c>
      <c r="AC60" s="43">
        <v>3</v>
      </c>
      <c r="AD60" s="44">
        <v>5</v>
      </c>
      <c r="AE60" s="45">
        <f t="shared" si="1"/>
        <v>27</v>
      </c>
    </row>
    <row r="61" spans="1:31" ht="13.5">
      <c r="A61" s="39">
        <v>262</v>
      </c>
      <c r="B61" s="46" t="s">
        <v>6</v>
      </c>
      <c r="C61" s="47" t="s">
        <v>231</v>
      </c>
      <c r="D61" s="42"/>
      <c r="E61" s="42"/>
      <c r="F61" s="42"/>
      <c r="G61" s="42"/>
      <c r="H61" s="42"/>
      <c r="I61" s="42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4">
        <v>1</v>
      </c>
      <c r="AE61" s="45">
        <f t="shared" si="1"/>
        <v>1</v>
      </c>
    </row>
    <row r="62" spans="1:31" ht="13.5">
      <c r="A62" s="39">
        <v>275</v>
      </c>
      <c r="B62" s="46" t="s">
        <v>6</v>
      </c>
      <c r="C62" s="47" t="s">
        <v>233</v>
      </c>
      <c r="D62" s="42"/>
      <c r="E62" s="42"/>
      <c r="F62" s="42"/>
      <c r="G62" s="42"/>
      <c r="H62" s="42"/>
      <c r="I62" s="42"/>
      <c r="J62" s="43"/>
      <c r="K62" s="43"/>
      <c r="L62" s="43"/>
      <c r="M62" s="43">
        <v>3</v>
      </c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4"/>
      <c r="AE62" s="45">
        <f t="shared" si="1"/>
        <v>3</v>
      </c>
    </row>
    <row r="63" spans="1:31" ht="13.5">
      <c r="A63" s="39">
        <v>282</v>
      </c>
      <c r="B63" s="46" t="s">
        <v>6</v>
      </c>
      <c r="C63" s="47" t="s">
        <v>234</v>
      </c>
      <c r="D63" s="42"/>
      <c r="E63" s="42">
        <v>5</v>
      </c>
      <c r="F63" s="42">
        <v>12</v>
      </c>
      <c r="G63" s="42">
        <v>3</v>
      </c>
      <c r="H63" s="42">
        <v>9</v>
      </c>
      <c r="I63" s="42">
        <v>8</v>
      </c>
      <c r="J63" s="43">
        <v>4</v>
      </c>
      <c r="K63" s="43">
        <v>2</v>
      </c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4"/>
      <c r="AE63" s="45">
        <f t="shared" si="1"/>
        <v>43</v>
      </c>
    </row>
    <row r="64" spans="1:31" ht="13.5">
      <c r="A64" s="39">
        <v>309</v>
      </c>
      <c r="B64" s="46" t="s">
        <v>40</v>
      </c>
      <c r="C64" s="47" t="s">
        <v>115</v>
      </c>
      <c r="D64" s="42"/>
      <c r="E64" s="42"/>
      <c r="F64" s="42"/>
      <c r="G64" s="42"/>
      <c r="H64" s="42">
        <v>1</v>
      </c>
      <c r="I64" s="42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4"/>
      <c r="AE64" s="45">
        <f t="shared" si="1"/>
        <v>1</v>
      </c>
    </row>
    <row r="65" spans="1:31" ht="13.5">
      <c r="A65" s="39">
        <v>307</v>
      </c>
      <c r="B65" s="46" t="s">
        <v>40</v>
      </c>
      <c r="C65" s="47" t="s">
        <v>68</v>
      </c>
      <c r="D65" s="42">
        <v>56</v>
      </c>
      <c r="E65" s="42">
        <v>50</v>
      </c>
      <c r="F65" s="42">
        <v>38</v>
      </c>
      <c r="G65" s="42">
        <v>33</v>
      </c>
      <c r="H65" s="42">
        <v>21</v>
      </c>
      <c r="I65" s="42">
        <v>23</v>
      </c>
      <c r="J65" s="43">
        <v>21</v>
      </c>
      <c r="K65" s="43">
        <v>17</v>
      </c>
      <c r="L65" s="43">
        <v>28</v>
      </c>
      <c r="M65" s="43">
        <v>31</v>
      </c>
      <c r="N65" s="94">
        <v>51</v>
      </c>
      <c r="O65" s="43">
        <v>44</v>
      </c>
      <c r="P65" s="43">
        <v>62</v>
      </c>
      <c r="Q65" s="43">
        <v>39</v>
      </c>
      <c r="R65" s="43">
        <v>43</v>
      </c>
      <c r="S65" s="43">
        <v>31</v>
      </c>
      <c r="T65" s="43">
        <v>28</v>
      </c>
      <c r="U65" s="43">
        <v>48</v>
      </c>
      <c r="V65" s="94">
        <v>55</v>
      </c>
      <c r="W65" s="43">
        <v>46</v>
      </c>
      <c r="X65" s="94">
        <v>49</v>
      </c>
      <c r="Y65" s="94">
        <v>58</v>
      </c>
      <c r="Z65" s="94">
        <v>48</v>
      </c>
      <c r="AA65" s="43">
        <v>49</v>
      </c>
      <c r="AB65" s="43">
        <v>60</v>
      </c>
      <c r="AC65" s="43">
        <v>35</v>
      </c>
      <c r="AD65" s="44">
        <v>32</v>
      </c>
      <c r="AE65" s="95">
        <f t="shared" si="1"/>
        <v>1096</v>
      </c>
    </row>
    <row r="66" spans="1:31" ht="13.5">
      <c r="A66" s="39">
        <v>311</v>
      </c>
      <c r="B66" s="46" t="s">
        <v>24</v>
      </c>
      <c r="C66" s="47" t="s">
        <v>69</v>
      </c>
      <c r="D66" s="42"/>
      <c r="E66" s="42"/>
      <c r="F66" s="42"/>
      <c r="G66" s="42">
        <v>1</v>
      </c>
      <c r="H66" s="42"/>
      <c r="I66" s="42"/>
      <c r="J66" s="43"/>
      <c r="K66" s="43"/>
      <c r="L66" s="43"/>
      <c r="M66" s="43"/>
      <c r="N66" s="94"/>
      <c r="O66" s="43"/>
      <c r="P66" s="43"/>
      <c r="Q66" s="43"/>
      <c r="R66" s="43"/>
      <c r="S66" s="43"/>
      <c r="T66" s="43"/>
      <c r="U66" s="43"/>
      <c r="V66" s="94"/>
      <c r="W66" s="43"/>
      <c r="X66" s="94"/>
      <c r="Y66" s="94"/>
      <c r="Z66" s="94"/>
      <c r="AA66" s="43"/>
      <c r="AB66" s="43"/>
      <c r="AC66" s="43"/>
      <c r="AD66" s="44"/>
      <c r="AE66" s="45">
        <f t="shared" si="1"/>
        <v>1</v>
      </c>
    </row>
    <row r="67" spans="1:31" ht="13.5">
      <c r="A67" s="39">
        <v>313</v>
      </c>
      <c r="B67" s="46" t="s">
        <v>24</v>
      </c>
      <c r="C67" s="47" t="s">
        <v>159</v>
      </c>
      <c r="D67" s="42"/>
      <c r="E67" s="42"/>
      <c r="F67" s="42"/>
      <c r="G67" s="42">
        <v>2</v>
      </c>
      <c r="H67" s="42">
        <v>1</v>
      </c>
      <c r="I67" s="42">
        <v>2</v>
      </c>
      <c r="J67" s="43">
        <v>2</v>
      </c>
      <c r="K67" s="43"/>
      <c r="L67" s="43">
        <v>1</v>
      </c>
      <c r="M67" s="43">
        <v>3</v>
      </c>
      <c r="N67" s="43">
        <v>1</v>
      </c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4"/>
      <c r="AE67" s="45">
        <f t="shared" si="1"/>
        <v>12</v>
      </c>
    </row>
    <row r="68" spans="1:31" ht="13.5">
      <c r="A68" s="39">
        <v>314</v>
      </c>
      <c r="B68" s="46" t="s">
        <v>24</v>
      </c>
      <c r="C68" s="47" t="s">
        <v>70</v>
      </c>
      <c r="D68" s="42"/>
      <c r="E68" s="42"/>
      <c r="F68" s="42">
        <v>2</v>
      </c>
      <c r="G68" s="42"/>
      <c r="H68" s="42"/>
      <c r="I68" s="42"/>
      <c r="J68" s="43"/>
      <c r="K68" s="43"/>
      <c r="L68" s="43"/>
      <c r="M68" s="43">
        <v>2</v>
      </c>
      <c r="N68" s="43">
        <v>1</v>
      </c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4"/>
      <c r="AE68" s="45">
        <f t="shared" si="1"/>
        <v>5</v>
      </c>
    </row>
    <row r="69" spans="1:31" ht="13.5">
      <c r="A69" s="39">
        <v>315</v>
      </c>
      <c r="B69" s="46" t="s">
        <v>24</v>
      </c>
      <c r="C69" s="47" t="s">
        <v>71</v>
      </c>
      <c r="D69" s="42"/>
      <c r="E69" s="42"/>
      <c r="F69" s="42"/>
      <c r="G69" s="42"/>
      <c r="H69" s="42">
        <v>1</v>
      </c>
      <c r="I69" s="42">
        <v>1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4"/>
      <c r="AE69" s="45">
        <f t="shared" si="1"/>
        <v>2</v>
      </c>
    </row>
    <row r="70" spans="1:31" ht="13.5">
      <c r="A70" s="39">
        <v>325</v>
      </c>
      <c r="B70" s="46" t="s">
        <v>22</v>
      </c>
      <c r="C70" s="47" t="s">
        <v>263</v>
      </c>
      <c r="D70" s="42"/>
      <c r="E70" s="42"/>
      <c r="F70" s="42"/>
      <c r="G70" s="42"/>
      <c r="H70" s="42">
        <v>1</v>
      </c>
      <c r="I70" s="42"/>
      <c r="J70" s="43"/>
      <c r="K70" s="43"/>
      <c r="L70" s="43"/>
      <c r="M70" s="43"/>
      <c r="N70" s="43"/>
      <c r="O70" s="43"/>
      <c r="P70" s="43">
        <v>1</v>
      </c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4"/>
      <c r="AE70" s="45">
        <f t="shared" si="1"/>
        <v>2</v>
      </c>
    </row>
    <row r="71" spans="1:31" ht="13.5">
      <c r="A71" s="39">
        <v>328</v>
      </c>
      <c r="B71" s="46" t="s">
        <v>29</v>
      </c>
      <c r="C71" s="47" t="s">
        <v>72</v>
      </c>
      <c r="D71" s="42"/>
      <c r="E71" s="42"/>
      <c r="F71" s="42">
        <v>1</v>
      </c>
      <c r="G71" s="42"/>
      <c r="H71" s="42"/>
      <c r="I71" s="42"/>
      <c r="J71" s="43"/>
      <c r="K71" s="43"/>
      <c r="L71" s="43">
        <v>1</v>
      </c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4"/>
      <c r="AE71" s="45">
        <f t="shared" si="1"/>
        <v>2</v>
      </c>
    </row>
    <row r="72" spans="1:31" ht="13.5">
      <c r="A72" s="39">
        <v>329</v>
      </c>
      <c r="B72" s="46" t="s">
        <v>2</v>
      </c>
      <c r="C72" s="47" t="s">
        <v>116</v>
      </c>
      <c r="D72" s="42"/>
      <c r="E72" s="42"/>
      <c r="F72" s="42"/>
      <c r="G72" s="42"/>
      <c r="H72" s="42"/>
      <c r="I72" s="42"/>
      <c r="J72" s="43"/>
      <c r="K72" s="43"/>
      <c r="L72" s="43"/>
      <c r="M72" s="43"/>
      <c r="N72" s="43"/>
      <c r="O72" s="43"/>
      <c r="P72" s="43">
        <v>7</v>
      </c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4"/>
      <c r="AE72" s="45">
        <f t="shared" si="1"/>
        <v>7</v>
      </c>
    </row>
    <row r="73" spans="1:31" ht="13.5">
      <c r="A73" s="39">
        <v>331</v>
      </c>
      <c r="B73" s="46" t="s">
        <v>2</v>
      </c>
      <c r="C73" s="47" t="s">
        <v>143</v>
      </c>
      <c r="D73" s="42"/>
      <c r="E73" s="42"/>
      <c r="F73" s="42"/>
      <c r="G73" s="42"/>
      <c r="H73" s="42"/>
      <c r="I73" s="42"/>
      <c r="J73" s="43"/>
      <c r="K73" s="43"/>
      <c r="L73" s="43"/>
      <c r="M73" s="43"/>
      <c r="N73" s="43"/>
      <c r="O73" s="43"/>
      <c r="P73" s="43"/>
      <c r="Q73" s="43">
        <v>10</v>
      </c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4"/>
      <c r="AE73" s="45">
        <f aca="true" t="shared" si="2" ref="AE73:AE111">SUM(D73:AD73)</f>
        <v>10</v>
      </c>
    </row>
    <row r="74" spans="1:31" ht="16.5" customHeight="1">
      <c r="A74" s="39">
        <v>337</v>
      </c>
      <c r="B74" s="46" t="s">
        <v>8</v>
      </c>
      <c r="C74" s="47" t="s">
        <v>74</v>
      </c>
      <c r="D74" s="42">
        <v>1</v>
      </c>
      <c r="E74" s="42">
        <v>2</v>
      </c>
      <c r="F74" s="42">
        <v>3</v>
      </c>
      <c r="G74" s="42">
        <v>2</v>
      </c>
      <c r="H74" s="42">
        <v>2</v>
      </c>
      <c r="I74" s="42">
        <v>2</v>
      </c>
      <c r="J74" s="43">
        <v>1</v>
      </c>
      <c r="K74" s="43">
        <v>3</v>
      </c>
      <c r="L74" s="43">
        <v>2</v>
      </c>
      <c r="M74" s="43">
        <v>1</v>
      </c>
      <c r="N74" s="43">
        <v>2</v>
      </c>
      <c r="O74" s="43">
        <v>2</v>
      </c>
      <c r="P74" s="43">
        <v>3</v>
      </c>
      <c r="Q74" s="43">
        <v>2</v>
      </c>
      <c r="R74" s="43">
        <v>3</v>
      </c>
      <c r="S74" s="43">
        <v>2</v>
      </c>
      <c r="T74" s="43">
        <v>1</v>
      </c>
      <c r="U74" s="43">
        <v>1</v>
      </c>
      <c r="V74" s="43">
        <v>1</v>
      </c>
      <c r="W74" s="43">
        <v>2</v>
      </c>
      <c r="X74" s="43">
        <v>2</v>
      </c>
      <c r="Y74" s="43">
        <v>1</v>
      </c>
      <c r="Z74" s="43">
        <v>1</v>
      </c>
      <c r="AA74" s="43">
        <v>2</v>
      </c>
      <c r="AB74" s="43">
        <v>3</v>
      </c>
      <c r="AC74" s="43">
        <v>2</v>
      </c>
      <c r="AD74" s="44">
        <v>4</v>
      </c>
      <c r="AE74" s="45">
        <f t="shared" si="2"/>
        <v>53</v>
      </c>
    </row>
    <row r="75" spans="1:31" ht="16.5" customHeight="1">
      <c r="A75" s="39">
        <v>341</v>
      </c>
      <c r="B75" s="46" t="s">
        <v>41</v>
      </c>
      <c r="C75" s="47" t="s">
        <v>264</v>
      </c>
      <c r="D75" s="42"/>
      <c r="E75" s="42"/>
      <c r="F75" s="42"/>
      <c r="G75" s="42"/>
      <c r="H75" s="42"/>
      <c r="I75" s="42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>
        <v>1</v>
      </c>
      <c r="V75" s="43"/>
      <c r="W75" s="43"/>
      <c r="X75" s="43"/>
      <c r="Y75" s="43"/>
      <c r="Z75" s="43"/>
      <c r="AA75" s="43"/>
      <c r="AB75" s="43"/>
      <c r="AC75" s="43">
        <v>1</v>
      </c>
      <c r="AD75" s="44"/>
      <c r="AE75" s="45">
        <f t="shared" si="2"/>
        <v>2</v>
      </c>
    </row>
    <row r="76" spans="1:31" ht="16.5" customHeight="1">
      <c r="A76" s="39">
        <v>342</v>
      </c>
      <c r="B76" s="46" t="s">
        <v>41</v>
      </c>
      <c r="C76" s="47" t="s">
        <v>75</v>
      </c>
      <c r="D76" s="42"/>
      <c r="E76" s="42"/>
      <c r="F76" s="42"/>
      <c r="G76" s="42"/>
      <c r="H76" s="42"/>
      <c r="I76" s="42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>
        <v>1</v>
      </c>
      <c r="Z76" s="43"/>
      <c r="AA76" s="43"/>
      <c r="AB76" s="43"/>
      <c r="AC76" s="43"/>
      <c r="AD76" s="44"/>
      <c r="AE76" s="45">
        <f t="shared" si="2"/>
        <v>1</v>
      </c>
    </row>
    <row r="77" spans="1:31" ht="13.5">
      <c r="A77" s="39">
        <v>347</v>
      </c>
      <c r="B77" s="46" t="s">
        <v>41</v>
      </c>
      <c r="C77" s="47" t="s">
        <v>76</v>
      </c>
      <c r="D77" s="42"/>
      <c r="E77" s="42"/>
      <c r="F77" s="42"/>
      <c r="G77" s="42"/>
      <c r="H77" s="42"/>
      <c r="I77" s="42"/>
      <c r="J77" s="43"/>
      <c r="K77" s="43"/>
      <c r="L77" s="43"/>
      <c r="M77" s="43"/>
      <c r="N77" s="43"/>
      <c r="O77" s="43"/>
      <c r="P77" s="43">
        <v>2</v>
      </c>
      <c r="Q77" s="43">
        <v>1</v>
      </c>
      <c r="R77" s="43">
        <v>1</v>
      </c>
      <c r="S77" s="43">
        <v>3</v>
      </c>
      <c r="T77" s="43">
        <v>2</v>
      </c>
      <c r="U77" s="43">
        <v>3</v>
      </c>
      <c r="V77" s="43">
        <v>2</v>
      </c>
      <c r="W77" s="43">
        <v>3</v>
      </c>
      <c r="X77" s="43">
        <v>3</v>
      </c>
      <c r="Y77" s="43">
        <v>2</v>
      </c>
      <c r="Z77" s="43">
        <v>2</v>
      </c>
      <c r="AA77" s="43">
        <v>3</v>
      </c>
      <c r="AB77" s="43">
        <v>4</v>
      </c>
      <c r="AC77" s="43">
        <v>2</v>
      </c>
      <c r="AD77" s="44">
        <v>2</v>
      </c>
      <c r="AE77" s="45">
        <f t="shared" si="2"/>
        <v>35</v>
      </c>
    </row>
    <row r="78" spans="1:31" ht="13.5">
      <c r="A78" s="39">
        <v>356</v>
      </c>
      <c r="B78" s="46" t="s">
        <v>20</v>
      </c>
      <c r="C78" s="47" t="s">
        <v>235</v>
      </c>
      <c r="D78" s="42">
        <v>1</v>
      </c>
      <c r="E78" s="42">
        <v>2</v>
      </c>
      <c r="F78" s="42">
        <v>1</v>
      </c>
      <c r="G78" s="42">
        <v>4</v>
      </c>
      <c r="H78" s="42">
        <v>2</v>
      </c>
      <c r="I78" s="42">
        <v>3</v>
      </c>
      <c r="J78" s="42">
        <v>3</v>
      </c>
      <c r="K78" s="42">
        <v>2</v>
      </c>
      <c r="L78" s="43">
        <v>3</v>
      </c>
      <c r="M78" s="43">
        <v>2</v>
      </c>
      <c r="N78" s="43">
        <v>2</v>
      </c>
      <c r="O78" s="43">
        <v>1</v>
      </c>
      <c r="P78" s="43">
        <v>7</v>
      </c>
      <c r="Q78" s="43">
        <v>4</v>
      </c>
      <c r="R78" s="43">
        <v>3</v>
      </c>
      <c r="S78" s="43">
        <v>3</v>
      </c>
      <c r="T78" s="43">
        <v>2</v>
      </c>
      <c r="U78" s="43">
        <v>1</v>
      </c>
      <c r="V78" s="43">
        <v>1</v>
      </c>
      <c r="W78" s="43">
        <v>1</v>
      </c>
      <c r="X78" s="43"/>
      <c r="Y78" s="43"/>
      <c r="Z78" s="43"/>
      <c r="AA78" s="43">
        <v>2</v>
      </c>
      <c r="AB78" s="43">
        <v>3</v>
      </c>
      <c r="AC78" s="43">
        <v>5</v>
      </c>
      <c r="AD78" s="44">
        <v>2</v>
      </c>
      <c r="AE78" s="45">
        <f t="shared" si="2"/>
        <v>60</v>
      </c>
    </row>
    <row r="79" spans="1:31" ht="13.5">
      <c r="A79" s="39">
        <v>358</v>
      </c>
      <c r="B79" s="46" t="s">
        <v>17</v>
      </c>
      <c r="C79" s="47" t="s">
        <v>117</v>
      </c>
      <c r="D79" s="42"/>
      <c r="E79" s="42"/>
      <c r="F79" s="42"/>
      <c r="G79" s="42"/>
      <c r="H79" s="42"/>
      <c r="I79" s="42"/>
      <c r="J79" s="43"/>
      <c r="K79" s="43"/>
      <c r="L79" s="43"/>
      <c r="M79" s="43"/>
      <c r="N79" s="43"/>
      <c r="O79" s="43"/>
      <c r="P79" s="43">
        <v>43</v>
      </c>
      <c r="Q79" s="94">
        <v>838</v>
      </c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4"/>
      <c r="AE79" s="95">
        <f t="shared" si="2"/>
        <v>881</v>
      </c>
    </row>
    <row r="80" spans="1:31" ht="13.5">
      <c r="A80" s="39">
        <v>359</v>
      </c>
      <c r="B80" s="46" t="s">
        <v>17</v>
      </c>
      <c r="C80" s="47" t="s">
        <v>118</v>
      </c>
      <c r="D80" s="42">
        <v>2</v>
      </c>
      <c r="E80" s="42">
        <v>4</v>
      </c>
      <c r="F80" s="42">
        <v>5</v>
      </c>
      <c r="G80" s="42">
        <v>9</v>
      </c>
      <c r="H80" s="42">
        <v>6</v>
      </c>
      <c r="I80" s="42">
        <v>24</v>
      </c>
      <c r="J80" s="43">
        <v>18</v>
      </c>
      <c r="K80" s="43">
        <v>20</v>
      </c>
      <c r="L80" s="43">
        <v>16</v>
      </c>
      <c r="M80" s="43">
        <v>20</v>
      </c>
      <c r="N80" s="43">
        <v>6</v>
      </c>
      <c r="O80" s="43">
        <v>11</v>
      </c>
      <c r="P80" s="43">
        <v>4</v>
      </c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4"/>
      <c r="AE80" s="45">
        <f t="shared" si="2"/>
        <v>145</v>
      </c>
    </row>
    <row r="81" spans="1:31" ht="13.5">
      <c r="A81" s="39">
        <v>366</v>
      </c>
      <c r="B81" s="46" t="s">
        <v>42</v>
      </c>
      <c r="C81" s="47" t="s">
        <v>78</v>
      </c>
      <c r="D81" s="42">
        <v>1</v>
      </c>
      <c r="E81" s="42"/>
      <c r="F81" s="42"/>
      <c r="G81" s="42">
        <v>1</v>
      </c>
      <c r="H81" s="42"/>
      <c r="I81" s="42"/>
      <c r="J81" s="43"/>
      <c r="K81" s="43"/>
      <c r="L81" s="43">
        <v>1</v>
      </c>
      <c r="M81" s="43">
        <v>1</v>
      </c>
      <c r="N81" s="43">
        <v>1</v>
      </c>
      <c r="O81" s="43"/>
      <c r="P81" s="43">
        <v>2</v>
      </c>
      <c r="Q81" s="43">
        <v>2</v>
      </c>
      <c r="R81" s="43">
        <v>1</v>
      </c>
      <c r="S81" s="43"/>
      <c r="T81" s="43"/>
      <c r="U81" s="43">
        <v>1</v>
      </c>
      <c r="V81" s="43"/>
      <c r="W81" s="43">
        <v>1</v>
      </c>
      <c r="X81" s="43">
        <v>1</v>
      </c>
      <c r="Y81" s="43"/>
      <c r="Z81" s="43"/>
      <c r="AA81" s="43"/>
      <c r="AB81" s="43">
        <v>1</v>
      </c>
      <c r="AC81" s="43">
        <v>1</v>
      </c>
      <c r="AD81" s="44"/>
      <c r="AE81" s="45">
        <f t="shared" si="2"/>
        <v>15</v>
      </c>
    </row>
    <row r="82" spans="1:31" ht="13.5">
      <c r="A82" s="39">
        <v>367</v>
      </c>
      <c r="B82" s="46" t="s">
        <v>42</v>
      </c>
      <c r="C82" s="47" t="s">
        <v>237</v>
      </c>
      <c r="D82" s="42">
        <v>10</v>
      </c>
      <c r="E82" s="42">
        <v>2</v>
      </c>
      <c r="F82" s="42"/>
      <c r="G82" s="42"/>
      <c r="H82" s="42"/>
      <c r="I82" s="42"/>
      <c r="J82" s="43"/>
      <c r="K82" s="43"/>
      <c r="L82" s="43"/>
      <c r="M82" s="43"/>
      <c r="N82" s="43"/>
      <c r="O82" s="43"/>
      <c r="P82" s="43">
        <v>2</v>
      </c>
      <c r="Q82" s="43">
        <v>3</v>
      </c>
      <c r="R82" s="43">
        <v>3</v>
      </c>
      <c r="S82" s="43">
        <v>8</v>
      </c>
      <c r="T82" s="43">
        <v>5</v>
      </c>
      <c r="U82" s="43">
        <v>12</v>
      </c>
      <c r="V82" s="43">
        <v>8</v>
      </c>
      <c r="W82" s="43">
        <v>12</v>
      </c>
      <c r="X82" s="43">
        <v>32</v>
      </c>
      <c r="Y82" s="43">
        <v>28</v>
      </c>
      <c r="Z82" s="43">
        <v>30</v>
      </c>
      <c r="AA82" s="43">
        <v>20</v>
      </c>
      <c r="AB82" s="43">
        <v>19</v>
      </c>
      <c r="AC82" s="43">
        <v>17</v>
      </c>
      <c r="AD82" s="44">
        <v>25</v>
      </c>
      <c r="AE82" s="45">
        <f t="shared" si="2"/>
        <v>236</v>
      </c>
    </row>
    <row r="83" spans="1:31" ht="13.5">
      <c r="A83" s="39">
        <v>368</v>
      </c>
      <c r="B83" s="46" t="s">
        <v>42</v>
      </c>
      <c r="C83" s="47" t="s">
        <v>79</v>
      </c>
      <c r="D83" s="42">
        <v>4</v>
      </c>
      <c r="E83" s="42">
        <v>2</v>
      </c>
      <c r="F83" s="42">
        <v>1</v>
      </c>
      <c r="G83" s="42">
        <v>5</v>
      </c>
      <c r="H83" s="42">
        <v>1</v>
      </c>
      <c r="I83" s="42">
        <v>3</v>
      </c>
      <c r="J83" s="43">
        <v>3</v>
      </c>
      <c r="K83" s="43">
        <v>6</v>
      </c>
      <c r="L83" s="43">
        <v>4</v>
      </c>
      <c r="M83" s="43">
        <v>6</v>
      </c>
      <c r="N83" s="43">
        <v>4</v>
      </c>
      <c r="O83" s="43">
        <v>6</v>
      </c>
      <c r="P83" s="43">
        <v>4</v>
      </c>
      <c r="Q83" s="43">
        <v>4</v>
      </c>
      <c r="R83" s="43">
        <v>3</v>
      </c>
      <c r="S83" s="43">
        <v>4</v>
      </c>
      <c r="T83" s="43">
        <v>4</v>
      </c>
      <c r="U83" s="43">
        <v>3</v>
      </c>
      <c r="V83" s="43">
        <v>5</v>
      </c>
      <c r="W83" s="43">
        <v>3</v>
      </c>
      <c r="X83" s="43">
        <v>5</v>
      </c>
      <c r="Y83" s="43">
        <v>4</v>
      </c>
      <c r="Z83" s="43">
        <v>7</v>
      </c>
      <c r="AA83" s="43">
        <v>4</v>
      </c>
      <c r="AB83" s="43">
        <v>6</v>
      </c>
      <c r="AC83" s="43">
        <v>4</v>
      </c>
      <c r="AD83" s="44">
        <v>4</v>
      </c>
      <c r="AE83" s="45">
        <f t="shared" si="2"/>
        <v>109</v>
      </c>
    </row>
    <row r="84" spans="1:31" ht="13.5">
      <c r="A84" s="39">
        <v>372</v>
      </c>
      <c r="B84" s="46" t="s">
        <v>42</v>
      </c>
      <c r="C84" s="47" t="s">
        <v>120</v>
      </c>
      <c r="D84" s="42"/>
      <c r="E84" s="42"/>
      <c r="F84" s="42"/>
      <c r="G84" s="42"/>
      <c r="H84" s="42"/>
      <c r="I84" s="42"/>
      <c r="J84" s="43"/>
      <c r="K84" s="43"/>
      <c r="L84" s="43"/>
      <c r="M84" s="43"/>
      <c r="N84" s="43"/>
      <c r="O84" s="43"/>
      <c r="P84" s="43"/>
      <c r="Q84" s="43">
        <v>6</v>
      </c>
      <c r="R84" s="43">
        <v>1</v>
      </c>
      <c r="S84" s="43">
        <v>3</v>
      </c>
      <c r="T84" s="43"/>
      <c r="U84" s="43"/>
      <c r="V84" s="43"/>
      <c r="W84" s="43"/>
      <c r="X84" s="43">
        <v>2</v>
      </c>
      <c r="Y84" s="43"/>
      <c r="Z84" s="43"/>
      <c r="AA84" s="43"/>
      <c r="AB84" s="43"/>
      <c r="AC84" s="43"/>
      <c r="AD84" s="44"/>
      <c r="AE84" s="45">
        <f t="shared" si="2"/>
        <v>12</v>
      </c>
    </row>
    <row r="85" spans="1:31" ht="13.5">
      <c r="A85" s="39">
        <v>375</v>
      </c>
      <c r="B85" s="46" t="s">
        <v>42</v>
      </c>
      <c r="C85" s="47" t="s">
        <v>238</v>
      </c>
      <c r="D85" s="42"/>
      <c r="E85" s="42">
        <v>1</v>
      </c>
      <c r="F85" s="42"/>
      <c r="G85" s="42"/>
      <c r="H85" s="42"/>
      <c r="I85" s="42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>
        <v>3</v>
      </c>
      <c r="AD85" s="44"/>
      <c r="AE85" s="45">
        <f t="shared" si="2"/>
        <v>4</v>
      </c>
    </row>
    <row r="86" spans="1:31" ht="13.5">
      <c r="A86" s="39">
        <v>377</v>
      </c>
      <c r="B86" s="46" t="s">
        <v>14</v>
      </c>
      <c r="C86" s="47" t="s">
        <v>121</v>
      </c>
      <c r="D86" s="42"/>
      <c r="E86" s="42"/>
      <c r="F86" s="42"/>
      <c r="G86" s="42"/>
      <c r="H86" s="42"/>
      <c r="I86" s="42"/>
      <c r="J86" s="43"/>
      <c r="K86" s="43"/>
      <c r="L86" s="43"/>
      <c r="M86" s="43"/>
      <c r="N86" s="43">
        <v>17</v>
      </c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4"/>
      <c r="AE86" s="45">
        <f t="shared" si="2"/>
        <v>17</v>
      </c>
    </row>
    <row r="87" spans="1:31" ht="13.5">
      <c r="A87" s="39">
        <v>379</v>
      </c>
      <c r="B87" s="46" t="s">
        <v>21</v>
      </c>
      <c r="C87" s="47" t="s">
        <v>80</v>
      </c>
      <c r="D87" s="42">
        <v>37</v>
      </c>
      <c r="E87" s="100">
        <v>358</v>
      </c>
      <c r="F87" s="42">
        <v>13</v>
      </c>
      <c r="G87" s="42">
        <v>9</v>
      </c>
      <c r="H87" s="42">
        <v>7</v>
      </c>
      <c r="I87" s="42">
        <v>11</v>
      </c>
      <c r="J87" s="43">
        <v>13</v>
      </c>
      <c r="K87" s="43">
        <v>12</v>
      </c>
      <c r="L87" s="43">
        <v>9</v>
      </c>
      <c r="M87" s="43">
        <v>18</v>
      </c>
      <c r="N87" s="43">
        <v>26</v>
      </c>
      <c r="O87" s="43">
        <v>4</v>
      </c>
      <c r="P87" s="94">
        <v>490</v>
      </c>
      <c r="Q87" s="43">
        <v>35</v>
      </c>
      <c r="R87" s="43">
        <v>32</v>
      </c>
      <c r="S87" s="43">
        <v>26</v>
      </c>
      <c r="T87" s="43">
        <v>29</v>
      </c>
      <c r="U87" s="43">
        <v>27</v>
      </c>
      <c r="V87" s="43">
        <v>28</v>
      </c>
      <c r="W87" s="43">
        <v>31</v>
      </c>
      <c r="X87" s="94">
        <v>38</v>
      </c>
      <c r="Y87" s="43">
        <v>32</v>
      </c>
      <c r="Z87" s="43">
        <v>23</v>
      </c>
      <c r="AA87" s="43">
        <v>39</v>
      </c>
      <c r="AB87" s="43">
        <v>42</v>
      </c>
      <c r="AC87" s="43">
        <v>30</v>
      </c>
      <c r="AD87" s="44">
        <v>18</v>
      </c>
      <c r="AE87" s="95">
        <f t="shared" si="2"/>
        <v>1437</v>
      </c>
    </row>
    <row r="88" spans="1:31" ht="13.5">
      <c r="A88" s="39">
        <v>381</v>
      </c>
      <c r="B88" s="46" t="s">
        <v>28</v>
      </c>
      <c r="C88" s="47" t="s">
        <v>81</v>
      </c>
      <c r="D88" s="42">
        <v>7</v>
      </c>
      <c r="E88" s="42">
        <v>4</v>
      </c>
      <c r="F88" s="42">
        <v>13</v>
      </c>
      <c r="G88" s="100">
        <v>43</v>
      </c>
      <c r="H88" s="42">
        <v>8</v>
      </c>
      <c r="I88" s="42">
        <v>8</v>
      </c>
      <c r="J88" s="43">
        <v>9</v>
      </c>
      <c r="K88" s="43">
        <v>6</v>
      </c>
      <c r="L88" s="43">
        <v>8</v>
      </c>
      <c r="M88" s="43">
        <v>6</v>
      </c>
      <c r="N88" s="43">
        <v>14</v>
      </c>
      <c r="O88" s="43">
        <v>8</v>
      </c>
      <c r="P88" s="43">
        <v>20</v>
      </c>
      <c r="Q88" s="43">
        <v>17</v>
      </c>
      <c r="R88" s="43">
        <v>7</v>
      </c>
      <c r="S88" s="43">
        <v>9</v>
      </c>
      <c r="T88" s="43">
        <v>7</v>
      </c>
      <c r="U88" s="43">
        <v>6</v>
      </c>
      <c r="V88" s="43">
        <v>6</v>
      </c>
      <c r="W88" s="43">
        <v>5</v>
      </c>
      <c r="X88" s="43">
        <v>6</v>
      </c>
      <c r="Y88" s="43">
        <v>6</v>
      </c>
      <c r="Z88" s="43">
        <v>2</v>
      </c>
      <c r="AA88" s="43">
        <v>6</v>
      </c>
      <c r="AB88" s="43">
        <v>6</v>
      </c>
      <c r="AC88" s="43">
        <v>11</v>
      </c>
      <c r="AD88" s="44">
        <v>7</v>
      </c>
      <c r="AE88" s="45">
        <f t="shared" si="2"/>
        <v>255</v>
      </c>
    </row>
    <row r="89" spans="1:31" ht="13.5">
      <c r="A89" s="39">
        <v>382</v>
      </c>
      <c r="B89" s="46" t="s">
        <v>28</v>
      </c>
      <c r="C89" s="47" t="s">
        <v>265</v>
      </c>
      <c r="D89" s="42"/>
      <c r="E89" s="42"/>
      <c r="F89" s="42"/>
      <c r="G89" s="42"/>
      <c r="H89" s="42"/>
      <c r="I89" s="42"/>
      <c r="J89" s="43"/>
      <c r="K89" s="43"/>
      <c r="L89" s="43"/>
      <c r="M89" s="43"/>
      <c r="N89" s="43">
        <v>1</v>
      </c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4"/>
      <c r="AE89" s="45">
        <f t="shared" si="2"/>
        <v>1</v>
      </c>
    </row>
    <row r="90" spans="1:31" ht="13.5">
      <c r="A90" s="39">
        <v>395</v>
      </c>
      <c r="B90" s="46" t="s">
        <v>44</v>
      </c>
      <c r="C90" s="47" t="s">
        <v>266</v>
      </c>
      <c r="D90" s="42"/>
      <c r="E90" s="42"/>
      <c r="F90" s="42"/>
      <c r="G90" s="42"/>
      <c r="H90" s="42"/>
      <c r="I90" s="42"/>
      <c r="J90" s="43"/>
      <c r="K90" s="43"/>
      <c r="L90" s="43"/>
      <c r="M90" s="43"/>
      <c r="N90" s="43"/>
      <c r="O90" s="43"/>
      <c r="P90" s="43"/>
      <c r="Q90" s="43">
        <v>1</v>
      </c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4"/>
      <c r="AE90" s="45">
        <f t="shared" si="2"/>
        <v>1</v>
      </c>
    </row>
    <row r="91" spans="1:31" ht="13.5">
      <c r="A91" s="39">
        <v>398</v>
      </c>
      <c r="B91" s="46" t="s">
        <v>44</v>
      </c>
      <c r="C91" s="47" t="s">
        <v>83</v>
      </c>
      <c r="D91" s="42"/>
      <c r="E91" s="42"/>
      <c r="F91" s="42"/>
      <c r="G91" s="42"/>
      <c r="H91" s="42"/>
      <c r="I91" s="42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>
        <v>1</v>
      </c>
      <c r="X91" s="43"/>
      <c r="Y91" s="43"/>
      <c r="Z91" s="43"/>
      <c r="AA91" s="43"/>
      <c r="AB91" s="43"/>
      <c r="AC91" s="43"/>
      <c r="AD91" s="44"/>
      <c r="AE91" s="45">
        <f t="shared" si="2"/>
        <v>1</v>
      </c>
    </row>
    <row r="92" spans="1:31" ht="13.5">
      <c r="A92" s="39">
        <v>399</v>
      </c>
      <c r="B92" s="46" t="s">
        <v>44</v>
      </c>
      <c r="C92" s="47" t="s">
        <v>84</v>
      </c>
      <c r="D92" s="42">
        <v>1</v>
      </c>
      <c r="E92" s="42"/>
      <c r="F92" s="42"/>
      <c r="G92" s="42"/>
      <c r="H92" s="42"/>
      <c r="I92" s="42"/>
      <c r="J92" s="43"/>
      <c r="K92" s="43"/>
      <c r="L92" s="43"/>
      <c r="M92" s="43"/>
      <c r="N92" s="43"/>
      <c r="O92" s="43"/>
      <c r="P92" s="43"/>
      <c r="Q92" s="43"/>
      <c r="R92" s="43">
        <v>4</v>
      </c>
      <c r="S92" s="43">
        <v>7</v>
      </c>
      <c r="T92" s="43">
        <v>7</v>
      </c>
      <c r="U92" s="43">
        <v>6</v>
      </c>
      <c r="V92" s="43">
        <v>2</v>
      </c>
      <c r="W92" s="43">
        <v>3</v>
      </c>
      <c r="X92" s="43">
        <v>2</v>
      </c>
      <c r="Y92" s="43">
        <v>1</v>
      </c>
      <c r="Z92" s="43">
        <v>1</v>
      </c>
      <c r="AA92" s="43">
        <v>2</v>
      </c>
      <c r="AB92" s="43">
        <v>3</v>
      </c>
      <c r="AC92" s="43">
        <v>1</v>
      </c>
      <c r="AD92" s="44">
        <v>2</v>
      </c>
      <c r="AE92" s="45">
        <f t="shared" si="2"/>
        <v>42</v>
      </c>
    </row>
    <row r="93" spans="1:31" ht="13.5">
      <c r="A93" s="39">
        <v>400</v>
      </c>
      <c r="B93" s="46" t="s">
        <v>44</v>
      </c>
      <c r="C93" s="47" t="s">
        <v>239</v>
      </c>
      <c r="D93" s="42"/>
      <c r="E93" s="42"/>
      <c r="F93" s="42"/>
      <c r="G93" s="42"/>
      <c r="H93" s="42"/>
      <c r="I93" s="42"/>
      <c r="J93" s="43"/>
      <c r="K93" s="43"/>
      <c r="L93" s="43"/>
      <c r="M93" s="43"/>
      <c r="N93" s="43"/>
      <c r="O93" s="43">
        <v>1</v>
      </c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4"/>
      <c r="AE93" s="45">
        <f t="shared" si="2"/>
        <v>1</v>
      </c>
    </row>
    <row r="94" spans="1:31" ht="13.5">
      <c r="A94" s="39">
        <v>410</v>
      </c>
      <c r="B94" s="46" t="s">
        <v>44</v>
      </c>
      <c r="C94" s="47" t="s">
        <v>124</v>
      </c>
      <c r="D94" s="42"/>
      <c r="E94" s="42"/>
      <c r="F94" s="42">
        <v>1</v>
      </c>
      <c r="G94" s="42"/>
      <c r="H94" s="42"/>
      <c r="I94" s="42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>
        <v>1</v>
      </c>
      <c r="V94" s="43"/>
      <c r="W94" s="43">
        <v>1</v>
      </c>
      <c r="X94" s="43"/>
      <c r="Y94" s="43"/>
      <c r="Z94" s="43">
        <v>2</v>
      </c>
      <c r="AA94" s="43">
        <v>1</v>
      </c>
      <c r="AB94" s="43">
        <v>2</v>
      </c>
      <c r="AC94" s="43"/>
      <c r="AD94" s="44"/>
      <c r="AE94" s="45">
        <f t="shared" si="2"/>
        <v>8</v>
      </c>
    </row>
    <row r="95" spans="1:31" ht="13.5">
      <c r="A95" s="39">
        <v>415</v>
      </c>
      <c r="B95" s="46" t="s">
        <v>44</v>
      </c>
      <c r="C95" s="47" t="s">
        <v>125</v>
      </c>
      <c r="D95" s="42"/>
      <c r="E95" s="42">
        <v>10</v>
      </c>
      <c r="F95" s="42"/>
      <c r="G95" s="42"/>
      <c r="H95" s="42"/>
      <c r="I95" s="42"/>
      <c r="J95" s="43"/>
      <c r="K95" s="43"/>
      <c r="L95" s="43"/>
      <c r="M95" s="43"/>
      <c r="N95" s="43"/>
      <c r="O95" s="43"/>
      <c r="P95" s="43"/>
      <c r="Q95" s="43"/>
      <c r="R95" s="43">
        <v>1</v>
      </c>
      <c r="S95" s="43"/>
      <c r="T95" s="43"/>
      <c r="U95" s="43">
        <v>1</v>
      </c>
      <c r="V95" s="43"/>
      <c r="W95" s="43"/>
      <c r="X95" s="43">
        <v>1</v>
      </c>
      <c r="Y95" s="43"/>
      <c r="Z95" s="43"/>
      <c r="AA95" s="43">
        <v>1</v>
      </c>
      <c r="AB95" s="43"/>
      <c r="AC95" s="43"/>
      <c r="AD95" s="44"/>
      <c r="AE95" s="45">
        <f t="shared" si="2"/>
        <v>14</v>
      </c>
    </row>
    <row r="96" spans="1:31" ht="13.5">
      <c r="A96" s="39">
        <v>417</v>
      </c>
      <c r="B96" s="46" t="s">
        <v>44</v>
      </c>
      <c r="C96" s="47" t="s">
        <v>126</v>
      </c>
      <c r="D96" s="42">
        <v>1</v>
      </c>
      <c r="E96" s="42"/>
      <c r="F96" s="42"/>
      <c r="G96" s="42"/>
      <c r="H96" s="42"/>
      <c r="I96" s="42"/>
      <c r="J96" s="43"/>
      <c r="K96" s="43"/>
      <c r="L96" s="43"/>
      <c r="M96" s="43"/>
      <c r="N96" s="43"/>
      <c r="O96" s="43"/>
      <c r="P96" s="43"/>
      <c r="Q96" s="43"/>
      <c r="R96" s="43"/>
      <c r="S96" s="43">
        <v>1</v>
      </c>
      <c r="T96" s="43">
        <v>2</v>
      </c>
      <c r="U96" s="43">
        <v>2</v>
      </c>
      <c r="V96" s="43">
        <v>1</v>
      </c>
      <c r="W96" s="43">
        <v>2</v>
      </c>
      <c r="X96" s="43">
        <v>3</v>
      </c>
      <c r="Y96" s="43">
        <v>4</v>
      </c>
      <c r="Z96" s="43">
        <v>2</v>
      </c>
      <c r="AA96" s="43">
        <v>3</v>
      </c>
      <c r="AB96" s="43">
        <v>2</v>
      </c>
      <c r="AC96" s="43">
        <v>2</v>
      </c>
      <c r="AD96" s="44">
        <v>1</v>
      </c>
      <c r="AE96" s="45">
        <f t="shared" si="2"/>
        <v>26</v>
      </c>
    </row>
    <row r="97" spans="1:31" ht="13.5">
      <c r="A97" s="39">
        <v>420</v>
      </c>
      <c r="B97" s="46" t="s">
        <v>44</v>
      </c>
      <c r="C97" s="47" t="s">
        <v>85</v>
      </c>
      <c r="D97" s="42">
        <v>52</v>
      </c>
      <c r="E97" s="42">
        <v>9</v>
      </c>
      <c r="F97" s="42"/>
      <c r="G97" s="42"/>
      <c r="H97" s="42"/>
      <c r="I97" s="42"/>
      <c r="J97" s="43"/>
      <c r="K97" s="43"/>
      <c r="L97" s="43"/>
      <c r="M97" s="43"/>
      <c r="N97" s="43"/>
      <c r="O97" s="43"/>
      <c r="P97" s="43"/>
      <c r="Q97" s="43"/>
      <c r="R97" s="43">
        <v>2</v>
      </c>
      <c r="S97" s="43">
        <v>9</v>
      </c>
      <c r="T97" s="43">
        <v>6</v>
      </c>
      <c r="U97" s="43">
        <v>12</v>
      </c>
      <c r="V97" s="43">
        <v>20</v>
      </c>
      <c r="W97" s="43">
        <v>16</v>
      </c>
      <c r="X97" s="43">
        <v>26</v>
      </c>
      <c r="Y97" s="43">
        <v>13</v>
      </c>
      <c r="Z97" s="43">
        <v>13</v>
      </c>
      <c r="AA97" s="43">
        <v>18</v>
      </c>
      <c r="AB97" s="43">
        <v>8</v>
      </c>
      <c r="AC97" s="43">
        <v>27</v>
      </c>
      <c r="AD97" s="44">
        <v>19</v>
      </c>
      <c r="AE97" s="45">
        <f t="shared" si="2"/>
        <v>250</v>
      </c>
    </row>
    <row r="98" spans="1:31" ht="13.5">
      <c r="A98" s="39">
        <v>424</v>
      </c>
      <c r="B98" s="46" t="s">
        <v>45</v>
      </c>
      <c r="C98" s="47" t="s">
        <v>86</v>
      </c>
      <c r="D98" s="42"/>
      <c r="E98" s="42">
        <v>1</v>
      </c>
      <c r="F98" s="42"/>
      <c r="G98" s="42"/>
      <c r="H98" s="42"/>
      <c r="I98" s="42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4"/>
      <c r="AE98" s="45">
        <f t="shared" si="2"/>
        <v>1</v>
      </c>
    </row>
    <row r="99" spans="1:31" ht="13.5">
      <c r="A99" s="39">
        <v>425</v>
      </c>
      <c r="B99" s="46" t="s">
        <v>45</v>
      </c>
      <c r="C99" s="47" t="s">
        <v>87</v>
      </c>
      <c r="D99" s="42">
        <v>7</v>
      </c>
      <c r="E99" s="42">
        <v>3</v>
      </c>
      <c r="F99" s="42">
        <v>3</v>
      </c>
      <c r="G99" s="42">
        <v>1</v>
      </c>
      <c r="H99" s="42"/>
      <c r="I99" s="42"/>
      <c r="J99" s="43">
        <v>2</v>
      </c>
      <c r="K99" s="43"/>
      <c r="L99" s="43">
        <v>1</v>
      </c>
      <c r="M99" s="43"/>
      <c r="N99" s="43"/>
      <c r="O99" s="43"/>
      <c r="P99" s="43"/>
      <c r="Q99" s="43"/>
      <c r="R99" s="43"/>
      <c r="S99" s="43">
        <v>3</v>
      </c>
      <c r="T99" s="43">
        <v>6</v>
      </c>
      <c r="U99" s="43">
        <v>4</v>
      </c>
      <c r="V99" s="43">
        <v>4</v>
      </c>
      <c r="W99" s="43">
        <v>6</v>
      </c>
      <c r="X99" s="43">
        <v>6</v>
      </c>
      <c r="Y99" s="43">
        <v>4</v>
      </c>
      <c r="Z99" s="43">
        <v>5</v>
      </c>
      <c r="AA99" s="43">
        <v>8</v>
      </c>
      <c r="AB99" s="43">
        <v>12</v>
      </c>
      <c r="AC99" s="43">
        <v>9</v>
      </c>
      <c r="AD99" s="44">
        <v>8</v>
      </c>
      <c r="AE99" s="45">
        <f t="shared" si="2"/>
        <v>92</v>
      </c>
    </row>
    <row r="100" spans="1:31" ht="13.5">
      <c r="A100" s="39">
        <v>429</v>
      </c>
      <c r="B100" s="46" t="s">
        <v>45</v>
      </c>
      <c r="C100" s="47" t="s">
        <v>267</v>
      </c>
      <c r="D100" s="42"/>
      <c r="E100" s="42">
        <v>1</v>
      </c>
      <c r="F100" s="42"/>
      <c r="G100" s="42"/>
      <c r="H100" s="42"/>
      <c r="I100" s="42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4"/>
      <c r="AE100" s="45">
        <f t="shared" si="2"/>
        <v>1</v>
      </c>
    </row>
    <row r="101" spans="1:31" ht="13.5">
      <c r="A101" s="39">
        <v>431</v>
      </c>
      <c r="B101" s="46" t="s">
        <v>45</v>
      </c>
      <c r="C101" s="47" t="s">
        <v>241</v>
      </c>
      <c r="D101" s="42"/>
      <c r="E101" s="42"/>
      <c r="F101" s="42">
        <v>3</v>
      </c>
      <c r="G101" s="42">
        <v>3</v>
      </c>
      <c r="H101" s="42">
        <v>2</v>
      </c>
      <c r="I101" s="42">
        <v>2</v>
      </c>
      <c r="J101" s="43">
        <v>3</v>
      </c>
      <c r="K101" s="43">
        <v>1</v>
      </c>
      <c r="L101" s="43">
        <v>2</v>
      </c>
      <c r="M101" s="43"/>
      <c r="N101" s="43">
        <v>2</v>
      </c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4"/>
      <c r="AE101" s="45">
        <f t="shared" si="2"/>
        <v>18</v>
      </c>
    </row>
    <row r="102" spans="1:31" ht="13.5">
      <c r="A102" s="39">
        <v>435</v>
      </c>
      <c r="B102" s="46" t="s">
        <v>45</v>
      </c>
      <c r="C102" s="47" t="s">
        <v>148</v>
      </c>
      <c r="D102" s="42"/>
      <c r="E102" s="42"/>
      <c r="F102" s="42">
        <v>11</v>
      </c>
      <c r="G102" s="42">
        <v>2</v>
      </c>
      <c r="H102" s="42">
        <v>4</v>
      </c>
      <c r="I102" s="42"/>
      <c r="J102" s="43">
        <v>1</v>
      </c>
      <c r="K102" s="43"/>
      <c r="L102" s="43"/>
      <c r="M102" s="43"/>
      <c r="N102" s="43">
        <v>3</v>
      </c>
      <c r="O102" s="43"/>
      <c r="P102" s="43"/>
      <c r="Q102" s="43">
        <v>1</v>
      </c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4"/>
      <c r="AE102" s="45">
        <f t="shared" si="2"/>
        <v>22</v>
      </c>
    </row>
    <row r="103" spans="1:31" ht="13.5">
      <c r="A103" s="39">
        <v>436</v>
      </c>
      <c r="B103" s="46" t="s">
        <v>45</v>
      </c>
      <c r="C103" s="47" t="s">
        <v>128</v>
      </c>
      <c r="D103" s="42"/>
      <c r="E103" s="42">
        <v>8</v>
      </c>
      <c r="F103" s="42"/>
      <c r="G103" s="42"/>
      <c r="H103" s="42"/>
      <c r="I103" s="42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4"/>
      <c r="AE103" s="45">
        <f t="shared" si="2"/>
        <v>8</v>
      </c>
    </row>
    <row r="104" spans="1:31" ht="13.5">
      <c r="A104" s="39">
        <v>437</v>
      </c>
      <c r="B104" s="46" t="s">
        <v>45</v>
      </c>
      <c r="C104" s="47" t="s">
        <v>88</v>
      </c>
      <c r="D104" s="42"/>
      <c r="E104" s="42">
        <v>7</v>
      </c>
      <c r="F104" s="42">
        <v>2</v>
      </c>
      <c r="G104" s="42"/>
      <c r="H104" s="42"/>
      <c r="I104" s="42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4"/>
      <c r="AE104" s="45">
        <f t="shared" si="2"/>
        <v>9</v>
      </c>
    </row>
    <row r="105" spans="1:31" ht="13.5">
      <c r="A105" s="39">
        <v>440</v>
      </c>
      <c r="B105" s="46" t="s">
        <v>45</v>
      </c>
      <c r="C105" s="47" t="s">
        <v>242</v>
      </c>
      <c r="D105" s="42"/>
      <c r="E105" s="42"/>
      <c r="F105" s="42"/>
      <c r="G105" s="42"/>
      <c r="H105" s="42"/>
      <c r="I105" s="42"/>
      <c r="J105" s="43">
        <v>2</v>
      </c>
      <c r="K105" s="43"/>
      <c r="L105" s="43">
        <v>1</v>
      </c>
      <c r="M105" s="43">
        <v>1</v>
      </c>
      <c r="N105" s="43"/>
      <c r="O105" s="43"/>
      <c r="P105" s="43"/>
      <c r="Q105" s="43"/>
      <c r="R105" s="43"/>
      <c r="S105" s="43"/>
      <c r="T105" s="43">
        <v>1</v>
      </c>
      <c r="U105" s="43">
        <v>1</v>
      </c>
      <c r="V105" s="43"/>
      <c r="W105" s="43"/>
      <c r="X105" s="43"/>
      <c r="Y105" s="43"/>
      <c r="Z105" s="43"/>
      <c r="AA105" s="43">
        <v>1</v>
      </c>
      <c r="AB105" s="43"/>
      <c r="AC105" s="43"/>
      <c r="AD105" s="44"/>
      <c r="AE105" s="45">
        <f t="shared" si="2"/>
        <v>7</v>
      </c>
    </row>
    <row r="106" spans="1:31" ht="13.5">
      <c r="A106" s="39">
        <v>442</v>
      </c>
      <c r="B106" s="46" t="s">
        <v>46</v>
      </c>
      <c r="C106" s="47" t="s">
        <v>129</v>
      </c>
      <c r="D106" s="42"/>
      <c r="E106" s="42">
        <v>2</v>
      </c>
      <c r="F106" s="42">
        <v>1</v>
      </c>
      <c r="G106" s="42">
        <v>1</v>
      </c>
      <c r="H106" s="42"/>
      <c r="I106" s="42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4"/>
      <c r="AE106" s="45">
        <f t="shared" si="2"/>
        <v>4</v>
      </c>
    </row>
    <row r="107" spans="1:31" ht="13.5">
      <c r="A107" s="39">
        <v>445</v>
      </c>
      <c r="B107" s="46" t="s">
        <v>46</v>
      </c>
      <c r="C107" s="47" t="s">
        <v>90</v>
      </c>
      <c r="D107" s="42"/>
      <c r="E107" s="42">
        <v>4</v>
      </c>
      <c r="F107" s="42"/>
      <c r="G107" s="42"/>
      <c r="H107" s="42"/>
      <c r="I107" s="42"/>
      <c r="J107" s="43"/>
      <c r="K107" s="43"/>
      <c r="L107" s="43"/>
      <c r="M107" s="43"/>
      <c r="N107" s="43">
        <v>1</v>
      </c>
      <c r="O107" s="43"/>
      <c r="P107" s="43">
        <v>2</v>
      </c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4"/>
      <c r="AE107" s="45">
        <f t="shared" si="2"/>
        <v>7</v>
      </c>
    </row>
    <row r="108" spans="1:31" ht="13.5">
      <c r="A108" s="39">
        <v>447</v>
      </c>
      <c r="B108" s="46" t="s">
        <v>46</v>
      </c>
      <c r="C108" s="47" t="s">
        <v>130</v>
      </c>
      <c r="D108" s="42"/>
      <c r="E108" s="42"/>
      <c r="F108" s="42"/>
      <c r="G108" s="42"/>
      <c r="H108" s="42"/>
      <c r="I108" s="42"/>
      <c r="J108" s="43"/>
      <c r="K108" s="43"/>
      <c r="L108" s="43"/>
      <c r="M108" s="43"/>
      <c r="N108" s="43"/>
      <c r="O108" s="43"/>
      <c r="P108" s="43">
        <v>6</v>
      </c>
      <c r="Q108" s="43">
        <v>4</v>
      </c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4"/>
      <c r="AE108" s="45">
        <f t="shared" si="2"/>
        <v>10</v>
      </c>
    </row>
    <row r="109" spans="1:31" ht="13.5">
      <c r="A109" s="39">
        <v>448</v>
      </c>
      <c r="B109" s="46" t="s">
        <v>46</v>
      </c>
      <c r="C109" s="47" t="s">
        <v>149</v>
      </c>
      <c r="D109" s="42"/>
      <c r="E109" s="42"/>
      <c r="F109" s="42"/>
      <c r="G109" s="42"/>
      <c r="H109" s="42"/>
      <c r="I109" s="42"/>
      <c r="J109" s="43"/>
      <c r="K109" s="43">
        <v>1</v>
      </c>
      <c r="L109" s="43"/>
      <c r="M109" s="43"/>
      <c r="N109" s="43">
        <v>2</v>
      </c>
      <c r="O109" s="43"/>
      <c r="P109" s="43"/>
      <c r="Q109" s="43">
        <v>1</v>
      </c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4"/>
      <c r="AE109" s="45">
        <f t="shared" si="2"/>
        <v>4</v>
      </c>
    </row>
    <row r="110" spans="1:31" ht="13.5">
      <c r="A110" s="39">
        <v>450</v>
      </c>
      <c r="B110" s="46" t="s">
        <v>47</v>
      </c>
      <c r="C110" s="47" t="s">
        <v>91</v>
      </c>
      <c r="D110" s="42"/>
      <c r="E110" s="42"/>
      <c r="F110" s="42"/>
      <c r="G110" s="42"/>
      <c r="H110" s="42"/>
      <c r="I110" s="42">
        <v>1</v>
      </c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4"/>
      <c r="AE110" s="45">
        <f t="shared" si="2"/>
        <v>1</v>
      </c>
    </row>
    <row r="111" spans="1:31" ht="13.5">
      <c r="A111" s="39">
        <v>451</v>
      </c>
      <c r="B111" s="46" t="s">
        <v>4</v>
      </c>
      <c r="C111" s="47" t="s">
        <v>92</v>
      </c>
      <c r="D111" s="42">
        <v>5</v>
      </c>
      <c r="E111" s="42">
        <v>10</v>
      </c>
      <c r="F111" s="42"/>
      <c r="G111" s="42"/>
      <c r="H111" s="42"/>
      <c r="I111" s="42"/>
      <c r="J111" s="43">
        <v>3</v>
      </c>
      <c r="K111" s="43"/>
      <c r="L111" s="43"/>
      <c r="M111" s="43"/>
      <c r="N111" s="43">
        <v>8</v>
      </c>
      <c r="O111" s="43">
        <v>12</v>
      </c>
      <c r="P111" s="43">
        <v>9</v>
      </c>
      <c r="Q111" s="43">
        <v>12</v>
      </c>
      <c r="R111" s="43">
        <v>14</v>
      </c>
      <c r="S111" s="43">
        <v>11</v>
      </c>
      <c r="T111" s="43">
        <v>7</v>
      </c>
      <c r="U111" s="43">
        <v>8</v>
      </c>
      <c r="V111" s="43">
        <v>12</v>
      </c>
      <c r="W111" s="43">
        <v>8</v>
      </c>
      <c r="X111" s="43">
        <v>8</v>
      </c>
      <c r="Y111" s="43">
        <v>7</v>
      </c>
      <c r="Z111" s="43">
        <v>10</v>
      </c>
      <c r="AA111" s="43">
        <v>6</v>
      </c>
      <c r="AB111" s="43">
        <v>5</v>
      </c>
      <c r="AC111" s="43">
        <v>3</v>
      </c>
      <c r="AD111" s="44">
        <v>7</v>
      </c>
      <c r="AE111" s="45">
        <f t="shared" si="2"/>
        <v>165</v>
      </c>
    </row>
    <row r="112" spans="1:31" ht="13.5">
      <c r="A112" s="39">
        <v>457</v>
      </c>
      <c r="B112" s="46" t="s">
        <v>15</v>
      </c>
      <c r="C112" s="47" t="s">
        <v>95</v>
      </c>
      <c r="D112" s="42"/>
      <c r="E112" s="42"/>
      <c r="F112" s="42"/>
      <c r="G112" s="42"/>
      <c r="H112" s="42"/>
      <c r="I112" s="42"/>
      <c r="J112" s="43"/>
      <c r="K112" s="43"/>
      <c r="L112" s="43"/>
      <c r="M112" s="43"/>
      <c r="N112" s="43"/>
      <c r="O112" s="43"/>
      <c r="P112" s="43">
        <v>3</v>
      </c>
      <c r="Q112" s="43">
        <v>4</v>
      </c>
      <c r="R112" s="43">
        <v>8</v>
      </c>
      <c r="S112" s="43">
        <v>10</v>
      </c>
      <c r="T112" s="43">
        <v>14</v>
      </c>
      <c r="U112" s="43">
        <v>6</v>
      </c>
      <c r="V112" s="43">
        <v>26</v>
      </c>
      <c r="W112" s="43">
        <v>16</v>
      </c>
      <c r="X112" s="43">
        <v>16</v>
      </c>
      <c r="Y112" s="43">
        <v>12</v>
      </c>
      <c r="Z112" s="43">
        <v>20</v>
      </c>
      <c r="AA112" s="43">
        <v>12</v>
      </c>
      <c r="AB112" s="43">
        <v>20</v>
      </c>
      <c r="AC112" s="43">
        <v>5</v>
      </c>
      <c r="AD112" s="44">
        <v>14</v>
      </c>
      <c r="AE112" s="45">
        <f aca="true" t="shared" si="3" ref="AE112:AE136">SUM(D112:AD112)</f>
        <v>186</v>
      </c>
    </row>
    <row r="113" spans="1:31" ht="13.5">
      <c r="A113" s="39">
        <v>460</v>
      </c>
      <c r="B113" s="46" t="s">
        <v>27</v>
      </c>
      <c r="C113" s="47" t="s">
        <v>96</v>
      </c>
      <c r="D113" s="42">
        <v>5</v>
      </c>
      <c r="E113" s="42">
        <v>3</v>
      </c>
      <c r="F113" s="42">
        <v>3</v>
      </c>
      <c r="G113" s="42"/>
      <c r="H113" s="42"/>
      <c r="I113" s="42"/>
      <c r="J113" s="43"/>
      <c r="K113" s="43">
        <v>2</v>
      </c>
      <c r="L113" s="43"/>
      <c r="M113" s="43"/>
      <c r="N113" s="43">
        <v>4</v>
      </c>
      <c r="O113" s="43">
        <v>6</v>
      </c>
      <c r="P113" s="43">
        <v>3</v>
      </c>
      <c r="Q113" s="43">
        <v>3</v>
      </c>
      <c r="R113" s="43">
        <v>8</v>
      </c>
      <c r="S113" s="43">
        <v>6</v>
      </c>
      <c r="T113" s="43"/>
      <c r="U113" s="43">
        <v>3</v>
      </c>
      <c r="V113" s="43">
        <v>9</v>
      </c>
      <c r="W113" s="43">
        <v>5</v>
      </c>
      <c r="X113" s="43">
        <v>8</v>
      </c>
      <c r="Y113" s="43">
        <v>13</v>
      </c>
      <c r="Z113" s="43">
        <v>6</v>
      </c>
      <c r="AA113" s="43">
        <v>5</v>
      </c>
      <c r="AB113" s="43">
        <v>8</v>
      </c>
      <c r="AC113" s="43"/>
      <c r="AD113" s="44">
        <v>2</v>
      </c>
      <c r="AE113" s="45">
        <f t="shared" si="3"/>
        <v>102</v>
      </c>
    </row>
    <row r="114" spans="1:31" ht="13.5">
      <c r="A114" s="39">
        <v>465</v>
      </c>
      <c r="B114" s="46" t="s">
        <v>23</v>
      </c>
      <c r="C114" s="47" t="s">
        <v>97</v>
      </c>
      <c r="D114" s="42">
        <v>13</v>
      </c>
      <c r="E114" s="42">
        <v>10</v>
      </c>
      <c r="F114" s="42">
        <v>12</v>
      </c>
      <c r="G114" s="42">
        <v>9</v>
      </c>
      <c r="H114" s="42">
        <v>9</v>
      </c>
      <c r="I114" s="42">
        <v>9</v>
      </c>
      <c r="J114" s="43">
        <v>7</v>
      </c>
      <c r="K114" s="43">
        <v>5</v>
      </c>
      <c r="L114" s="43">
        <v>7</v>
      </c>
      <c r="M114" s="43">
        <v>8</v>
      </c>
      <c r="N114" s="43">
        <v>19</v>
      </c>
      <c r="O114" s="43">
        <v>16</v>
      </c>
      <c r="P114" s="43">
        <v>21</v>
      </c>
      <c r="Q114" s="43">
        <v>14</v>
      </c>
      <c r="R114" s="43">
        <v>9</v>
      </c>
      <c r="S114" s="43">
        <v>9</v>
      </c>
      <c r="T114" s="43">
        <v>10</v>
      </c>
      <c r="U114" s="43">
        <v>7</v>
      </c>
      <c r="V114" s="43">
        <v>24</v>
      </c>
      <c r="W114" s="43">
        <v>21</v>
      </c>
      <c r="X114" s="43">
        <v>21</v>
      </c>
      <c r="Y114" s="43">
        <v>20</v>
      </c>
      <c r="Z114" s="43">
        <v>31</v>
      </c>
      <c r="AA114" s="43">
        <v>22</v>
      </c>
      <c r="AB114" s="43">
        <v>30</v>
      </c>
      <c r="AC114" s="43">
        <v>29</v>
      </c>
      <c r="AD114" s="44">
        <v>19</v>
      </c>
      <c r="AE114" s="45">
        <f t="shared" si="3"/>
        <v>411</v>
      </c>
    </row>
    <row r="115" spans="1:31" ht="13.5">
      <c r="A115" s="39">
        <v>468</v>
      </c>
      <c r="B115" s="46" t="s">
        <v>23</v>
      </c>
      <c r="C115" s="47" t="s">
        <v>243</v>
      </c>
      <c r="D115" s="42"/>
      <c r="E115" s="42">
        <v>2</v>
      </c>
      <c r="F115" s="42"/>
      <c r="G115" s="42"/>
      <c r="H115" s="42"/>
      <c r="I115" s="42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4"/>
      <c r="AE115" s="45">
        <f t="shared" si="3"/>
        <v>2</v>
      </c>
    </row>
    <row r="116" spans="1:31" ht="13.5">
      <c r="A116" s="39">
        <v>471</v>
      </c>
      <c r="B116" s="46" t="s">
        <v>23</v>
      </c>
      <c r="C116" s="47" t="s">
        <v>98</v>
      </c>
      <c r="D116" s="42">
        <v>5</v>
      </c>
      <c r="E116" s="42">
        <v>2</v>
      </c>
      <c r="F116" s="42"/>
      <c r="G116" s="42"/>
      <c r="H116" s="42"/>
      <c r="I116" s="42"/>
      <c r="J116" s="43"/>
      <c r="K116" s="43"/>
      <c r="L116" s="43"/>
      <c r="M116" s="43"/>
      <c r="N116" s="43"/>
      <c r="O116" s="43"/>
      <c r="P116" s="43"/>
      <c r="Q116" s="43"/>
      <c r="R116" s="43">
        <v>14</v>
      </c>
      <c r="S116" s="94">
        <v>318</v>
      </c>
      <c r="T116" s="94">
        <v>470</v>
      </c>
      <c r="U116" s="94">
        <v>532</v>
      </c>
      <c r="V116" s="94">
        <v>339</v>
      </c>
      <c r="W116" s="94">
        <v>218</v>
      </c>
      <c r="X116" s="94">
        <v>313</v>
      </c>
      <c r="Y116" s="94">
        <v>130</v>
      </c>
      <c r="Z116" s="94">
        <v>542</v>
      </c>
      <c r="AA116" s="94">
        <v>320</v>
      </c>
      <c r="AB116" s="94">
        <v>463</v>
      </c>
      <c r="AC116" s="94">
        <v>321</v>
      </c>
      <c r="AD116" s="99">
        <v>123</v>
      </c>
      <c r="AE116" s="95">
        <f t="shared" si="3"/>
        <v>4110</v>
      </c>
    </row>
    <row r="117" spans="1:31" ht="13.5">
      <c r="A117" s="39">
        <v>472</v>
      </c>
      <c r="B117" s="46" t="s">
        <v>23</v>
      </c>
      <c r="C117" s="47" t="s">
        <v>153</v>
      </c>
      <c r="D117" s="42"/>
      <c r="E117" s="42"/>
      <c r="F117" s="42"/>
      <c r="G117" s="42"/>
      <c r="H117" s="42"/>
      <c r="I117" s="42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>
        <v>7</v>
      </c>
      <c r="V117" s="43">
        <v>3</v>
      </c>
      <c r="W117" s="43">
        <v>12</v>
      </c>
      <c r="X117" s="43">
        <v>9</v>
      </c>
      <c r="Y117" s="43">
        <v>19</v>
      </c>
      <c r="Z117" s="43">
        <v>28</v>
      </c>
      <c r="AA117" s="43">
        <v>12</v>
      </c>
      <c r="AB117" s="43">
        <v>16</v>
      </c>
      <c r="AC117" s="43">
        <v>8</v>
      </c>
      <c r="AD117" s="44">
        <v>3</v>
      </c>
      <c r="AE117" s="45">
        <f t="shared" si="3"/>
        <v>117</v>
      </c>
    </row>
    <row r="118" spans="1:31" ht="13.5">
      <c r="A118" s="39">
        <v>477</v>
      </c>
      <c r="B118" s="46" t="s">
        <v>23</v>
      </c>
      <c r="C118" s="47" t="s">
        <v>99</v>
      </c>
      <c r="D118" s="100">
        <v>36</v>
      </c>
      <c r="E118" s="42">
        <v>19</v>
      </c>
      <c r="F118" s="42">
        <v>3</v>
      </c>
      <c r="G118" s="42"/>
      <c r="H118" s="42"/>
      <c r="I118" s="42"/>
      <c r="J118" s="43"/>
      <c r="K118" s="43"/>
      <c r="L118" s="43"/>
      <c r="M118" s="43"/>
      <c r="N118" s="43"/>
      <c r="O118" s="43"/>
      <c r="P118" s="43"/>
      <c r="Q118" s="43">
        <v>1</v>
      </c>
      <c r="R118" s="43">
        <v>6</v>
      </c>
      <c r="S118" s="43">
        <v>8</v>
      </c>
      <c r="T118" s="43">
        <v>7</v>
      </c>
      <c r="U118" s="43">
        <v>12</v>
      </c>
      <c r="V118" s="43">
        <v>30</v>
      </c>
      <c r="W118" s="43">
        <v>23</v>
      </c>
      <c r="X118" s="43">
        <v>31</v>
      </c>
      <c r="Y118" s="43">
        <v>24</v>
      </c>
      <c r="Z118" s="43">
        <v>22</v>
      </c>
      <c r="AA118" s="43">
        <v>36</v>
      </c>
      <c r="AB118" s="94">
        <v>42</v>
      </c>
      <c r="AC118" s="43">
        <v>48</v>
      </c>
      <c r="AD118" s="44">
        <v>31</v>
      </c>
      <c r="AE118" s="95">
        <f t="shared" si="3"/>
        <v>379</v>
      </c>
    </row>
    <row r="119" spans="1:31" ht="13.5">
      <c r="A119" s="39">
        <v>480</v>
      </c>
      <c r="B119" s="46" t="s">
        <v>23</v>
      </c>
      <c r="C119" s="47" t="s">
        <v>244</v>
      </c>
      <c r="D119" s="42"/>
      <c r="E119" s="42"/>
      <c r="F119" s="42"/>
      <c r="G119" s="42"/>
      <c r="H119" s="42"/>
      <c r="I119" s="42"/>
      <c r="J119" s="43"/>
      <c r="K119" s="43"/>
      <c r="L119" s="43"/>
      <c r="M119" s="43"/>
      <c r="N119" s="43"/>
      <c r="O119" s="43"/>
      <c r="P119" s="43"/>
      <c r="Q119" s="43"/>
      <c r="R119" s="43"/>
      <c r="S119" s="43">
        <v>3</v>
      </c>
      <c r="T119" s="43">
        <v>6</v>
      </c>
      <c r="U119" s="43">
        <v>5</v>
      </c>
      <c r="V119" s="43">
        <v>8</v>
      </c>
      <c r="W119" s="43">
        <v>4</v>
      </c>
      <c r="X119" s="43">
        <v>7</v>
      </c>
      <c r="Y119" s="43">
        <v>5</v>
      </c>
      <c r="Z119" s="43">
        <v>16</v>
      </c>
      <c r="AA119" s="43">
        <v>12</v>
      </c>
      <c r="AB119" s="43">
        <v>32</v>
      </c>
      <c r="AC119" s="43"/>
      <c r="AD119" s="44">
        <v>3</v>
      </c>
      <c r="AE119" s="45">
        <f t="shared" si="3"/>
        <v>101</v>
      </c>
    </row>
    <row r="120" spans="1:31" ht="13.5">
      <c r="A120" s="39">
        <v>487</v>
      </c>
      <c r="B120" s="46" t="s">
        <v>1</v>
      </c>
      <c r="C120" s="47" t="s">
        <v>154</v>
      </c>
      <c r="D120" s="42"/>
      <c r="E120" s="42"/>
      <c r="F120" s="42"/>
      <c r="G120" s="42"/>
      <c r="H120" s="42"/>
      <c r="I120" s="42"/>
      <c r="J120" s="43"/>
      <c r="K120" s="43"/>
      <c r="L120" s="43"/>
      <c r="M120" s="43"/>
      <c r="N120" s="43"/>
      <c r="O120" s="43"/>
      <c r="P120" s="43"/>
      <c r="Q120" s="43"/>
      <c r="R120" s="43">
        <v>9</v>
      </c>
      <c r="S120" s="43"/>
      <c r="T120" s="43"/>
      <c r="U120" s="43"/>
      <c r="V120" s="43"/>
      <c r="W120" s="43"/>
      <c r="X120" s="43"/>
      <c r="Y120" s="43"/>
      <c r="Z120" s="43"/>
      <c r="AA120" s="43">
        <v>3</v>
      </c>
      <c r="AB120" s="43"/>
      <c r="AC120" s="43"/>
      <c r="AD120" s="44"/>
      <c r="AE120" s="45">
        <f t="shared" si="3"/>
        <v>12</v>
      </c>
    </row>
    <row r="121" spans="1:31" ht="13.5">
      <c r="A121" s="39">
        <v>488</v>
      </c>
      <c r="B121" s="46" t="s">
        <v>1</v>
      </c>
      <c r="C121" s="47" t="s">
        <v>100</v>
      </c>
      <c r="D121" s="42">
        <v>12</v>
      </c>
      <c r="E121" s="42">
        <v>6</v>
      </c>
      <c r="F121" s="42">
        <v>8</v>
      </c>
      <c r="G121" s="42">
        <v>10</v>
      </c>
      <c r="H121" s="42">
        <v>10</v>
      </c>
      <c r="I121" s="42">
        <v>6</v>
      </c>
      <c r="J121" s="43">
        <v>8</v>
      </c>
      <c r="K121" s="43">
        <v>3</v>
      </c>
      <c r="L121" s="43">
        <v>5</v>
      </c>
      <c r="M121" s="43">
        <v>7</v>
      </c>
      <c r="N121" s="43">
        <v>27</v>
      </c>
      <c r="O121" s="43">
        <v>13</v>
      </c>
      <c r="P121" s="43">
        <v>9</v>
      </c>
      <c r="Q121" s="43">
        <v>10</v>
      </c>
      <c r="R121" s="43">
        <v>8</v>
      </c>
      <c r="S121" s="94">
        <v>23</v>
      </c>
      <c r="T121" s="94">
        <v>43</v>
      </c>
      <c r="U121" s="43">
        <v>21</v>
      </c>
      <c r="V121" s="43">
        <v>34</v>
      </c>
      <c r="W121" s="43">
        <v>18</v>
      </c>
      <c r="X121" s="43">
        <v>28</v>
      </c>
      <c r="Y121" s="43">
        <v>27</v>
      </c>
      <c r="Z121" s="43">
        <v>25</v>
      </c>
      <c r="AA121" s="43">
        <v>18</v>
      </c>
      <c r="AB121" s="43">
        <v>19</v>
      </c>
      <c r="AC121" s="43">
        <v>12</v>
      </c>
      <c r="AD121" s="44">
        <v>8</v>
      </c>
      <c r="AE121" s="95">
        <f t="shared" si="3"/>
        <v>418</v>
      </c>
    </row>
    <row r="122" spans="1:31" ht="13.5">
      <c r="A122" s="39">
        <v>489</v>
      </c>
      <c r="B122" s="46" t="s">
        <v>1</v>
      </c>
      <c r="C122" s="47" t="s">
        <v>132</v>
      </c>
      <c r="D122" s="42"/>
      <c r="E122" s="42"/>
      <c r="F122" s="42"/>
      <c r="G122" s="42"/>
      <c r="H122" s="42"/>
      <c r="I122" s="42"/>
      <c r="J122" s="43"/>
      <c r="K122" s="43"/>
      <c r="L122" s="43"/>
      <c r="M122" s="43"/>
      <c r="N122" s="43"/>
      <c r="O122" s="43"/>
      <c r="P122" s="43"/>
      <c r="Q122" s="43"/>
      <c r="R122" s="43">
        <v>11</v>
      </c>
      <c r="S122" s="94">
        <v>16</v>
      </c>
      <c r="T122" s="94"/>
      <c r="U122" s="43"/>
      <c r="V122" s="43"/>
      <c r="W122" s="43"/>
      <c r="X122" s="43"/>
      <c r="Y122" s="43"/>
      <c r="Z122" s="43"/>
      <c r="AA122" s="43"/>
      <c r="AB122" s="43"/>
      <c r="AC122" s="43">
        <v>10</v>
      </c>
      <c r="AD122" s="44"/>
      <c r="AE122" s="95">
        <f t="shared" si="3"/>
        <v>37</v>
      </c>
    </row>
    <row r="123" spans="1:31" ht="13.5">
      <c r="A123" s="39">
        <v>498</v>
      </c>
      <c r="B123" s="46" t="s">
        <v>1</v>
      </c>
      <c r="C123" s="47" t="s">
        <v>155</v>
      </c>
      <c r="D123" s="42">
        <v>6</v>
      </c>
      <c r="E123" s="42"/>
      <c r="F123" s="42"/>
      <c r="G123" s="42"/>
      <c r="H123" s="42"/>
      <c r="I123" s="42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>
        <v>2</v>
      </c>
      <c r="U123" s="43">
        <v>3</v>
      </c>
      <c r="V123" s="43">
        <v>7</v>
      </c>
      <c r="W123" s="43">
        <v>3</v>
      </c>
      <c r="X123" s="43">
        <v>6</v>
      </c>
      <c r="Y123" s="43">
        <v>7</v>
      </c>
      <c r="Z123" s="43">
        <v>4</v>
      </c>
      <c r="AA123" s="43">
        <v>6</v>
      </c>
      <c r="AB123" s="43">
        <v>11</v>
      </c>
      <c r="AC123" s="43">
        <v>12</v>
      </c>
      <c r="AD123" s="44">
        <v>16</v>
      </c>
      <c r="AE123" s="45">
        <f t="shared" si="3"/>
        <v>83</v>
      </c>
    </row>
    <row r="124" spans="1:31" ht="13.5">
      <c r="A124" s="39">
        <v>500</v>
      </c>
      <c r="B124" s="46" t="s">
        <v>1</v>
      </c>
      <c r="C124" s="47" t="s">
        <v>101</v>
      </c>
      <c r="D124" s="42">
        <v>1</v>
      </c>
      <c r="E124" s="42"/>
      <c r="F124" s="42"/>
      <c r="G124" s="42"/>
      <c r="H124" s="42"/>
      <c r="I124" s="42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4"/>
      <c r="AE124" s="45">
        <f t="shared" si="3"/>
        <v>1</v>
      </c>
    </row>
    <row r="125" spans="1:31" ht="13.5">
      <c r="A125" s="39">
        <v>501</v>
      </c>
      <c r="B125" s="46" t="s">
        <v>1</v>
      </c>
      <c r="C125" s="47" t="s">
        <v>268</v>
      </c>
      <c r="D125" s="42"/>
      <c r="E125" s="42"/>
      <c r="F125" s="42"/>
      <c r="G125" s="42"/>
      <c r="H125" s="42"/>
      <c r="I125" s="42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>
        <v>3</v>
      </c>
      <c r="Y125" s="43"/>
      <c r="Z125" s="43"/>
      <c r="AA125" s="43"/>
      <c r="AB125" s="43"/>
      <c r="AC125" s="43"/>
      <c r="AD125" s="44"/>
      <c r="AE125" s="45">
        <f t="shared" si="3"/>
        <v>3</v>
      </c>
    </row>
    <row r="126" spans="1:31" ht="13.5">
      <c r="A126" s="39">
        <v>502</v>
      </c>
      <c r="B126" s="46" t="s">
        <v>1</v>
      </c>
      <c r="C126" s="47" t="s">
        <v>102</v>
      </c>
      <c r="D126" s="42"/>
      <c r="E126" s="42"/>
      <c r="F126" s="42"/>
      <c r="G126" s="42"/>
      <c r="H126" s="42"/>
      <c r="I126" s="42"/>
      <c r="J126" s="43"/>
      <c r="K126" s="43"/>
      <c r="L126" s="43"/>
      <c r="M126" s="43"/>
      <c r="N126" s="43"/>
      <c r="O126" s="43"/>
      <c r="P126" s="43"/>
      <c r="Q126" s="43"/>
      <c r="R126" s="43">
        <v>5</v>
      </c>
      <c r="S126" s="43"/>
      <c r="T126" s="43">
        <v>5</v>
      </c>
      <c r="U126" s="43"/>
      <c r="V126" s="43"/>
      <c r="W126" s="43"/>
      <c r="X126" s="43">
        <v>6</v>
      </c>
      <c r="Y126" s="43"/>
      <c r="Z126" s="43"/>
      <c r="AA126" s="43"/>
      <c r="AB126" s="43"/>
      <c r="AC126" s="43"/>
      <c r="AD126" s="44"/>
      <c r="AE126" s="45">
        <f t="shared" si="3"/>
        <v>16</v>
      </c>
    </row>
    <row r="127" spans="1:31" ht="13.5">
      <c r="A127" s="39">
        <v>503</v>
      </c>
      <c r="B127" s="46" t="s">
        <v>1</v>
      </c>
      <c r="C127" s="47" t="s">
        <v>269</v>
      </c>
      <c r="D127" s="42">
        <v>9</v>
      </c>
      <c r="E127" s="42"/>
      <c r="F127" s="42"/>
      <c r="G127" s="42"/>
      <c r="H127" s="42"/>
      <c r="I127" s="42"/>
      <c r="J127" s="43"/>
      <c r="K127" s="43"/>
      <c r="L127" s="43"/>
      <c r="M127" s="43"/>
      <c r="N127" s="43"/>
      <c r="O127" s="43"/>
      <c r="P127" s="43"/>
      <c r="Q127" s="43"/>
      <c r="R127" s="43">
        <v>4</v>
      </c>
      <c r="S127" s="43">
        <v>3</v>
      </c>
      <c r="T127" s="43">
        <v>5</v>
      </c>
      <c r="U127" s="43">
        <v>6</v>
      </c>
      <c r="V127" s="43">
        <v>6</v>
      </c>
      <c r="W127" s="43">
        <v>7</v>
      </c>
      <c r="X127" s="43">
        <v>13</v>
      </c>
      <c r="Y127" s="43">
        <v>11</v>
      </c>
      <c r="Z127" s="43">
        <v>2</v>
      </c>
      <c r="AA127" s="43">
        <v>9</v>
      </c>
      <c r="AB127" s="43">
        <v>7</v>
      </c>
      <c r="AC127" s="43">
        <v>5</v>
      </c>
      <c r="AD127" s="44">
        <v>2</v>
      </c>
      <c r="AE127" s="45">
        <f t="shared" si="3"/>
        <v>89</v>
      </c>
    </row>
    <row r="128" spans="1:31" ht="13.5">
      <c r="A128" s="39">
        <v>505</v>
      </c>
      <c r="B128" s="46" t="s">
        <v>349</v>
      </c>
      <c r="C128" s="47" t="s">
        <v>103</v>
      </c>
      <c r="D128" s="42">
        <v>19</v>
      </c>
      <c r="E128" s="42">
        <v>22</v>
      </c>
      <c r="F128" s="100">
        <v>40</v>
      </c>
      <c r="G128" s="100">
        <v>124</v>
      </c>
      <c r="H128" s="42">
        <v>43</v>
      </c>
      <c r="I128" s="100">
        <v>65</v>
      </c>
      <c r="J128" s="43">
        <v>12</v>
      </c>
      <c r="K128" s="43">
        <v>35</v>
      </c>
      <c r="L128" s="43">
        <v>12</v>
      </c>
      <c r="M128" s="43">
        <v>32</v>
      </c>
      <c r="N128" s="94">
        <v>184</v>
      </c>
      <c r="O128" s="94">
        <v>82</v>
      </c>
      <c r="P128" s="94">
        <v>83</v>
      </c>
      <c r="Q128" s="43">
        <v>45</v>
      </c>
      <c r="R128" s="43">
        <v>19</v>
      </c>
      <c r="S128" s="94">
        <v>60</v>
      </c>
      <c r="T128" s="94">
        <v>58</v>
      </c>
      <c r="U128" s="94">
        <v>61</v>
      </c>
      <c r="V128" s="94">
        <v>192</v>
      </c>
      <c r="W128" s="94">
        <v>86</v>
      </c>
      <c r="X128" s="94">
        <v>61</v>
      </c>
      <c r="Y128" s="94">
        <v>48</v>
      </c>
      <c r="Z128" s="43">
        <v>17</v>
      </c>
      <c r="AA128" s="94">
        <v>72</v>
      </c>
      <c r="AB128" s="43">
        <v>22</v>
      </c>
      <c r="AC128" s="43">
        <v>17</v>
      </c>
      <c r="AD128" s="44">
        <v>15</v>
      </c>
      <c r="AE128" s="95">
        <f t="shared" si="3"/>
        <v>1526</v>
      </c>
    </row>
    <row r="129" spans="1:31" ht="13.5">
      <c r="A129" s="39">
        <v>508</v>
      </c>
      <c r="B129" s="46" t="s">
        <v>26</v>
      </c>
      <c r="C129" s="47" t="s">
        <v>270</v>
      </c>
      <c r="D129" s="42"/>
      <c r="E129" s="42"/>
      <c r="F129" s="100">
        <v>31</v>
      </c>
      <c r="G129" s="42">
        <v>8</v>
      </c>
      <c r="H129" s="42"/>
      <c r="I129" s="42"/>
      <c r="J129" s="43"/>
      <c r="K129" s="43"/>
      <c r="L129" s="43"/>
      <c r="M129" s="43">
        <v>8</v>
      </c>
      <c r="N129" s="43">
        <v>21</v>
      </c>
      <c r="O129" s="43">
        <v>19</v>
      </c>
      <c r="P129" s="43">
        <v>32</v>
      </c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4"/>
      <c r="AE129" s="95">
        <f t="shared" si="3"/>
        <v>119</v>
      </c>
    </row>
    <row r="130" spans="1:31" ht="13.5">
      <c r="A130" s="39">
        <v>511</v>
      </c>
      <c r="B130" s="46" t="s">
        <v>26</v>
      </c>
      <c r="C130" s="47" t="s">
        <v>245</v>
      </c>
      <c r="D130" s="42">
        <v>19</v>
      </c>
      <c r="E130" s="42">
        <v>10</v>
      </c>
      <c r="F130" s="42">
        <v>2</v>
      </c>
      <c r="G130" s="100">
        <v>297</v>
      </c>
      <c r="H130" s="100">
        <v>258</v>
      </c>
      <c r="I130" s="100">
        <v>97</v>
      </c>
      <c r="J130" s="43">
        <v>20</v>
      </c>
      <c r="K130" s="43">
        <v>22</v>
      </c>
      <c r="L130" s="43">
        <v>22</v>
      </c>
      <c r="M130" s="43">
        <v>18</v>
      </c>
      <c r="N130" s="43">
        <v>22</v>
      </c>
      <c r="O130" s="43">
        <v>28</v>
      </c>
      <c r="P130" s="94">
        <v>89</v>
      </c>
      <c r="Q130" s="43">
        <v>21</v>
      </c>
      <c r="R130" s="43">
        <v>9</v>
      </c>
      <c r="S130" s="43">
        <v>13</v>
      </c>
      <c r="T130" s="43">
        <v>5</v>
      </c>
      <c r="U130" s="43">
        <v>6</v>
      </c>
      <c r="V130" s="43">
        <v>8</v>
      </c>
      <c r="W130" s="43">
        <v>3</v>
      </c>
      <c r="X130" s="43">
        <v>21</v>
      </c>
      <c r="Y130" s="43">
        <v>31</v>
      </c>
      <c r="Z130" s="43">
        <v>18</v>
      </c>
      <c r="AA130" s="43">
        <v>31</v>
      </c>
      <c r="AB130" s="43">
        <v>8</v>
      </c>
      <c r="AC130" s="43">
        <v>7</v>
      </c>
      <c r="AD130" s="44">
        <v>12</v>
      </c>
      <c r="AE130" s="95">
        <f t="shared" si="3"/>
        <v>1097</v>
      </c>
    </row>
    <row r="131" spans="1:31" ht="13.5">
      <c r="A131" s="39">
        <v>516</v>
      </c>
      <c r="B131" s="46" t="s">
        <v>48</v>
      </c>
      <c r="C131" s="47" t="s">
        <v>104</v>
      </c>
      <c r="D131" s="42"/>
      <c r="E131" s="42"/>
      <c r="F131" s="42"/>
      <c r="G131" s="42"/>
      <c r="H131" s="42"/>
      <c r="I131" s="42"/>
      <c r="J131" s="43"/>
      <c r="K131" s="43"/>
      <c r="L131" s="43"/>
      <c r="M131" s="43"/>
      <c r="N131" s="43"/>
      <c r="O131" s="43"/>
      <c r="P131" s="43"/>
      <c r="Q131" s="43">
        <v>3</v>
      </c>
      <c r="R131" s="43">
        <v>2</v>
      </c>
      <c r="S131" s="43">
        <v>2</v>
      </c>
      <c r="T131" s="43">
        <v>1</v>
      </c>
      <c r="U131" s="43">
        <v>1</v>
      </c>
      <c r="V131" s="43"/>
      <c r="W131" s="43">
        <v>2</v>
      </c>
      <c r="X131" s="43">
        <v>2</v>
      </c>
      <c r="Y131" s="43">
        <v>2</v>
      </c>
      <c r="Z131" s="43">
        <v>1</v>
      </c>
      <c r="AA131" s="43">
        <v>2</v>
      </c>
      <c r="AB131" s="43">
        <v>1</v>
      </c>
      <c r="AC131" s="43">
        <v>2</v>
      </c>
      <c r="AD131" s="44">
        <v>1</v>
      </c>
      <c r="AE131" s="45">
        <f t="shared" si="3"/>
        <v>22</v>
      </c>
    </row>
    <row r="132" spans="1:31" ht="13.5">
      <c r="A132" s="39">
        <v>523</v>
      </c>
      <c r="B132" s="46" t="s">
        <v>48</v>
      </c>
      <c r="C132" s="47" t="s">
        <v>105</v>
      </c>
      <c r="D132" s="42">
        <v>9</v>
      </c>
      <c r="E132" s="42">
        <v>4</v>
      </c>
      <c r="F132" s="42">
        <v>10</v>
      </c>
      <c r="G132" s="42">
        <v>8</v>
      </c>
      <c r="H132" s="42">
        <v>6</v>
      </c>
      <c r="I132" s="42">
        <v>6</v>
      </c>
      <c r="J132" s="43">
        <v>10</v>
      </c>
      <c r="K132" s="43">
        <v>6</v>
      </c>
      <c r="L132" s="43">
        <v>5</v>
      </c>
      <c r="M132" s="43">
        <v>8</v>
      </c>
      <c r="N132" s="43">
        <v>22</v>
      </c>
      <c r="O132" s="43">
        <v>16</v>
      </c>
      <c r="P132" s="43">
        <v>19</v>
      </c>
      <c r="Q132" s="43">
        <v>8</v>
      </c>
      <c r="R132" s="43">
        <v>10</v>
      </c>
      <c r="S132" s="43">
        <v>8</v>
      </c>
      <c r="T132" s="43">
        <v>5</v>
      </c>
      <c r="U132" s="43">
        <v>11</v>
      </c>
      <c r="V132" s="43">
        <v>11</v>
      </c>
      <c r="W132" s="43">
        <v>9</v>
      </c>
      <c r="X132" s="43">
        <v>10</v>
      </c>
      <c r="Y132" s="43">
        <v>13</v>
      </c>
      <c r="Z132" s="43">
        <v>9</v>
      </c>
      <c r="AA132" s="43">
        <v>12</v>
      </c>
      <c r="AB132" s="43">
        <v>16</v>
      </c>
      <c r="AC132" s="43">
        <v>20</v>
      </c>
      <c r="AD132" s="44">
        <v>15</v>
      </c>
      <c r="AE132" s="45">
        <f t="shared" si="3"/>
        <v>286</v>
      </c>
    </row>
    <row r="133" spans="1:31" ht="13.5">
      <c r="A133" s="39">
        <v>524</v>
      </c>
      <c r="B133" s="46" t="s">
        <v>48</v>
      </c>
      <c r="C133" s="47" t="s">
        <v>106</v>
      </c>
      <c r="D133" s="42">
        <v>2</v>
      </c>
      <c r="E133" s="42">
        <v>2</v>
      </c>
      <c r="F133" s="42">
        <v>2</v>
      </c>
      <c r="G133" s="42">
        <v>3</v>
      </c>
      <c r="H133" s="42">
        <v>4</v>
      </c>
      <c r="I133" s="42">
        <v>4</v>
      </c>
      <c r="J133" s="43">
        <v>3</v>
      </c>
      <c r="K133" s="43">
        <v>3</v>
      </c>
      <c r="L133" s="43">
        <v>1</v>
      </c>
      <c r="M133" s="43">
        <v>2</v>
      </c>
      <c r="N133" s="43">
        <v>3</v>
      </c>
      <c r="O133" s="43">
        <v>3</v>
      </c>
      <c r="P133" s="43">
        <v>3</v>
      </c>
      <c r="Q133" s="43">
        <v>3</v>
      </c>
      <c r="R133" s="43">
        <v>2</v>
      </c>
      <c r="S133" s="43">
        <v>2</v>
      </c>
      <c r="T133" s="43">
        <v>1</v>
      </c>
      <c r="U133" s="43">
        <v>2</v>
      </c>
      <c r="V133" s="43">
        <v>3</v>
      </c>
      <c r="W133" s="43">
        <v>3</v>
      </c>
      <c r="X133" s="43">
        <v>2</v>
      </c>
      <c r="Y133" s="43">
        <v>3</v>
      </c>
      <c r="Z133" s="43">
        <v>1</v>
      </c>
      <c r="AA133" s="43">
        <v>2</v>
      </c>
      <c r="AB133" s="43">
        <v>1</v>
      </c>
      <c r="AC133" s="43">
        <v>4</v>
      </c>
      <c r="AD133" s="44">
        <v>4</v>
      </c>
      <c r="AE133" s="45">
        <f t="shared" si="3"/>
        <v>68</v>
      </c>
    </row>
    <row r="134" spans="2:31" ht="13.5">
      <c r="B134" s="46"/>
      <c r="C134" s="47" t="s">
        <v>246</v>
      </c>
      <c r="D134" s="42">
        <v>25</v>
      </c>
      <c r="E134" s="42">
        <v>34</v>
      </c>
      <c r="F134" s="42">
        <v>21</v>
      </c>
      <c r="G134" s="42">
        <v>18</v>
      </c>
      <c r="H134" s="42">
        <v>12</v>
      </c>
      <c r="I134" s="42">
        <v>11</v>
      </c>
      <c r="J134" s="43">
        <v>6</v>
      </c>
      <c r="K134" s="43">
        <v>5</v>
      </c>
      <c r="L134" s="43">
        <v>67</v>
      </c>
      <c r="M134" s="43">
        <v>46</v>
      </c>
      <c r="N134" s="43">
        <v>34</v>
      </c>
      <c r="O134" s="43">
        <v>28</v>
      </c>
      <c r="P134" s="43">
        <v>41</v>
      </c>
      <c r="Q134" s="43">
        <v>38</v>
      </c>
      <c r="R134" s="43">
        <v>32</v>
      </c>
      <c r="S134" s="43">
        <v>16</v>
      </c>
      <c r="T134" s="43">
        <v>14</v>
      </c>
      <c r="U134" s="43">
        <v>21</v>
      </c>
      <c r="V134" s="43">
        <v>18</v>
      </c>
      <c r="W134" s="43">
        <v>32</v>
      </c>
      <c r="X134" s="43">
        <v>24</v>
      </c>
      <c r="Y134" s="43">
        <v>33</v>
      </c>
      <c r="Z134" s="43">
        <v>21</v>
      </c>
      <c r="AA134" s="43">
        <v>21</v>
      </c>
      <c r="AB134" s="43">
        <v>16</v>
      </c>
      <c r="AC134" s="43">
        <v>31</v>
      </c>
      <c r="AD134" s="44">
        <v>4</v>
      </c>
      <c r="AE134" s="45">
        <f t="shared" si="3"/>
        <v>669</v>
      </c>
    </row>
    <row r="135" spans="2:31" ht="13.5">
      <c r="B135" s="46"/>
      <c r="C135" s="47" t="s">
        <v>271</v>
      </c>
      <c r="D135" s="42"/>
      <c r="E135" s="42"/>
      <c r="F135" s="42"/>
      <c r="G135" s="42"/>
      <c r="H135" s="42"/>
      <c r="I135" s="42"/>
      <c r="J135" s="43">
        <v>1</v>
      </c>
      <c r="K135" s="43">
        <v>1</v>
      </c>
      <c r="L135" s="43"/>
      <c r="M135" s="43"/>
      <c r="N135" s="43">
        <v>2</v>
      </c>
      <c r="O135" s="43">
        <v>3</v>
      </c>
      <c r="P135" s="43"/>
      <c r="Q135" s="43">
        <v>1</v>
      </c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4"/>
      <c r="AE135" s="45">
        <f t="shared" si="3"/>
        <v>8</v>
      </c>
    </row>
    <row r="136" spans="2:31" ht="14.25" thickBot="1">
      <c r="B136" s="57"/>
      <c r="C136" s="79" t="s">
        <v>272</v>
      </c>
      <c r="D136" s="42"/>
      <c r="E136" s="42"/>
      <c r="F136" s="42"/>
      <c r="G136" s="42"/>
      <c r="H136" s="42"/>
      <c r="I136" s="42"/>
      <c r="J136" s="43">
        <v>2</v>
      </c>
      <c r="K136" s="43"/>
      <c r="L136" s="43"/>
      <c r="M136" s="43"/>
      <c r="N136" s="43"/>
      <c r="O136" s="43"/>
      <c r="P136" s="43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2"/>
      <c r="AE136" s="103">
        <f t="shared" si="3"/>
        <v>2</v>
      </c>
    </row>
    <row r="137" spans="2:31" ht="13.5">
      <c r="B137" s="59"/>
      <c r="C137" s="60" t="s">
        <v>0</v>
      </c>
      <c r="D137" s="40">
        <f>SUM(D7:D136)</f>
        <v>732</v>
      </c>
      <c r="E137" s="61">
        <f aca="true" t="shared" si="4" ref="E137:AE137">SUM(E7:E136)</f>
        <v>888</v>
      </c>
      <c r="F137" s="61">
        <f t="shared" si="4"/>
        <v>338</v>
      </c>
      <c r="G137" s="61">
        <f t="shared" si="4"/>
        <v>664</v>
      </c>
      <c r="H137" s="61">
        <f t="shared" si="4"/>
        <v>458</v>
      </c>
      <c r="I137" s="61">
        <f t="shared" si="4"/>
        <v>335</v>
      </c>
      <c r="J137" s="61">
        <f t="shared" si="4"/>
        <v>238</v>
      </c>
      <c r="K137" s="61">
        <f t="shared" si="4"/>
        <v>244</v>
      </c>
      <c r="L137" s="61">
        <f t="shared" si="4"/>
        <v>273</v>
      </c>
      <c r="M137" s="61">
        <f t="shared" si="4"/>
        <v>312</v>
      </c>
      <c r="N137" s="61">
        <f t="shared" si="4"/>
        <v>588</v>
      </c>
      <c r="O137" s="61">
        <f t="shared" si="4"/>
        <v>431</v>
      </c>
      <c r="P137" s="61">
        <f t="shared" si="4"/>
        <v>1352</v>
      </c>
      <c r="Q137" s="61">
        <f t="shared" si="4"/>
        <v>1363</v>
      </c>
      <c r="R137" s="61">
        <f t="shared" si="4"/>
        <v>725</v>
      </c>
      <c r="S137" s="61">
        <f t="shared" si="4"/>
        <v>817</v>
      </c>
      <c r="T137" s="61">
        <f t="shared" si="4"/>
        <v>1066</v>
      </c>
      <c r="U137" s="61">
        <f t="shared" si="4"/>
        <v>1237</v>
      </c>
      <c r="V137" s="61">
        <f t="shared" si="4"/>
        <v>1109</v>
      </c>
      <c r="W137" s="61">
        <f t="shared" si="4"/>
        <v>1416</v>
      </c>
      <c r="X137" s="61">
        <f t="shared" si="4"/>
        <v>1540</v>
      </c>
      <c r="Y137" s="61">
        <f t="shared" si="4"/>
        <v>1207</v>
      </c>
      <c r="Z137" s="61">
        <f t="shared" si="4"/>
        <v>1657</v>
      </c>
      <c r="AA137" s="61">
        <f t="shared" si="4"/>
        <v>1721</v>
      </c>
      <c r="AB137" s="61">
        <f t="shared" si="4"/>
        <v>1639</v>
      </c>
      <c r="AC137" s="61">
        <f t="shared" si="4"/>
        <v>2097</v>
      </c>
      <c r="AD137" s="41">
        <f t="shared" si="4"/>
        <v>1326</v>
      </c>
      <c r="AE137" s="63">
        <f t="shared" si="4"/>
        <v>25773</v>
      </c>
    </row>
    <row r="138" spans="2:31" ht="14.25" thickBot="1">
      <c r="B138" s="64"/>
      <c r="C138" s="65" t="s">
        <v>52</v>
      </c>
      <c r="D138" s="57">
        <f>COUNTA(D7:D136)</f>
        <v>49</v>
      </c>
      <c r="E138" s="66">
        <f aca="true" t="shared" si="5" ref="E138:AE138">COUNTA(E7:E136)</f>
        <v>50</v>
      </c>
      <c r="F138" s="67">
        <f t="shared" si="5"/>
        <v>47</v>
      </c>
      <c r="G138" s="67">
        <f t="shared" si="5"/>
        <v>41</v>
      </c>
      <c r="H138" s="67">
        <f t="shared" si="5"/>
        <v>38</v>
      </c>
      <c r="I138" s="67">
        <f t="shared" si="5"/>
        <v>34</v>
      </c>
      <c r="J138" s="67">
        <f t="shared" si="5"/>
        <v>40</v>
      </c>
      <c r="K138" s="67">
        <f t="shared" si="5"/>
        <v>36</v>
      </c>
      <c r="L138" s="67">
        <f t="shared" si="5"/>
        <v>38</v>
      </c>
      <c r="M138" s="67">
        <f t="shared" si="5"/>
        <v>40</v>
      </c>
      <c r="N138" s="67">
        <f t="shared" si="5"/>
        <v>44</v>
      </c>
      <c r="O138" s="67">
        <f t="shared" si="5"/>
        <v>39</v>
      </c>
      <c r="P138" s="67">
        <f t="shared" si="5"/>
        <v>48</v>
      </c>
      <c r="Q138" s="67">
        <f t="shared" si="5"/>
        <v>50</v>
      </c>
      <c r="R138" s="67">
        <f t="shared" si="5"/>
        <v>56</v>
      </c>
      <c r="S138" s="67">
        <f t="shared" si="5"/>
        <v>49</v>
      </c>
      <c r="T138" s="67">
        <f t="shared" si="5"/>
        <v>56</v>
      </c>
      <c r="U138" s="67">
        <f t="shared" si="5"/>
        <v>65</v>
      </c>
      <c r="V138" s="67">
        <f t="shared" si="5"/>
        <v>54</v>
      </c>
      <c r="W138" s="67">
        <f t="shared" si="5"/>
        <v>62</v>
      </c>
      <c r="X138" s="67">
        <f t="shared" si="5"/>
        <v>66</v>
      </c>
      <c r="Y138" s="67">
        <f t="shared" si="5"/>
        <v>56</v>
      </c>
      <c r="Z138" s="67">
        <f t="shared" si="5"/>
        <v>58</v>
      </c>
      <c r="AA138" s="67">
        <f t="shared" si="5"/>
        <v>64</v>
      </c>
      <c r="AB138" s="67">
        <f t="shared" si="5"/>
        <v>59</v>
      </c>
      <c r="AC138" s="67">
        <f t="shared" si="5"/>
        <v>57</v>
      </c>
      <c r="AD138" s="79">
        <f t="shared" si="5"/>
        <v>56</v>
      </c>
      <c r="AE138" s="69">
        <f t="shared" si="5"/>
        <v>130</v>
      </c>
    </row>
  </sheetData>
  <dataValidations count="1">
    <dataValidation allowBlank="1" showInputMessage="1" showErrorMessage="1" imeMode="off" sqref="D2:AD2 D6:AD6 D137:AE138 J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T57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39" customWidth="1"/>
    <col min="2" max="2" width="20.3984375" style="39" customWidth="1"/>
    <col min="3" max="3" width="20.5" style="39" customWidth="1"/>
    <col min="4" max="9" width="10.5" style="39" bestFit="1" customWidth="1"/>
    <col min="10" max="10" width="11.19921875" style="39" bestFit="1" customWidth="1"/>
    <col min="11" max="12" width="11.59765625" style="39" bestFit="1" customWidth="1"/>
    <col min="13" max="15" width="10.5" style="39" bestFit="1" customWidth="1"/>
    <col min="16" max="16" width="6.5" style="39" bestFit="1" customWidth="1"/>
    <col min="17" max="16384" width="9" style="39" customWidth="1"/>
  </cols>
  <sheetData>
    <row r="1" spans="2:20" s="13" customFormat="1" ht="13.5">
      <c r="B1" s="35"/>
      <c r="C1" s="29"/>
      <c r="D1" s="1" t="s">
        <v>54</v>
      </c>
      <c r="E1" s="2">
        <v>12</v>
      </c>
      <c r="F1" s="2" t="s">
        <v>31</v>
      </c>
      <c r="G1" s="160" t="s">
        <v>361</v>
      </c>
      <c r="H1" s="2"/>
      <c r="I1" s="2"/>
      <c r="J1" s="2" t="s">
        <v>370</v>
      </c>
      <c r="K1" s="2" t="s">
        <v>370</v>
      </c>
      <c r="L1" s="26"/>
      <c r="M1" s="3"/>
      <c r="N1" s="3"/>
      <c r="O1" s="3"/>
      <c r="P1" s="24"/>
      <c r="Q1" s="16"/>
      <c r="R1" s="16"/>
      <c r="S1" s="16"/>
      <c r="T1" s="16"/>
    </row>
    <row r="2" spans="2:16" s="13" customFormat="1" ht="13.5">
      <c r="B2" s="31"/>
      <c r="C2" s="14" t="s">
        <v>55</v>
      </c>
      <c r="D2" s="37">
        <v>31166</v>
      </c>
      <c r="E2" s="37">
        <v>31196</v>
      </c>
      <c r="F2" s="37">
        <v>31214</v>
      </c>
      <c r="G2" s="37">
        <v>31256</v>
      </c>
      <c r="H2" s="37">
        <v>31262</v>
      </c>
      <c r="I2" s="37">
        <v>31305</v>
      </c>
      <c r="J2" s="37">
        <v>31333</v>
      </c>
      <c r="K2" s="37">
        <v>31368</v>
      </c>
      <c r="L2" s="37">
        <v>31412</v>
      </c>
      <c r="M2" s="10">
        <v>31430</v>
      </c>
      <c r="N2" s="10">
        <v>31465</v>
      </c>
      <c r="O2" s="10">
        <v>31479</v>
      </c>
      <c r="P2" s="38"/>
    </row>
    <row r="3" spans="2:16" s="13" customFormat="1" ht="13.5">
      <c r="B3" s="31"/>
      <c r="C3" s="14" t="s">
        <v>56</v>
      </c>
      <c r="D3" s="10" t="s">
        <v>57</v>
      </c>
      <c r="E3" s="10" t="s">
        <v>57</v>
      </c>
      <c r="F3" s="10" t="s">
        <v>57</v>
      </c>
      <c r="G3" s="10" t="s">
        <v>57</v>
      </c>
      <c r="H3" s="10" t="s">
        <v>57</v>
      </c>
      <c r="I3" s="10" t="s">
        <v>57</v>
      </c>
      <c r="J3" s="10" t="s">
        <v>57</v>
      </c>
      <c r="K3" s="10" t="s">
        <v>57</v>
      </c>
      <c r="L3" s="10" t="s">
        <v>57</v>
      </c>
      <c r="M3" s="10" t="s">
        <v>57</v>
      </c>
      <c r="N3" s="10" t="s">
        <v>57</v>
      </c>
      <c r="O3" s="10" t="s">
        <v>57</v>
      </c>
      <c r="P3" s="14"/>
    </row>
    <row r="4" spans="2:16" s="13" customFormat="1" ht="13.5">
      <c r="B4" s="31"/>
      <c r="C4" s="14" t="s">
        <v>61</v>
      </c>
      <c r="D4" s="6">
        <v>0.3333333333333333</v>
      </c>
      <c r="E4" s="7">
        <v>0.375</v>
      </c>
      <c r="F4" s="6">
        <v>0.3333333333333333</v>
      </c>
      <c r="G4" s="7">
        <v>0.2916666666666667</v>
      </c>
      <c r="H4" s="7">
        <v>0.2916666666666667</v>
      </c>
      <c r="I4" s="7">
        <v>0.3333333333333333</v>
      </c>
      <c r="J4" s="7">
        <v>0.3333333333333333</v>
      </c>
      <c r="K4" s="6">
        <v>0.3333333333333333</v>
      </c>
      <c r="L4" s="7">
        <v>0.375</v>
      </c>
      <c r="M4" s="7">
        <v>0.375</v>
      </c>
      <c r="N4" s="7">
        <v>0.375</v>
      </c>
      <c r="O4" s="7">
        <v>0.3333333333333333</v>
      </c>
      <c r="P4" s="34"/>
    </row>
    <row r="5" spans="2:16" s="13" customFormat="1" ht="14.25" thickBot="1">
      <c r="B5" s="31"/>
      <c r="C5" s="15" t="s">
        <v>62</v>
      </c>
      <c r="D5" s="8">
        <v>0.4583333333333333</v>
      </c>
      <c r="E5" s="8">
        <v>0.5</v>
      </c>
      <c r="F5" s="9">
        <v>0.5</v>
      </c>
      <c r="G5" s="9">
        <v>0.4583333333333333</v>
      </c>
      <c r="H5" s="9">
        <v>0.4583333333333333</v>
      </c>
      <c r="I5" s="9">
        <v>0.4583333333333333</v>
      </c>
      <c r="J5" s="9">
        <v>0.4583333333333333</v>
      </c>
      <c r="K5" s="9">
        <v>0.5</v>
      </c>
      <c r="L5" s="8">
        <v>0.5</v>
      </c>
      <c r="M5" s="8">
        <v>0.5</v>
      </c>
      <c r="N5" s="8">
        <v>0.5</v>
      </c>
      <c r="O5" s="9">
        <v>0.4583333333333333</v>
      </c>
      <c r="P5" s="15"/>
    </row>
    <row r="6" spans="1:16" ht="14.25" thickBot="1">
      <c r="A6" s="13"/>
      <c r="B6" s="18" t="s">
        <v>50</v>
      </c>
      <c r="C6" s="19" t="s">
        <v>51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1">
        <v>12</v>
      </c>
      <c r="P6" s="22" t="s">
        <v>0</v>
      </c>
    </row>
    <row r="7" spans="1:16" ht="13.5">
      <c r="A7" s="39">
        <v>5</v>
      </c>
      <c r="B7" s="59" t="s">
        <v>5</v>
      </c>
      <c r="C7" s="41" t="s">
        <v>162</v>
      </c>
      <c r="D7" s="42"/>
      <c r="E7" s="43"/>
      <c r="F7" s="43">
        <v>2</v>
      </c>
      <c r="G7" s="43">
        <v>4</v>
      </c>
      <c r="H7" s="43">
        <v>7</v>
      </c>
      <c r="I7" s="43">
        <v>1</v>
      </c>
      <c r="J7" s="43"/>
      <c r="K7" s="43">
        <v>10</v>
      </c>
      <c r="L7" s="43"/>
      <c r="M7" s="43">
        <v>8</v>
      </c>
      <c r="N7" s="43">
        <v>2</v>
      </c>
      <c r="O7" s="44">
        <v>2</v>
      </c>
      <c r="P7" s="45">
        <f>SUM(D7:O7)</f>
        <v>36</v>
      </c>
    </row>
    <row r="8" spans="1:16" ht="13.5">
      <c r="A8" s="39">
        <v>43</v>
      </c>
      <c r="B8" s="90" t="s">
        <v>34</v>
      </c>
      <c r="C8" s="47" t="s">
        <v>165</v>
      </c>
      <c r="D8" s="42"/>
      <c r="E8" s="43"/>
      <c r="F8" s="43">
        <v>1</v>
      </c>
      <c r="G8" s="43"/>
      <c r="H8" s="43"/>
      <c r="I8" s="43"/>
      <c r="J8" s="43"/>
      <c r="K8" s="43">
        <v>10</v>
      </c>
      <c r="L8" s="43">
        <v>27</v>
      </c>
      <c r="M8" s="43">
        <v>30</v>
      </c>
      <c r="N8" s="43">
        <v>2</v>
      </c>
      <c r="O8" s="44">
        <v>1</v>
      </c>
      <c r="P8" s="45">
        <f aca="true" t="shared" si="0" ref="P8:P47">SUM(D8:O8)</f>
        <v>71</v>
      </c>
    </row>
    <row r="9" spans="1:16" ht="13.5">
      <c r="A9" s="39">
        <v>56</v>
      </c>
      <c r="B9" s="90" t="s">
        <v>35</v>
      </c>
      <c r="C9" s="47" t="s">
        <v>112</v>
      </c>
      <c r="D9" s="42"/>
      <c r="E9" s="43"/>
      <c r="F9" s="43">
        <v>2</v>
      </c>
      <c r="G9" s="43"/>
      <c r="H9" s="43">
        <v>1</v>
      </c>
      <c r="I9" s="43"/>
      <c r="J9" s="43"/>
      <c r="K9" s="43"/>
      <c r="L9" s="43"/>
      <c r="M9" s="43"/>
      <c r="N9" s="43"/>
      <c r="O9" s="44"/>
      <c r="P9" s="45">
        <f t="shared" si="0"/>
        <v>3</v>
      </c>
    </row>
    <row r="10" spans="1:16" ht="13.5">
      <c r="A10" s="39">
        <v>63</v>
      </c>
      <c r="B10" s="90" t="s">
        <v>35</v>
      </c>
      <c r="C10" s="47" t="s">
        <v>113</v>
      </c>
      <c r="D10" s="42"/>
      <c r="E10" s="43"/>
      <c r="F10" s="43">
        <v>1</v>
      </c>
      <c r="G10" s="43"/>
      <c r="H10" s="43">
        <v>2</v>
      </c>
      <c r="I10" s="43"/>
      <c r="J10" s="43">
        <v>3</v>
      </c>
      <c r="K10" s="43"/>
      <c r="L10" s="43">
        <v>8</v>
      </c>
      <c r="M10" s="43"/>
      <c r="N10" s="43">
        <v>1</v>
      </c>
      <c r="O10" s="44"/>
      <c r="P10" s="45">
        <f t="shared" si="0"/>
        <v>15</v>
      </c>
    </row>
    <row r="11" spans="1:16" ht="13.5">
      <c r="A11" s="39">
        <v>66</v>
      </c>
      <c r="B11" s="90" t="s">
        <v>35</v>
      </c>
      <c r="C11" s="47" t="s">
        <v>169</v>
      </c>
      <c r="D11" s="42"/>
      <c r="E11" s="43"/>
      <c r="F11" s="43"/>
      <c r="G11" s="43"/>
      <c r="H11" s="43"/>
      <c r="I11" s="43"/>
      <c r="J11" s="43"/>
      <c r="K11" s="43"/>
      <c r="L11" s="43">
        <v>1</v>
      </c>
      <c r="M11" s="43"/>
      <c r="N11" s="43"/>
      <c r="O11" s="44"/>
      <c r="P11" s="45">
        <f t="shared" si="0"/>
        <v>1</v>
      </c>
    </row>
    <row r="12" spans="1:16" ht="13.5">
      <c r="A12" s="39">
        <v>91</v>
      </c>
      <c r="B12" s="90" t="s">
        <v>36</v>
      </c>
      <c r="C12" s="47" t="s">
        <v>170</v>
      </c>
      <c r="D12" s="42"/>
      <c r="E12" s="43"/>
      <c r="F12" s="43"/>
      <c r="G12" s="43"/>
      <c r="H12" s="43"/>
      <c r="I12" s="43"/>
      <c r="J12" s="43"/>
      <c r="K12" s="43">
        <v>50</v>
      </c>
      <c r="L12" s="43">
        <v>600</v>
      </c>
      <c r="M12" s="43">
        <v>400</v>
      </c>
      <c r="N12" s="43">
        <v>100</v>
      </c>
      <c r="O12" s="44">
        <v>10</v>
      </c>
      <c r="P12" s="45">
        <f t="shared" si="0"/>
        <v>1160</v>
      </c>
    </row>
    <row r="13" spans="1:16" ht="13.5">
      <c r="A13" s="39">
        <v>92</v>
      </c>
      <c r="B13" s="90" t="s">
        <v>36</v>
      </c>
      <c r="C13" s="47" t="s">
        <v>171</v>
      </c>
      <c r="D13" s="42">
        <v>12</v>
      </c>
      <c r="E13" s="43"/>
      <c r="F13" s="43"/>
      <c r="G13" s="43"/>
      <c r="H13" s="43"/>
      <c r="I13" s="43"/>
      <c r="J13" s="43"/>
      <c r="K13" s="43">
        <v>250</v>
      </c>
      <c r="L13" s="43">
        <v>1150</v>
      </c>
      <c r="M13" s="43">
        <v>1200</v>
      </c>
      <c r="N13" s="43">
        <v>500</v>
      </c>
      <c r="O13" s="44">
        <v>30</v>
      </c>
      <c r="P13" s="45">
        <f t="shared" si="0"/>
        <v>3142</v>
      </c>
    </row>
    <row r="14" spans="1:16" ht="13.5">
      <c r="A14" s="39">
        <v>93</v>
      </c>
      <c r="B14" s="90" t="s">
        <v>36</v>
      </c>
      <c r="C14" s="47" t="s">
        <v>172</v>
      </c>
      <c r="D14" s="42">
        <v>3</v>
      </c>
      <c r="E14" s="43"/>
      <c r="F14" s="43"/>
      <c r="G14" s="43"/>
      <c r="H14" s="43"/>
      <c r="I14" s="43"/>
      <c r="J14" s="43"/>
      <c r="K14" s="43">
        <v>20</v>
      </c>
      <c r="L14" s="43">
        <v>150</v>
      </c>
      <c r="M14" s="94">
        <v>500</v>
      </c>
      <c r="N14" s="43">
        <v>100</v>
      </c>
      <c r="O14" s="44"/>
      <c r="P14" s="95">
        <f t="shared" si="0"/>
        <v>773</v>
      </c>
    </row>
    <row r="15" spans="1:16" ht="13.5">
      <c r="A15" s="39">
        <v>99</v>
      </c>
      <c r="B15" s="90" t="s">
        <v>36</v>
      </c>
      <c r="C15" s="47" t="s">
        <v>177</v>
      </c>
      <c r="D15" s="42"/>
      <c r="E15" s="43"/>
      <c r="F15" s="43"/>
      <c r="G15" s="43"/>
      <c r="H15" s="43"/>
      <c r="I15" s="43"/>
      <c r="J15" s="43"/>
      <c r="K15" s="43"/>
      <c r="L15" s="43"/>
      <c r="M15" s="94">
        <v>10</v>
      </c>
      <c r="N15" s="43"/>
      <c r="O15" s="44"/>
      <c r="P15" s="45">
        <f t="shared" si="0"/>
        <v>10</v>
      </c>
    </row>
    <row r="16" spans="1:16" ht="13.5">
      <c r="A16" s="39">
        <v>108</v>
      </c>
      <c r="B16" s="90" t="s">
        <v>36</v>
      </c>
      <c r="C16" s="47" t="s">
        <v>181</v>
      </c>
      <c r="D16" s="42"/>
      <c r="E16" s="43"/>
      <c r="F16" s="43"/>
      <c r="G16" s="43"/>
      <c r="H16" s="43"/>
      <c r="I16" s="43"/>
      <c r="J16" s="43"/>
      <c r="K16" s="43">
        <v>10</v>
      </c>
      <c r="L16" s="43"/>
      <c r="M16" s="43"/>
      <c r="N16" s="43">
        <v>4</v>
      </c>
      <c r="O16" s="44"/>
      <c r="P16" s="45">
        <f t="shared" si="0"/>
        <v>14</v>
      </c>
    </row>
    <row r="17" spans="1:16" ht="13.5">
      <c r="A17" s="39">
        <v>124</v>
      </c>
      <c r="B17" s="90" t="s">
        <v>37</v>
      </c>
      <c r="C17" s="47" t="s">
        <v>64</v>
      </c>
      <c r="D17" s="42"/>
      <c r="E17" s="43"/>
      <c r="F17" s="43">
        <v>2</v>
      </c>
      <c r="G17" s="43">
        <v>2</v>
      </c>
      <c r="H17" s="43">
        <v>1</v>
      </c>
      <c r="I17" s="43">
        <v>3</v>
      </c>
      <c r="J17" s="43"/>
      <c r="K17" s="43"/>
      <c r="L17" s="43">
        <v>1</v>
      </c>
      <c r="M17" s="43">
        <v>2</v>
      </c>
      <c r="N17" s="43"/>
      <c r="O17" s="44"/>
      <c r="P17" s="45">
        <f t="shared" si="0"/>
        <v>11</v>
      </c>
    </row>
    <row r="18" spans="1:16" ht="13.5">
      <c r="A18" s="39">
        <v>133</v>
      </c>
      <c r="B18" s="90" t="s">
        <v>37</v>
      </c>
      <c r="C18" s="47" t="s">
        <v>141</v>
      </c>
      <c r="D18" s="42"/>
      <c r="E18" s="43"/>
      <c r="F18" s="43"/>
      <c r="G18" s="43"/>
      <c r="H18" s="43"/>
      <c r="I18" s="43"/>
      <c r="J18" s="43"/>
      <c r="K18" s="43"/>
      <c r="L18" s="43"/>
      <c r="M18" s="43">
        <v>1</v>
      </c>
      <c r="N18" s="43">
        <v>1</v>
      </c>
      <c r="O18" s="44"/>
      <c r="P18" s="45">
        <f t="shared" si="0"/>
        <v>2</v>
      </c>
    </row>
    <row r="19" spans="1:16" ht="13.5">
      <c r="A19" s="39">
        <v>154</v>
      </c>
      <c r="B19" s="90" t="s">
        <v>9</v>
      </c>
      <c r="C19" s="47" t="s">
        <v>66</v>
      </c>
      <c r="D19" s="42">
        <v>4</v>
      </c>
      <c r="E19" s="43">
        <v>4</v>
      </c>
      <c r="F19" s="43">
        <v>3</v>
      </c>
      <c r="G19" s="43">
        <v>2</v>
      </c>
      <c r="H19" s="43">
        <v>5</v>
      </c>
      <c r="I19" s="43"/>
      <c r="J19" s="43"/>
      <c r="K19" s="43"/>
      <c r="L19" s="43"/>
      <c r="M19" s="43"/>
      <c r="N19" s="43"/>
      <c r="O19" s="44">
        <v>4</v>
      </c>
      <c r="P19" s="45">
        <f t="shared" si="0"/>
        <v>22</v>
      </c>
    </row>
    <row r="20" spans="1:16" ht="13.5">
      <c r="A20" s="39">
        <v>156</v>
      </c>
      <c r="B20" s="90" t="s">
        <v>9</v>
      </c>
      <c r="C20" s="47" t="s">
        <v>114</v>
      </c>
      <c r="D20" s="42">
        <v>5</v>
      </c>
      <c r="E20" s="43">
        <v>7</v>
      </c>
      <c r="F20" s="43"/>
      <c r="G20" s="43">
        <v>3</v>
      </c>
      <c r="H20" s="43"/>
      <c r="I20" s="43"/>
      <c r="J20" s="43"/>
      <c r="K20" s="43"/>
      <c r="L20" s="43"/>
      <c r="M20" s="43"/>
      <c r="N20" s="43"/>
      <c r="O20" s="44"/>
      <c r="P20" s="45">
        <f t="shared" si="0"/>
        <v>15</v>
      </c>
    </row>
    <row r="21" spans="1:16" ht="13.5">
      <c r="A21" s="39">
        <v>191</v>
      </c>
      <c r="B21" s="90" t="s">
        <v>38</v>
      </c>
      <c r="C21" s="47" t="s">
        <v>200</v>
      </c>
      <c r="D21" s="42">
        <v>3</v>
      </c>
      <c r="E21" s="43">
        <v>2</v>
      </c>
      <c r="F21" s="43">
        <v>3</v>
      </c>
      <c r="G21" s="43">
        <v>5</v>
      </c>
      <c r="H21" s="43">
        <v>2</v>
      </c>
      <c r="I21" s="43"/>
      <c r="J21" s="43"/>
      <c r="K21" s="43"/>
      <c r="L21" s="43"/>
      <c r="M21" s="43"/>
      <c r="N21" s="43"/>
      <c r="O21" s="44"/>
      <c r="P21" s="45">
        <f t="shared" si="0"/>
        <v>15</v>
      </c>
    </row>
    <row r="22" spans="1:16" ht="13.5">
      <c r="A22" s="39">
        <v>237</v>
      </c>
      <c r="B22" s="90" t="s">
        <v>39</v>
      </c>
      <c r="C22" s="47" t="s">
        <v>256</v>
      </c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>
        <v>1</v>
      </c>
      <c r="P22" s="45">
        <f t="shared" si="0"/>
        <v>1</v>
      </c>
    </row>
    <row r="23" spans="1:16" ht="13.5">
      <c r="A23" s="39">
        <v>307</v>
      </c>
      <c r="B23" s="90" t="s">
        <v>40</v>
      </c>
      <c r="C23" s="47" t="s">
        <v>68</v>
      </c>
      <c r="D23" s="42">
        <v>9</v>
      </c>
      <c r="E23" s="43">
        <v>6</v>
      </c>
      <c r="F23" s="43">
        <v>7</v>
      </c>
      <c r="G23" s="43">
        <v>12</v>
      </c>
      <c r="H23" s="43">
        <v>5</v>
      </c>
      <c r="I23" s="43">
        <v>4</v>
      </c>
      <c r="J23" s="43">
        <v>5</v>
      </c>
      <c r="K23" s="43"/>
      <c r="L23" s="43">
        <v>10</v>
      </c>
      <c r="M23" s="43">
        <v>16</v>
      </c>
      <c r="N23" s="43">
        <v>17</v>
      </c>
      <c r="O23" s="44">
        <v>5</v>
      </c>
      <c r="P23" s="45">
        <f t="shared" si="0"/>
        <v>96</v>
      </c>
    </row>
    <row r="24" spans="1:16" ht="13.5">
      <c r="A24" s="39">
        <v>356</v>
      </c>
      <c r="B24" s="90" t="s">
        <v>20</v>
      </c>
      <c r="C24" s="47" t="s">
        <v>235</v>
      </c>
      <c r="D24" s="42"/>
      <c r="E24" s="43">
        <v>3</v>
      </c>
      <c r="F24" s="43"/>
      <c r="G24" s="43"/>
      <c r="H24" s="43"/>
      <c r="I24" s="43"/>
      <c r="J24" s="43"/>
      <c r="K24" s="43"/>
      <c r="L24" s="43"/>
      <c r="M24" s="43"/>
      <c r="N24" s="43"/>
      <c r="O24" s="44"/>
      <c r="P24" s="45">
        <f t="shared" si="0"/>
        <v>3</v>
      </c>
    </row>
    <row r="25" spans="1:16" ht="13.5">
      <c r="A25" s="39">
        <v>359</v>
      </c>
      <c r="B25" s="90" t="s">
        <v>17</v>
      </c>
      <c r="C25" s="47" t="s">
        <v>118</v>
      </c>
      <c r="D25" s="42">
        <v>5</v>
      </c>
      <c r="E25" s="43">
        <v>3</v>
      </c>
      <c r="F25" s="43">
        <v>6</v>
      </c>
      <c r="G25" s="43">
        <v>9</v>
      </c>
      <c r="H25" s="43">
        <v>12</v>
      </c>
      <c r="I25" s="43">
        <v>3</v>
      </c>
      <c r="J25" s="43"/>
      <c r="K25" s="43"/>
      <c r="L25" s="43"/>
      <c r="M25" s="43"/>
      <c r="N25" s="43"/>
      <c r="O25" s="44"/>
      <c r="P25" s="45">
        <f t="shared" si="0"/>
        <v>38</v>
      </c>
    </row>
    <row r="26" spans="1:16" ht="13.5">
      <c r="A26" s="39">
        <v>367</v>
      </c>
      <c r="B26" s="90" t="s">
        <v>42</v>
      </c>
      <c r="C26" s="47" t="s">
        <v>237</v>
      </c>
      <c r="D26" s="42"/>
      <c r="E26" s="43"/>
      <c r="F26" s="43"/>
      <c r="G26" s="43"/>
      <c r="H26" s="43"/>
      <c r="I26" s="43"/>
      <c r="J26" s="43"/>
      <c r="K26" s="43">
        <v>2</v>
      </c>
      <c r="L26" s="43">
        <v>5</v>
      </c>
      <c r="M26" s="43">
        <v>2</v>
      </c>
      <c r="N26" s="43">
        <v>4</v>
      </c>
      <c r="O26" s="44">
        <v>2</v>
      </c>
      <c r="P26" s="45">
        <f t="shared" si="0"/>
        <v>15</v>
      </c>
    </row>
    <row r="27" spans="1:16" ht="13.5">
      <c r="A27" s="39">
        <v>368</v>
      </c>
      <c r="B27" s="90" t="s">
        <v>42</v>
      </c>
      <c r="C27" s="47" t="s">
        <v>79</v>
      </c>
      <c r="D27" s="42"/>
      <c r="E27" s="43">
        <v>1</v>
      </c>
      <c r="F27" s="43">
        <v>1</v>
      </c>
      <c r="G27" s="43">
        <v>5</v>
      </c>
      <c r="H27" s="43">
        <v>3</v>
      </c>
      <c r="I27" s="43">
        <v>2</v>
      </c>
      <c r="J27" s="43">
        <v>2</v>
      </c>
      <c r="K27" s="43"/>
      <c r="L27" s="43">
        <v>1</v>
      </c>
      <c r="M27" s="43">
        <v>4</v>
      </c>
      <c r="N27" s="43">
        <v>6</v>
      </c>
      <c r="O27" s="44">
        <v>2</v>
      </c>
      <c r="P27" s="45">
        <f t="shared" si="0"/>
        <v>27</v>
      </c>
    </row>
    <row r="28" spans="1:16" ht="13.5">
      <c r="A28" s="39">
        <v>379</v>
      </c>
      <c r="B28" s="90" t="s">
        <v>21</v>
      </c>
      <c r="C28" s="47" t="s">
        <v>80</v>
      </c>
      <c r="D28" s="42">
        <v>12</v>
      </c>
      <c r="E28" s="43">
        <v>24</v>
      </c>
      <c r="F28" s="43">
        <v>15</v>
      </c>
      <c r="G28" s="43">
        <v>11</v>
      </c>
      <c r="H28" s="43">
        <v>7</v>
      </c>
      <c r="I28" s="43">
        <v>20</v>
      </c>
      <c r="J28" s="43">
        <v>22</v>
      </c>
      <c r="K28" s="43">
        <v>100</v>
      </c>
      <c r="L28" s="43">
        <v>50</v>
      </c>
      <c r="M28" s="94">
        <v>100</v>
      </c>
      <c r="N28" s="43">
        <v>20</v>
      </c>
      <c r="O28" s="44">
        <v>42</v>
      </c>
      <c r="P28" s="95">
        <f t="shared" si="0"/>
        <v>423</v>
      </c>
    </row>
    <row r="29" spans="1:16" ht="13.5">
      <c r="A29" s="39">
        <v>381</v>
      </c>
      <c r="B29" s="90" t="s">
        <v>28</v>
      </c>
      <c r="C29" s="47" t="s">
        <v>81</v>
      </c>
      <c r="D29" s="42">
        <v>2</v>
      </c>
      <c r="E29" s="43">
        <v>2</v>
      </c>
      <c r="F29" s="43"/>
      <c r="G29" s="43">
        <v>2</v>
      </c>
      <c r="H29" s="43">
        <v>5</v>
      </c>
      <c r="I29" s="43">
        <v>1</v>
      </c>
      <c r="J29" s="43">
        <v>4</v>
      </c>
      <c r="K29" s="43">
        <v>2</v>
      </c>
      <c r="L29" s="43"/>
      <c r="M29" s="43">
        <v>1</v>
      </c>
      <c r="N29" s="43">
        <v>2</v>
      </c>
      <c r="O29" s="44"/>
      <c r="P29" s="45">
        <f t="shared" si="0"/>
        <v>21</v>
      </c>
    </row>
    <row r="30" spans="1:16" ht="13.5">
      <c r="A30" s="39">
        <v>399</v>
      </c>
      <c r="B30" s="90" t="s">
        <v>44</v>
      </c>
      <c r="C30" s="47" t="s">
        <v>84</v>
      </c>
      <c r="D30" s="42">
        <v>6</v>
      </c>
      <c r="E30" s="43"/>
      <c r="F30" s="43"/>
      <c r="G30" s="43"/>
      <c r="H30" s="43"/>
      <c r="I30" s="43"/>
      <c r="J30" s="43"/>
      <c r="K30" s="43">
        <v>1</v>
      </c>
      <c r="L30" s="43"/>
      <c r="M30" s="43"/>
      <c r="N30" s="43">
        <v>2</v>
      </c>
      <c r="O30" s="44"/>
      <c r="P30" s="45">
        <f t="shared" si="0"/>
        <v>9</v>
      </c>
    </row>
    <row r="31" spans="1:16" ht="13.5">
      <c r="A31" s="39">
        <v>417</v>
      </c>
      <c r="B31" s="90" t="s">
        <v>44</v>
      </c>
      <c r="C31" s="47" t="s">
        <v>126</v>
      </c>
      <c r="D31" s="42"/>
      <c r="E31" s="43"/>
      <c r="F31" s="43"/>
      <c r="G31" s="43"/>
      <c r="H31" s="43"/>
      <c r="I31" s="43"/>
      <c r="J31" s="43"/>
      <c r="K31" s="43"/>
      <c r="L31" s="43">
        <v>3</v>
      </c>
      <c r="M31" s="43"/>
      <c r="N31" s="43"/>
      <c r="O31" s="44"/>
      <c r="P31" s="45">
        <f t="shared" si="0"/>
        <v>3</v>
      </c>
    </row>
    <row r="32" spans="1:16" ht="13.5">
      <c r="A32" s="39">
        <v>420</v>
      </c>
      <c r="B32" s="90" t="s">
        <v>44</v>
      </c>
      <c r="C32" s="47" t="s">
        <v>85</v>
      </c>
      <c r="D32" s="42"/>
      <c r="E32" s="43"/>
      <c r="F32" s="43"/>
      <c r="G32" s="43"/>
      <c r="H32" s="43"/>
      <c r="I32" s="43"/>
      <c r="J32" s="43"/>
      <c r="K32" s="43"/>
      <c r="L32" s="43">
        <v>11</v>
      </c>
      <c r="M32" s="94">
        <v>20</v>
      </c>
      <c r="N32" s="43">
        <v>15</v>
      </c>
      <c r="O32" s="44">
        <v>2</v>
      </c>
      <c r="P32" s="95">
        <f t="shared" si="0"/>
        <v>48</v>
      </c>
    </row>
    <row r="33" spans="1:16" ht="13.5">
      <c r="A33" s="39">
        <v>425</v>
      </c>
      <c r="B33" s="90" t="s">
        <v>45</v>
      </c>
      <c r="C33" s="47" t="s">
        <v>87</v>
      </c>
      <c r="D33" s="42"/>
      <c r="E33" s="43"/>
      <c r="F33" s="43">
        <v>2</v>
      </c>
      <c r="G33" s="43"/>
      <c r="H33" s="43"/>
      <c r="I33" s="43"/>
      <c r="J33" s="43"/>
      <c r="K33" s="43"/>
      <c r="L33" s="43"/>
      <c r="M33" s="43"/>
      <c r="N33" s="43"/>
      <c r="O33" s="44"/>
      <c r="P33" s="45">
        <f t="shared" si="0"/>
        <v>2</v>
      </c>
    </row>
    <row r="34" spans="1:16" ht="13.5">
      <c r="A34" s="39">
        <v>447</v>
      </c>
      <c r="B34" s="90" t="s">
        <v>46</v>
      </c>
      <c r="C34" s="47" t="s">
        <v>130</v>
      </c>
      <c r="D34" s="42"/>
      <c r="E34" s="43"/>
      <c r="F34" s="43"/>
      <c r="G34" s="43"/>
      <c r="H34" s="43"/>
      <c r="I34" s="43"/>
      <c r="J34" s="43">
        <v>1</v>
      </c>
      <c r="K34" s="43"/>
      <c r="L34" s="43"/>
      <c r="M34" s="43"/>
      <c r="N34" s="43"/>
      <c r="O34" s="44"/>
      <c r="P34" s="45">
        <f t="shared" si="0"/>
        <v>1</v>
      </c>
    </row>
    <row r="35" spans="1:16" ht="13.5">
      <c r="A35" s="39">
        <v>455</v>
      </c>
      <c r="B35" s="90" t="s">
        <v>15</v>
      </c>
      <c r="C35" s="47" t="s">
        <v>93</v>
      </c>
      <c r="D35" s="42"/>
      <c r="E35" s="43"/>
      <c r="F35" s="43"/>
      <c r="G35" s="43"/>
      <c r="H35" s="43"/>
      <c r="I35" s="43"/>
      <c r="J35" s="43"/>
      <c r="K35" s="43">
        <v>2</v>
      </c>
      <c r="L35" s="43"/>
      <c r="M35" s="43"/>
      <c r="N35" s="43"/>
      <c r="O35" s="44"/>
      <c r="P35" s="45">
        <f t="shared" si="0"/>
        <v>2</v>
      </c>
    </row>
    <row r="36" spans="1:16" ht="13.5">
      <c r="A36" s="39">
        <v>457</v>
      </c>
      <c r="B36" s="90" t="s">
        <v>15</v>
      </c>
      <c r="C36" s="47" t="s">
        <v>95</v>
      </c>
      <c r="D36" s="42"/>
      <c r="E36" s="43"/>
      <c r="F36" s="43"/>
      <c r="G36" s="43"/>
      <c r="H36" s="43"/>
      <c r="I36" s="43"/>
      <c r="J36" s="43">
        <v>2</v>
      </c>
      <c r="K36" s="43">
        <v>10</v>
      </c>
      <c r="L36" s="43">
        <v>9</v>
      </c>
      <c r="M36" s="43">
        <v>11</v>
      </c>
      <c r="N36" s="43">
        <v>4</v>
      </c>
      <c r="O36" s="44"/>
      <c r="P36" s="45">
        <f t="shared" si="0"/>
        <v>36</v>
      </c>
    </row>
    <row r="37" spans="1:16" ht="13.5">
      <c r="A37" s="39">
        <v>460</v>
      </c>
      <c r="B37" s="90" t="s">
        <v>27</v>
      </c>
      <c r="C37" s="47" t="s">
        <v>96</v>
      </c>
      <c r="D37" s="42"/>
      <c r="E37" s="43">
        <v>7</v>
      </c>
      <c r="F37" s="43"/>
      <c r="G37" s="43"/>
      <c r="H37" s="43"/>
      <c r="I37" s="43"/>
      <c r="J37" s="43"/>
      <c r="K37" s="43">
        <v>10</v>
      </c>
      <c r="L37" s="43">
        <v>45</v>
      </c>
      <c r="M37" s="94">
        <v>50</v>
      </c>
      <c r="N37" s="43">
        <v>5</v>
      </c>
      <c r="O37" s="44">
        <v>10</v>
      </c>
      <c r="P37" s="45">
        <f t="shared" si="0"/>
        <v>127</v>
      </c>
    </row>
    <row r="38" spans="1:16" ht="13.5">
      <c r="A38" s="39">
        <v>465</v>
      </c>
      <c r="B38" s="90" t="s">
        <v>23</v>
      </c>
      <c r="C38" s="47" t="s">
        <v>97</v>
      </c>
      <c r="D38" s="42"/>
      <c r="E38" s="43">
        <v>7</v>
      </c>
      <c r="F38" s="43">
        <v>5</v>
      </c>
      <c r="G38" s="43">
        <v>7</v>
      </c>
      <c r="H38" s="43">
        <v>2</v>
      </c>
      <c r="I38" s="43">
        <v>5</v>
      </c>
      <c r="J38" s="43"/>
      <c r="K38" s="43">
        <v>2</v>
      </c>
      <c r="L38" s="43">
        <v>3</v>
      </c>
      <c r="M38" s="43">
        <v>2</v>
      </c>
      <c r="N38" s="43">
        <v>4</v>
      </c>
      <c r="O38" s="44">
        <v>5</v>
      </c>
      <c r="P38" s="45">
        <f t="shared" si="0"/>
        <v>42</v>
      </c>
    </row>
    <row r="39" spans="1:16" ht="13.5">
      <c r="A39" s="39">
        <v>471</v>
      </c>
      <c r="B39" s="90" t="s">
        <v>23</v>
      </c>
      <c r="C39" s="47" t="s">
        <v>98</v>
      </c>
      <c r="D39" s="42"/>
      <c r="E39" s="43"/>
      <c r="F39" s="43"/>
      <c r="G39" s="43"/>
      <c r="H39" s="43"/>
      <c r="I39" s="43"/>
      <c r="J39" s="43"/>
      <c r="K39" s="43">
        <v>5</v>
      </c>
      <c r="L39" s="43"/>
      <c r="M39" s="43">
        <v>20</v>
      </c>
      <c r="N39" s="43"/>
      <c r="O39" s="44"/>
      <c r="P39" s="45">
        <f t="shared" si="0"/>
        <v>25</v>
      </c>
    </row>
    <row r="40" spans="1:16" ht="13.5">
      <c r="A40" s="39">
        <v>477</v>
      </c>
      <c r="B40" s="90" t="s">
        <v>23</v>
      </c>
      <c r="C40" s="47" t="s">
        <v>99</v>
      </c>
      <c r="D40" s="42">
        <v>1</v>
      </c>
      <c r="E40" s="43"/>
      <c r="F40" s="43"/>
      <c r="G40" s="43"/>
      <c r="H40" s="43"/>
      <c r="I40" s="43"/>
      <c r="J40" s="43"/>
      <c r="K40" s="43">
        <v>7</v>
      </c>
      <c r="L40" s="43">
        <v>17</v>
      </c>
      <c r="M40" s="43">
        <v>11</v>
      </c>
      <c r="N40" s="43">
        <v>5</v>
      </c>
      <c r="O40" s="44">
        <v>1</v>
      </c>
      <c r="P40" s="45">
        <f t="shared" si="0"/>
        <v>42</v>
      </c>
    </row>
    <row r="41" spans="1:16" ht="13.5">
      <c r="A41" s="39">
        <v>488</v>
      </c>
      <c r="B41" s="90" t="s">
        <v>1</v>
      </c>
      <c r="C41" s="47" t="s">
        <v>100</v>
      </c>
      <c r="D41" s="42">
        <v>5</v>
      </c>
      <c r="E41" s="43">
        <v>4</v>
      </c>
      <c r="F41" s="43"/>
      <c r="G41" s="43"/>
      <c r="H41" s="43"/>
      <c r="I41" s="43"/>
      <c r="J41" s="43"/>
      <c r="K41" s="43">
        <v>1</v>
      </c>
      <c r="L41" s="43"/>
      <c r="M41" s="43"/>
      <c r="N41" s="43">
        <v>5</v>
      </c>
      <c r="O41" s="44"/>
      <c r="P41" s="45">
        <f t="shared" si="0"/>
        <v>15</v>
      </c>
    </row>
    <row r="42" spans="1:16" ht="13.5">
      <c r="A42" s="39">
        <v>489</v>
      </c>
      <c r="B42" s="90" t="s">
        <v>1</v>
      </c>
      <c r="C42" s="47" t="s">
        <v>132</v>
      </c>
      <c r="D42" s="42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>
        <v>100</v>
      </c>
      <c r="P42" s="45">
        <f t="shared" si="0"/>
        <v>100</v>
      </c>
    </row>
    <row r="43" spans="1:16" ht="13.5">
      <c r="A43" s="39">
        <v>505</v>
      </c>
      <c r="B43" s="90" t="s">
        <v>349</v>
      </c>
      <c r="C43" s="47" t="s">
        <v>103</v>
      </c>
      <c r="D43" s="42">
        <v>17</v>
      </c>
      <c r="E43" s="43">
        <v>71</v>
      </c>
      <c r="F43" s="43">
        <v>20</v>
      </c>
      <c r="G43" s="43">
        <v>15</v>
      </c>
      <c r="H43" s="43">
        <v>43</v>
      </c>
      <c r="I43" s="43">
        <v>12</v>
      </c>
      <c r="J43" s="43">
        <v>20</v>
      </c>
      <c r="K43" s="43">
        <v>50</v>
      </c>
      <c r="L43" s="43">
        <v>70</v>
      </c>
      <c r="M43" s="43">
        <v>35</v>
      </c>
      <c r="N43" s="43">
        <v>10</v>
      </c>
      <c r="O43" s="44">
        <v>10</v>
      </c>
      <c r="P43" s="45">
        <f t="shared" si="0"/>
        <v>373</v>
      </c>
    </row>
    <row r="44" spans="1:16" ht="13.5">
      <c r="A44" s="39">
        <v>511</v>
      </c>
      <c r="B44" s="90" t="s">
        <v>26</v>
      </c>
      <c r="C44" s="47" t="s">
        <v>245</v>
      </c>
      <c r="D44" s="42">
        <v>10</v>
      </c>
      <c r="E44" s="43">
        <v>10</v>
      </c>
      <c r="F44" s="43">
        <v>5</v>
      </c>
      <c r="G44" s="43">
        <v>23</v>
      </c>
      <c r="H44" s="43">
        <v>17</v>
      </c>
      <c r="I44" s="43">
        <v>9</v>
      </c>
      <c r="J44" s="43">
        <v>13</v>
      </c>
      <c r="K44" s="43">
        <v>50</v>
      </c>
      <c r="L44" s="43">
        <v>120</v>
      </c>
      <c r="M44" s="43"/>
      <c r="N44" s="43">
        <v>100</v>
      </c>
      <c r="O44" s="44">
        <v>5</v>
      </c>
      <c r="P44" s="45">
        <f t="shared" si="0"/>
        <v>362</v>
      </c>
    </row>
    <row r="45" spans="1:16" ht="13.5">
      <c r="A45" s="39">
        <v>516</v>
      </c>
      <c r="B45" s="90" t="s">
        <v>48</v>
      </c>
      <c r="C45" s="47" t="s">
        <v>104</v>
      </c>
      <c r="D45" s="42"/>
      <c r="E45" s="43"/>
      <c r="F45" s="43"/>
      <c r="G45" s="43"/>
      <c r="H45" s="43"/>
      <c r="I45" s="43"/>
      <c r="J45" s="43"/>
      <c r="K45" s="43"/>
      <c r="L45" s="43"/>
      <c r="M45" s="43">
        <v>3</v>
      </c>
      <c r="N45" s="43"/>
      <c r="O45" s="44"/>
      <c r="P45" s="45">
        <f t="shared" si="0"/>
        <v>3</v>
      </c>
    </row>
    <row r="46" spans="1:16" ht="13.5">
      <c r="A46" s="39">
        <v>523</v>
      </c>
      <c r="B46" s="90" t="s">
        <v>48</v>
      </c>
      <c r="C46" s="47" t="s">
        <v>105</v>
      </c>
      <c r="D46" s="42">
        <v>5</v>
      </c>
      <c r="E46" s="43">
        <v>8</v>
      </c>
      <c r="F46" s="43">
        <v>3</v>
      </c>
      <c r="G46" s="43">
        <v>7</v>
      </c>
      <c r="H46" s="43">
        <v>9</v>
      </c>
      <c r="I46" s="43">
        <v>2</v>
      </c>
      <c r="J46" s="43">
        <v>2</v>
      </c>
      <c r="K46" s="43"/>
      <c r="L46" s="43">
        <v>7</v>
      </c>
      <c r="M46" s="43">
        <v>7</v>
      </c>
      <c r="N46" s="43"/>
      <c r="O46" s="44">
        <v>1</v>
      </c>
      <c r="P46" s="45">
        <f t="shared" si="0"/>
        <v>51</v>
      </c>
    </row>
    <row r="47" spans="1:16" ht="14.25" thickBot="1">
      <c r="A47" s="39">
        <v>524</v>
      </c>
      <c r="B47" s="64" t="s">
        <v>48</v>
      </c>
      <c r="C47" s="79" t="s">
        <v>106</v>
      </c>
      <c r="D47" s="42">
        <v>7</v>
      </c>
      <c r="E47" s="43">
        <v>6</v>
      </c>
      <c r="F47" s="43">
        <v>4</v>
      </c>
      <c r="G47" s="43">
        <v>5</v>
      </c>
      <c r="H47" s="43">
        <v>2</v>
      </c>
      <c r="I47" s="43">
        <v>5</v>
      </c>
      <c r="J47" s="43">
        <v>2</v>
      </c>
      <c r="K47" s="43"/>
      <c r="L47" s="43">
        <v>7</v>
      </c>
      <c r="M47" s="43">
        <v>4</v>
      </c>
      <c r="N47" s="43">
        <v>8</v>
      </c>
      <c r="O47" s="44">
        <v>9</v>
      </c>
      <c r="P47" s="45">
        <f t="shared" si="0"/>
        <v>59</v>
      </c>
    </row>
    <row r="48" spans="2:16" ht="13.5">
      <c r="B48" s="59"/>
      <c r="C48" s="60" t="s">
        <v>0</v>
      </c>
      <c r="D48" s="40">
        <f>SUM(D7:D47)</f>
        <v>106</v>
      </c>
      <c r="E48" s="61">
        <f aca="true" t="shared" si="1" ref="E48:P48">SUM(E7:E47)</f>
        <v>165</v>
      </c>
      <c r="F48" s="61">
        <f t="shared" si="1"/>
        <v>82</v>
      </c>
      <c r="G48" s="61">
        <f t="shared" si="1"/>
        <v>112</v>
      </c>
      <c r="H48" s="61">
        <f t="shared" si="1"/>
        <v>123</v>
      </c>
      <c r="I48" s="61">
        <f t="shared" si="1"/>
        <v>67</v>
      </c>
      <c r="J48" s="61">
        <f t="shared" si="1"/>
        <v>76</v>
      </c>
      <c r="K48" s="61">
        <f t="shared" si="1"/>
        <v>592</v>
      </c>
      <c r="L48" s="61">
        <f t="shared" si="1"/>
        <v>2295</v>
      </c>
      <c r="M48" s="61">
        <f t="shared" si="1"/>
        <v>2437</v>
      </c>
      <c r="N48" s="61">
        <f t="shared" si="1"/>
        <v>917</v>
      </c>
      <c r="O48" s="62">
        <f t="shared" si="1"/>
        <v>242</v>
      </c>
      <c r="P48" s="63">
        <f t="shared" si="1"/>
        <v>7214</v>
      </c>
    </row>
    <row r="49" spans="2:16" ht="14.25" thickBot="1">
      <c r="B49" s="64"/>
      <c r="C49" s="65" t="s">
        <v>52</v>
      </c>
      <c r="D49" s="57">
        <f>COUNTA(D7:D47)</f>
        <v>16</v>
      </c>
      <c r="E49" s="66">
        <f aca="true" t="shared" si="2" ref="E49:P49">COUNTA(E7:E47)</f>
        <v>16</v>
      </c>
      <c r="F49" s="67">
        <f t="shared" si="2"/>
        <v>17</v>
      </c>
      <c r="G49" s="67">
        <f t="shared" si="2"/>
        <v>15</v>
      </c>
      <c r="H49" s="67">
        <f t="shared" si="2"/>
        <v>16</v>
      </c>
      <c r="I49" s="67">
        <f t="shared" si="2"/>
        <v>12</v>
      </c>
      <c r="J49" s="67">
        <f t="shared" si="2"/>
        <v>11</v>
      </c>
      <c r="K49" s="67">
        <f t="shared" si="2"/>
        <v>19</v>
      </c>
      <c r="L49" s="67">
        <f t="shared" si="2"/>
        <v>21</v>
      </c>
      <c r="M49" s="67">
        <f t="shared" si="2"/>
        <v>23</v>
      </c>
      <c r="N49" s="67">
        <f t="shared" si="2"/>
        <v>23</v>
      </c>
      <c r="O49" s="68">
        <f t="shared" si="2"/>
        <v>19</v>
      </c>
      <c r="P49" s="69">
        <f t="shared" si="2"/>
        <v>41</v>
      </c>
    </row>
    <row r="50" spans="3:16" ht="13.5"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3:16" ht="13.5"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3:16" ht="13.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3:16" ht="13.5"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3:16" ht="13.5"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3:16" ht="13.5"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3:16" ht="13.5"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3:16" ht="13.5">
      <c r="C57" s="93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</sheetData>
  <dataValidations count="1">
    <dataValidation allowBlank="1" showInputMessage="1" showErrorMessage="1" imeMode="off" sqref="D2:O2 D6:O6 D48:P49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Q136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39" customWidth="1"/>
    <col min="2" max="2" width="20.3984375" style="39" customWidth="1"/>
    <col min="3" max="3" width="20.5" style="39" customWidth="1"/>
    <col min="4" max="9" width="10.5" style="39" bestFit="1" customWidth="1"/>
    <col min="10" max="12" width="11.59765625" style="39" bestFit="1" customWidth="1"/>
    <col min="13" max="15" width="10.59765625" style="39" bestFit="1" customWidth="1"/>
    <col min="16" max="16384" width="9" style="39" customWidth="1"/>
  </cols>
  <sheetData>
    <row r="1" spans="2:43" s="13" customFormat="1" ht="13.5">
      <c r="B1" s="35"/>
      <c r="C1" s="29"/>
      <c r="D1" s="1" t="s">
        <v>54</v>
      </c>
      <c r="E1" s="2">
        <v>13</v>
      </c>
      <c r="F1" s="2" t="s">
        <v>31</v>
      </c>
      <c r="G1" s="161" t="s">
        <v>362</v>
      </c>
      <c r="H1" s="2"/>
      <c r="I1" s="2"/>
      <c r="J1" s="2" t="s">
        <v>370</v>
      </c>
      <c r="K1" s="2" t="s">
        <v>370</v>
      </c>
      <c r="L1" s="26"/>
      <c r="M1" s="3"/>
      <c r="N1" s="3"/>
      <c r="O1" s="3"/>
      <c r="P1" s="24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2:16" s="13" customFormat="1" ht="13.5">
      <c r="B2" s="31"/>
      <c r="C2" s="14" t="s">
        <v>55</v>
      </c>
      <c r="D2" s="37">
        <v>31166</v>
      </c>
      <c r="E2" s="37">
        <v>31186</v>
      </c>
      <c r="F2" s="37">
        <v>31214</v>
      </c>
      <c r="G2" s="37">
        <v>31249</v>
      </c>
      <c r="H2" s="37">
        <v>31277</v>
      </c>
      <c r="I2" s="37">
        <v>31291</v>
      </c>
      <c r="J2" s="37">
        <v>31340</v>
      </c>
      <c r="K2" s="37">
        <v>31368</v>
      </c>
      <c r="L2" s="37">
        <v>31396</v>
      </c>
      <c r="M2" s="10">
        <v>31427</v>
      </c>
      <c r="N2" s="10">
        <v>31459</v>
      </c>
      <c r="O2" s="10">
        <v>31487</v>
      </c>
      <c r="P2" s="38"/>
    </row>
    <row r="3" spans="2:16" s="13" customFormat="1" ht="13.5">
      <c r="B3" s="31"/>
      <c r="C3" s="14" t="s">
        <v>56</v>
      </c>
      <c r="D3" s="10" t="s">
        <v>57</v>
      </c>
      <c r="E3" s="10" t="s">
        <v>59</v>
      </c>
      <c r="F3" s="10" t="s">
        <v>59</v>
      </c>
      <c r="G3" s="10" t="s">
        <v>57</v>
      </c>
      <c r="H3" s="10" t="s">
        <v>57</v>
      </c>
      <c r="I3" s="10" t="s">
        <v>59</v>
      </c>
      <c r="J3" s="10" t="s">
        <v>59</v>
      </c>
      <c r="K3" s="10" t="s">
        <v>59</v>
      </c>
      <c r="L3" s="10" t="s">
        <v>57</v>
      </c>
      <c r="M3" s="10" t="s">
        <v>57</v>
      </c>
      <c r="N3" s="10" t="s">
        <v>57</v>
      </c>
      <c r="O3" s="10" t="s">
        <v>59</v>
      </c>
      <c r="P3" s="14"/>
    </row>
    <row r="4" spans="2:16" s="13" customFormat="1" ht="13.5">
      <c r="B4" s="31"/>
      <c r="C4" s="14" t="s">
        <v>61</v>
      </c>
      <c r="D4" s="6">
        <v>0.3611111111111111</v>
      </c>
      <c r="E4" s="7">
        <v>0.3333333333333333</v>
      </c>
      <c r="F4" s="7">
        <v>0.34722222222222227</v>
      </c>
      <c r="G4" s="7">
        <v>0.3611111111111111</v>
      </c>
      <c r="H4" s="7">
        <v>0.375</v>
      </c>
      <c r="I4" s="7">
        <v>0.375</v>
      </c>
      <c r="J4" s="7">
        <v>0.34722222222222227</v>
      </c>
      <c r="K4" s="7">
        <v>0.3958333333333333</v>
      </c>
      <c r="L4" s="7">
        <v>0.3541666666666667</v>
      </c>
      <c r="M4" s="7">
        <v>0.375</v>
      </c>
      <c r="N4" s="7">
        <v>0.3541666666666667</v>
      </c>
      <c r="O4" s="7">
        <v>0.3541666666666667</v>
      </c>
      <c r="P4" s="34"/>
    </row>
    <row r="5" spans="2:16" s="13" customFormat="1" ht="14.25" thickBot="1">
      <c r="B5" s="31"/>
      <c r="C5" s="15" t="s">
        <v>62</v>
      </c>
      <c r="D5" s="8">
        <v>0.5</v>
      </c>
      <c r="E5" s="9">
        <v>0.4895833333333333</v>
      </c>
      <c r="F5" s="9">
        <v>0.4618055555555556</v>
      </c>
      <c r="G5" s="9">
        <v>0.4930555555555556</v>
      </c>
      <c r="H5" s="9">
        <v>0.49652777777777773</v>
      </c>
      <c r="I5" s="9">
        <v>0.5208333333333334</v>
      </c>
      <c r="J5" s="9">
        <v>0.5</v>
      </c>
      <c r="K5" s="9">
        <v>0.6041666666666666</v>
      </c>
      <c r="L5" s="9">
        <v>0.5208333333333334</v>
      </c>
      <c r="M5" s="9">
        <v>0.4791666666666667</v>
      </c>
      <c r="N5" s="9">
        <v>0.4791666666666667</v>
      </c>
      <c r="O5" s="9">
        <v>0.5034722222222222</v>
      </c>
      <c r="P5" s="92"/>
    </row>
    <row r="6" spans="1:16" ht="14.25" thickBot="1">
      <c r="A6" s="13"/>
      <c r="B6" s="18" t="s">
        <v>50</v>
      </c>
      <c r="C6" s="19" t="s">
        <v>51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1">
        <v>12</v>
      </c>
      <c r="P6" s="22" t="s">
        <v>0</v>
      </c>
    </row>
    <row r="7" spans="1:16" ht="13.5">
      <c r="A7" s="39">
        <v>5</v>
      </c>
      <c r="B7" s="59" t="s">
        <v>5</v>
      </c>
      <c r="C7" s="41" t="s">
        <v>162</v>
      </c>
      <c r="D7" s="76">
        <v>32</v>
      </c>
      <c r="E7" s="77">
        <v>20</v>
      </c>
      <c r="F7" s="77">
        <v>13</v>
      </c>
      <c r="G7" s="77">
        <v>46</v>
      </c>
      <c r="H7" s="77">
        <v>48</v>
      </c>
      <c r="I7" s="77">
        <v>44</v>
      </c>
      <c r="J7" s="77">
        <v>31</v>
      </c>
      <c r="K7" s="77">
        <v>8</v>
      </c>
      <c r="L7" s="77">
        <v>23</v>
      </c>
      <c r="M7" s="77">
        <v>15</v>
      </c>
      <c r="N7" s="77">
        <v>8</v>
      </c>
      <c r="O7" s="78">
        <v>11</v>
      </c>
      <c r="P7" s="75">
        <f>SUM(D7:O7)</f>
        <v>299</v>
      </c>
    </row>
    <row r="8" spans="1:16" ht="13.5">
      <c r="A8" s="39">
        <v>6</v>
      </c>
      <c r="B8" s="90" t="s">
        <v>5</v>
      </c>
      <c r="C8" s="47" t="s">
        <v>163</v>
      </c>
      <c r="D8" s="76"/>
      <c r="E8" s="77"/>
      <c r="F8" s="77"/>
      <c r="G8" s="77"/>
      <c r="H8" s="77"/>
      <c r="I8" s="77"/>
      <c r="J8" s="77"/>
      <c r="K8" s="77"/>
      <c r="L8" s="77"/>
      <c r="M8" s="77"/>
      <c r="N8" s="77"/>
      <c r="O8" s="78">
        <v>844</v>
      </c>
      <c r="P8" s="75">
        <f aca="true" t="shared" si="0" ref="P8:P73">SUM(D8:O8)</f>
        <v>844</v>
      </c>
    </row>
    <row r="9" spans="1:16" ht="13.5">
      <c r="A9" s="39">
        <v>9</v>
      </c>
      <c r="B9" s="90" t="s">
        <v>5</v>
      </c>
      <c r="C9" s="47" t="s">
        <v>164</v>
      </c>
      <c r="D9" s="76"/>
      <c r="E9" s="77"/>
      <c r="F9" s="77"/>
      <c r="G9" s="77"/>
      <c r="H9" s="77"/>
      <c r="I9" s="77"/>
      <c r="J9" s="77"/>
      <c r="K9" s="77"/>
      <c r="L9" s="77">
        <v>1</v>
      </c>
      <c r="M9" s="77"/>
      <c r="N9" s="77"/>
      <c r="O9" s="78"/>
      <c r="P9" s="75">
        <f t="shared" si="0"/>
        <v>1</v>
      </c>
    </row>
    <row r="10" spans="1:16" ht="13.5">
      <c r="A10" s="39">
        <v>43</v>
      </c>
      <c r="B10" s="90" t="s">
        <v>34</v>
      </c>
      <c r="C10" s="47" t="s">
        <v>165</v>
      </c>
      <c r="D10" s="76">
        <v>72</v>
      </c>
      <c r="E10" s="77">
        <v>42</v>
      </c>
      <c r="F10" s="77">
        <v>65</v>
      </c>
      <c r="G10" s="77">
        <v>157</v>
      </c>
      <c r="H10" s="77">
        <v>95</v>
      </c>
      <c r="I10" s="77">
        <v>85</v>
      </c>
      <c r="J10" s="77">
        <v>95</v>
      </c>
      <c r="K10" s="77">
        <v>55</v>
      </c>
      <c r="L10" s="77">
        <v>32</v>
      </c>
      <c r="M10" s="77">
        <v>95</v>
      </c>
      <c r="N10" s="77">
        <v>48</v>
      </c>
      <c r="O10" s="78">
        <v>94</v>
      </c>
      <c r="P10" s="75">
        <f t="shared" si="0"/>
        <v>935</v>
      </c>
    </row>
    <row r="11" spans="1:16" ht="13.5">
      <c r="A11" s="39">
        <v>56</v>
      </c>
      <c r="B11" s="90" t="s">
        <v>35</v>
      </c>
      <c r="C11" s="47" t="s">
        <v>112</v>
      </c>
      <c r="D11" s="76">
        <v>1</v>
      </c>
      <c r="E11" s="77">
        <v>10</v>
      </c>
      <c r="F11" s="77">
        <v>7</v>
      </c>
      <c r="G11" s="77">
        <v>4</v>
      </c>
      <c r="H11" s="77">
        <v>4</v>
      </c>
      <c r="I11" s="77">
        <v>2</v>
      </c>
      <c r="J11" s="77">
        <v>1</v>
      </c>
      <c r="K11" s="77"/>
      <c r="L11" s="77">
        <v>4</v>
      </c>
      <c r="M11" s="77">
        <v>2</v>
      </c>
      <c r="N11" s="77">
        <v>2</v>
      </c>
      <c r="O11" s="78"/>
      <c r="P11" s="75">
        <f t="shared" si="0"/>
        <v>37</v>
      </c>
    </row>
    <row r="12" spans="1:16" ht="13.5">
      <c r="A12" s="39">
        <v>60</v>
      </c>
      <c r="B12" s="90" t="s">
        <v>35</v>
      </c>
      <c r="C12" s="47" t="s">
        <v>166</v>
      </c>
      <c r="D12" s="76">
        <v>13</v>
      </c>
      <c r="E12" s="77">
        <v>18</v>
      </c>
      <c r="F12" s="77">
        <v>71</v>
      </c>
      <c r="G12" s="77">
        <v>19</v>
      </c>
      <c r="H12" s="77">
        <v>20</v>
      </c>
      <c r="I12" s="77">
        <v>41</v>
      </c>
      <c r="J12" s="77">
        <v>1</v>
      </c>
      <c r="K12" s="77">
        <v>1</v>
      </c>
      <c r="L12" s="77"/>
      <c r="M12" s="77"/>
      <c r="N12" s="77"/>
      <c r="O12" s="78">
        <v>5</v>
      </c>
      <c r="P12" s="75">
        <f t="shared" si="0"/>
        <v>189</v>
      </c>
    </row>
    <row r="13" spans="1:16" ht="13.5">
      <c r="A13" s="39">
        <v>61</v>
      </c>
      <c r="B13" s="90" t="s">
        <v>35</v>
      </c>
      <c r="C13" s="47" t="s">
        <v>167</v>
      </c>
      <c r="D13" s="76">
        <v>27</v>
      </c>
      <c r="E13" s="77">
        <v>10</v>
      </c>
      <c r="F13" s="77">
        <v>31</v>
      </c>
      <c r="G13" s="77">
        <v>19</v>
      </c>
      <c r="H13" s="77">
        <v>60</v>
      </c>
      <c r="I13" s="77">
        <v>58</v>
      </c>
      <c r="J13" s="77">
        <v>16</v>
      </c>
      <c r="K13" s="77"/>
      <c r="L13" s="77"/>
      <c r="M13" s="77"/>
      <c r="N13" s="77">
        <v>2</v>
      </c>
      <c r="O13" s="78">
        <v>20</v>
      </c>
      <c r="P13" s="75">
        <f t="shared" si="0"/>
        <v>243</v>
      </c>
    </row>
    <row r="14" spans="1:16" ht="13.5">
      <c r="A14" s="39">
        <v>62</v>
      </c>
      <c r="B14" s="90" t="s">
        <v>35</v>
      </c>
      <c r="C14" s="47" t="s">
        <v>168</v>
      </c>
      <c r="D14" s="76"/>
      <c r="E14" s="77">
        <v>5</v>
      </c>
      <c r="F14" s="77">
        <v>38</v>
      </c>
      <c r="G14" s="77">
        <v>8</v>
      </c>
      <c r="H14" s="77">
        <v>55</v>
      </c>
      <c r="I14" s="77">
        <v>45</v>
      </c>
      <c r="J14" s="77">
        <v>4</v>
      </c>
      <c r="K14" s="77"/>
      <c r="L14" s="77"/>
      <c r="M14" s="77"/>
      <c r="N14" s="77"/>
      <c r="O14" s="78"/>
      <c r="P14" s="75">
        <f t="shared" si="0"/>
        <v>155</v>
      </c>
    </row>
    <row r="15" spans="1:16" ht="13.5">
      <c r="A15" s="39">
        <v>63</v>
      </c>
      <c r="B15" s="90" t="s">
        <v>35</v>
      </c>
      <c r="C15" s="47" t="s">
        <v>113</v>
      </c>
      <c r="D15" s="76">
        <v>37</v>
      </c>
      <c r="E15" s="77">
        <v>47</v>
      </c>
      <c r="F15" s="77">
        <v>66</v>
      </c>
      <c r="G15" s="77">
        <v>104</v>
      </c>
      <c r="H15" s="77">
        <v>200</v>
      </c>
      <c r="I15" s="77">
        <v>245</v>
      </c>
      <c r="J15" s="77">
        <v>126</v>
      </c>
      <c r="K15" s="77">
        <v>42</v>
      </c>
      <c r="L15" s="77">
        <v>29</v>
      </c>
      <c r="M15" s="77">
        <v>43</v>
      </c>
      <c r="N15" s="77">
        <v>19</v>
      </c>
      <c r="O15" s="78">
        <v>62</v>
      </c>
      <c r="P15" s="75">
        <f t="shared" si="0"/>
        <v>1020</v>
      </c>
    </row>
    <row r="16" spans="1:16" ht="13.5">
      <c r="A16" s="39">
        <v>66</v>
      </c>
      <c r="B16" s="90" t="s">
        <v>35</v>
      </c>
      <c r="C16" s="47" t="s">
        <v>169</v>
      </c>
      <c r="D16" s="76">
        <v>39</v>
      </c>
      <c r="E16" s="77">
        <v>30</v>
      </c>
      <c r="F16" s="77">
        <v>27</v>
      </c>
      <c r="G16" s="77">
        <v>48</v>
      </c>
      <c r="H16" s="77">
        <v>69</v>
      </c>
      <c r="I16" s="77">
        <v>34</v>
      </c>
      <c r="J16" s="77">
        <v>145</v>
      </c>
      <c r="K16" s="77">
        <v>63</v>
      </c>
      <c r="L16" s="77">
        <v>52</v>
      </c>
      <c r="M16" s="77">
        <v>87</v>
      </c>
      <c r="N16" s="77">
        <v>35</v>
      </c>
      <c r="O16" s="78">
        <v>11</v>
      </c>
      <c r="P16" s="75">
        <f t="shared" si="0"/>
        <v>640</v>
      </c>
    </row>
    <row r="17" spans="1:16" ht="15.75" customHeight="1">
      <c r="A17" s="39">
        <v>91</v>
      </c>
      <c r="B17" s="90" t="s">
        <v>36</v>
      </c>
      <c r="C17" s="47" t="s">
        <v>170</v>
      </c>
      <c r="D17" s="76"/>
      <c r="E17" s="77"/>
      <c r="F17" s="77"/>
      <c r="G17" s="77"/>
      <c r="H17" s="77"/>
      <c r="I17" s="77"/>
      <c r="J17" s="77">
        <v>408</v>
      </c>
      <c r="K17" s="77">
        <v>1511</v>
      </c>
      <c r="L17" s="77">
        <v>541</v>
      </c>
      <c r="M17" s="77">
        <v>1211</v>
      </c>
      <c r="N17" s="77">
        <v>419</v>
      </c>
      <c r="O17" s="78">
        <v>820</v>
      </c>
      <c r="P17" s="75">
        <f t="shared" si="0"/>
        <v>4910</v>
      </c>
    </row>
    <row r="18" spans="1:16" ht="13.5">
      <c r="A18" s="39">
        <v>92</v>
      </c>
      <c r="B18" s="90" t="s">
        <v>36</v>
      </c>
      <c r="C18" s="47" t="s">
        <v>171</v>
      </c>
      <c r="D18" s="76">
        <v>79</v>
      </c>
      <c r="E18" s="77">
        <v>93</v>
      </c>
      <c r="F18" s="77">
        <v>126</v>
      </c>
      <c r="G18" s="77">
        <v>115</v>
      </c>
      <c r="H18" s="77">
        <v>58</v>
      </c>
      <c r="I18" s="77">
        <v>50</v>
      </c>
      <c r="J18" s="77">
        <v>101</v>
      </c>
      <c r="K18" s="77">
        <v>459</v>
      </c>
      <c r="L18" s="77">
        <v>581</v>
      </c>
      <c r="M18" s="77">
        <v>906</v>
      </c>
      <c r="N18" s="77">
        <v>462</v>
      </c>
      <c r="O18" s="78">
        <v>546</v>
      </c>
      <c r="P18" s="75">
        <f t="shared" si="0"/>
        <v>3576</v>
      </c>
    </row>
    <row r="19" spans="1:16" ht="13.5">
      <c r="A19" s="39">
        <v>93</v>
      </c>
      <c r="B19" s="90" t="s">
        <v>36</v>
      </c>
      <c r="C19" s="47" t="s">
        <v>172</v>
      </c>
      <c r="D19" s="76">
        <v>126</v>
      </c>
      <c r="E19" s="77"/>
      <c r="F19" s="77"/>
      <c r="G19" s="77"/>
      <c r="H19" s="77"/>
      <c r="I19" s="77"/>
      <c r="J19" s="77">
        <v>162</v>
      </c>
      <c r="K19" s="77">
        <v>626</v>
      </c>
      <c r="L19" s="77">
        <v>900</v>
      </c>
      <c r="M19" s="77">
        <v>897</v>
      </c>
      <c r="N19" s="77">
        <v>1053</v>
      </c>
      <c r="O19" s="78">
        <v>678</v>
      </c>
      <c r="P19" s="75">
        <f t="shared" si="0"/>
        <v>4442</v>
      </c>
    </row>
    <row r="20" spans="1:16" ht="13.5">
      <c r="A20" s="39">
        <v>94</v>
      </c>
      <c r="B20" s="90" t="s">
        <v>36</v>
      </c>
      <c r="C20" s="47" t="s">
        <v>173</v>
      </c>
      <c r="D20" s="76"/>
      <c r="E20" s="77"/>
      <c r="F20" s="77"/>
      <c r="G20" s="77"/>
      <c r="H20" s="77"/>
      <c r="I20" s="77"/>
      <c r="J20" s="77"/>
      <c r="K20" s="77"/>
      <c r="L20" s="77"/>
      <c r="M20" s="77">
        <v>2</v>
      </c>
      <c r="N20" s="77">
        <v>1</v>
      </c>
      <c r="O20" s="78"/>
      <c r="P20" s="75">
        <f t="shared" si="0"/>
        <v>3</v>
      </c>
    </row>
    <row r="21" spans="1:16" ht="13.5">
      <c r="A21" s="39">
        <v>95</v>
      </c>
      <c r="B21" s="90" t="s">
        <v>36</v>
      </c>
      <c r="C21" s="47" t="s">
        <v>174</v>
      </c>
      <c r="D21" s="76"/>
      <c r="E21" s="77"/>
      <c r="F21" s="77"/>
      <c r="G21" s="77"/>
      <c r="H21" s="77"/>
      <c r="I21" s="77"/>
      <c r="J21" s="77"/>
      <c r="K21" s="77">
        <v>2</v>
      </c>
      <c r="L21" s="77"/>
      <c r="M21" s="77">
        <v>12</v>
      </c>
      <c r="N21" s="77">
        <v>2</v>
      </c>
      <c r="O21" s="78">
        <v>3</v>
      </c>
      <c r="P21" s="75">
        <f t="shared" si="0"/>
        <v>19</v>
      </c>
    </row>
    <row r="22" spans="1:16" ht="13.5">
      <c r="A22" s="39">
        <v>96</v>
      </c>
      <c r="B22" s="90" t="s">
        <v>36</v>
      </c>
      <c r="C22" s="47" t="s">
        <v>175</v>
      </c>
      <c r="D22" s="76"/>
      <c r="E22" s="77"/>
      <c r="F22" s="77"/>
      <c r="G22" s="77"/>
      <c r="H22" s="77"/>
      <c r="I22" s="77"/>
      <c r="J22" s="77"/>
      <c r="K22" s="77">
        <v>22</v>
      </c>
      <c r="L22" s="77">
        <v>6</v>
      </c>
      <c r="M22" s="77">
        <v>1</v>
      </c>
      <c r="N22" s="77"/>
      <c r="O22" s="78">
        <v>12</v>
      </c>
      <c r="P22" s="75">
        <f t="shared" si="0"/>
        <v>41</v>
      </c>
    </row>
    <row r="23" spans="1:16" ht="13.5">
      <c r="A23" s="39">
        <v>97</v>
      </c>
      <c r="B23" s="90" t="s">
        <v>36</v>
      </c>
      <c r="C23" s="47" t="s">
        <v>176</v>
      </c>
      <c r="D23" s="76">
        <v>156</v>
      </c>
      <c r="E23" s="77">
        <v>1</v>
      </c>
      <c r="F23" s="77"/>
      <c r="G23" s="77"/>
      <c r="H23" s="77"/>
      <c r="I23" s="77"/>
      <c r="J23" s="77">
        <v>1226</v>
      </c>
      <c r="K23" s="77">
        <v>123</v>
      </c>
      <c r="L23" s="77">
        <v>131</v>
      </c>
      <c r="M23" s="77">
        <v>224</v>
      </c>
      <c r="N23" s="77">
        <v>35</v>
      </c>
      <c r="O23" s="78">
        <v>250</v>
      </c>
      <c r="P23" s="75">
        <f t="shared" si="0"/>
        <v>2146</v>
      </c>
    </row>
    <row r="24" spans="1:16" ht="13.5">
      <c r="A24" s="39">
        <v>99</v>
      </c>
      <c r="B24" s="90" t="s">
        <v>36</v>
      </c>
      <c r="C24" s="47" t="s">
        <v>177</v>
      </c>
      <c r="D24" s="76">
        <v>7</v>
      </c>
      <c r="E24" s="77"/>
      <c r="F24" s="77"/>
      <c r="G24" s="77"/>
      <c r="H24" s="77"/>
      <c r="I24" s="77"/>
      <c r="J24" s="77">
        <v>731</v>
      </c>
      <c r="K24" s="77">
        <v>2700</v>
      </c>
      <c r="L24" s="77">
        <v>958</v>
      </c>
      <c r="M24" s="77">
        <v>3364</v>
      </c>
      <c r="N24" s="77">
        <v>2579</v>
      </c>
      <c r="O24" s="78">
        <v>154</v>
      </c>
      <c r="P24" s="75">
        <f t="shared" si="0"/>
        <v>10493</v>
      </c>
    </row>
    <row r="25" spans="1:16" ht="13.5">
      <c r="A25" s="39">
        <v>100</v>
      </c>
      <c r="B25" s="90" t="s">
        <v>36</v>
      </c>
      <c r="C25" s="47" t="s">
        <v>178</v>
      </c>
      <c r="D25" s="76">
        <v>1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8"/>
      <c r="P25" s="75">
        <f t="shared" si="0"/>
        <v>1</v>
      </c>
    </row>
    <row r="26" spans="1:16" ht="13.5">
      <c r="A26" s="39">
        <v>101</v>
      </c>
      <c r="B26" s="90" t="s">
        <v>36</v>
      </c>
      <c r="C26" s="47" t="s">
        <v>179</v>
      </c>
      <c r="D26" s="76">
        <v>8</v>
      </c>
      <c r="E26" s="77"/>
      <c r="F26" s="77"/>
      <c r="G26" s="77"/>
      <c r="H26" s="77"/>
      <c r="I26" s="77"/>
      <c r="J26" s="77">
        <v>90</v>
      </c>
      <c r="K26" s="77">
        <v>292</v>
      </c>
      <c r="L26" s="77">
        <v>154</v>
      </c>
      <c r="M26" s="77">
        <v>270</v>
      </c>
      <c r="N26" s="77">
        <v>334</v>
      </c>
      <c r="O26" s="78">
        <v>135</v>
      </c>
      <c r="P26" s="75">
        <f t="shared" si="0"/>
        <v>1283</v>
      </c>
    </row>
    <row r="27" spans="1:16" ht="13.5">
      <c r="A27" s="39">
        <v>103</v>
      </c>
      <c r="B27" s="90" t="s">
        <v>36</v>
      </c>
      <c r="C27" s="47" t="s">
        <v>180</v>
      </c>
      <c r="D27" s="76">
        <v>2</v>
      </c>
      <c r="E27" s="77">
        <v>3</v>
      </c>
      <c r="F27" s="77">
        <v>4</v>
      </c>
      <c r="G27" s="77">
        <v>5</v>
      </c>
      <c r="H27" s="77"/>
      <c r="I27" s="77">
        <v>1</v>
      </c>
      <c r="J27" s="77">
        <v>383</v>
      </c>
      <c r="K27" s="77">
        <v>4102</v>
      </c>
      <c r="L27" s="77">
        <v>12299</v>
      </c>
      <c r="M27" s="77">
        <v>3606</v>
      </c>
      <c r="N27" s="77">
        <v>3196</v>
      </c>
      <c r="O27" s="78">
        <v>595</v>
      </c>
      <c r="P27" s="75">
        <f t="shared" si="0"/>
        <v>24196</v>
      </c>
    </row>
    <row r="28" spans="1:16" ht="13.5">
      <c r="A28" s="39">
        <v>108</v>
      </c>
      <c r="B28" s="90" t="s">
        <v>36</v>
      </c>
      <c r="C28" s="47" t="s">
        <v>181</v>
      </c>
      <c r="D28" s="76">
        <v>42</v>
      </c>
      <c r="E28" s="77"/>
      <c r="F28" s="77"/>
      <c r="G28" s="77"/>
      <c r="H28" s="77"/>
      <c r="I28" s="77"/>
      <c r="J28" s="77">
        <v>104</v>
      </c>
      <c r="K28" s="77">
        <v>626</v>
      </c>
      <c r="L28" s="77">
        <v>177</v>
      </c>
      <c r="M28" s="77">
        <v>345</v>
      </c>
      <c r="N28" s="77">
        <v>488</v>
      </c>
      <c r="O28" s="78">
        <v>139</v>
      </c>
      <c r="P28" s="75">
        <f t="shared" si="0"/>
        <v>1921</v>
      </c>
    </row>
    <row r="29" spans="1:16" ht="13.5">
      <c r="A29" s="39">
        <v>109</v>
      </c>
      <c r="B29" s="90" t="s">
        <v>36</v>
      </c>
      <c r="C29" s="47" t="s">
        <v>182</v>
      </c>
      <c r="D29" s="76">
        <v>14</v>
      </c>
      <c r="E29" s="77"/>
      <c r="F29" s="77"/>
      <c r="G29" s="77"/>
      <c r="H29" s="77"/>
      <c r="I29" s="77"/>
      <c r="J29" s="77">
        <v>104</v>
      </c>
      <c r="K29" s="77">
        <v>50008</v>
      </c>
      <c r="L29" s="77">
        <v>60003</v>
      </c>
      <c r="M29" s="77">
        <v>32965</v>
      </c>
      <c r="N29" s="77">
        <v>25000</v>
      </c>
      <c r="O29" s="78">
        <v>45</v>
      </c>
      <c r="P29" s="75">
        <f t="shared" si="0"/>
        <v>168139</v>
      </c>
    </row>
    <row r="30" spans="1:16" ht="13.5">
      <c r="A30" s="39">
        <v>117</v>
      </c>
      <c r="B30" s="90" t="s">
        <v>36</v>
      </c>
      <c r="C30" s="47" t="s">
        <v>183</v>
      </c>
      <c r="D30" s="76"/>
      <c r="E30" s="77"/>
      <c r="F30" s="77"/>
      <c r="G30" s="77"/>
      <c r="H30" s="77"/>
      <c r="I30" s="77"/>
      <c r="J30" s="77"/>
      <c r="K30" s="77">
        <v>30</v>
      </c>
      <c r="L30" s="77"/>
      <c r="M30" s="77">
        <v>47</v>
      </c>
      <c r="N30" s="77">
        <v>16</v>
      </c>
      <c r="O30" s="78">
        <v>1</v>
      </c>
      <c r="P30" s="75">
        <f t="shared" si="0"/>
        <v>94</v>
      </c>
    </row>
    <row r="31" spans="1:16" ht="13.5">
      <c r="A31" s="39">
        <v>120</v>
      </c>
      <c r="B31" s="90" t="s">
        <v>36</v>
      </c>
      <c r="C31" s="47" t="s">
        <v>184</v>
      </c>
      <c r="D31" s="76"/>
      <c r="E31" s="77"/>
      <c r="F31" s="77"/>
      <c r="G31" s="77"/>
      <c r="H31" s="77"/>
      <c r="I31" s="77"/>
      <c r="J31" s="77"/>
      <c r="K31" s="77"/>
      <c r="L31" s="77"/>
      <c r="M31" s="77">
        <v>10</v>
      </c>
      <c r="N31" s="77">
        <v>1</v>
      </c>
      <c r="O31" s="78">
        <v>1</v>
      </c>
      <c r="P31" s="75">
        <f t="shared" si="0"/>
        <v>12</v>
      </c>
    </row>
    <row r="32" spans="1:16" ht="13.5">
      <c r="A32" s="39">
        <v>122</v>
      </c>
      <c r="B32" s="90" t="s">
        <v>37</v>
      </c>
      <c r="C32" s="47" t="s">
        <v>185</v>
      </c>
      <c r="D32" s="76"/>
      <c r="E32" s="77"/>
      <c r="F32" s="77">
        <v>1</v>
      </c>
      <c r="G32" s="77"/>
      <c r="H32" s="77"/>
      <c r="I32" s="77"/>
      <c r="J32" s="77">
        <v>1</v>
      </c>
      <c r="K32" s="77"/>
      <c r="L32" s="77"/>
      <c r="M32" s="77"/>
      <c r="N32" s="77"/>
      <c r="O32" s="78"/>
      <c r="P32" s="75">
        <f t="shared" si="0"/>
        <v>2</v>
      </c>
    </row>
    <row r="33" spans="1:16" ht="13.5">
      <c r="A33" s="39">
        <v>124</v>
      </c>
      <c r="B33" s="90" t="s">
        <v>37</v>
      </c>
      <c r="C33" s="47" t="s">
        <v>64</v>
      </c>
      <c r="D33" s="76">
        <v>43</v>
      </c>
      <c r="E33" s="77">
        <v>12</v>
      </c>
      <c r="F33" s="77">
        <v>23</v>
      </c>
      <c r="G33" s="77">
        <v>26</v>
      </c>
      <c r="H33" s="77">
        <v>23</v>
      </c>
      <c r="I33" s="77">
        <v>15</v>
      </c>
      <c r="J33" s="77">
        <v>38</v>
      </c>
      <c r="K33" s="77">
        <v>31</v>
      </c>
      <c r="L33" s="77">
        <v>7</v>
      </c>
      <c r="M33" s="77">
        <v>63</v>
      </c>
      <c r="N33" s="77">
        <v>22</v>
      </c>
      <c r="O33" s="78">
        <v>26</v>
      </c>
      <c r="P33" s="75">
        <f t="shared" si="0"/>
        <v>329</v>
      </c>
    </row>
    <row r="34" spans="1:16" ht="13.5">
      <c r="A34" s="39">
        <v>134</v>
      </c>
      <c r="B34" s="90" t="s">
        <v>37</v>
      </c>
      <c r="C34" s="47" t="s">
        <v>65</v>
      </c>
      <c r="D34" s="76">
        <v>2</v>
      </c>
      <c r="E34" s="77"/>
      <c r="F34" s="77"/>
      <c r="G34" s="77"/>
      <c r="H34" s="77"/>
      <c r="I34" s="77"/>
      <c r="J34" s="77">
        <v>2</v>
      </c>
      <c r="K34" s="77"/>
      <c r="L34" s="77"/>
      <c r="M34" s="77"/>
      <c r="N34" s="77"/>
      <c r="O34" s="78"/>
      <c r="P34" s="75">
        <f t="shared" si="0"/>
        <v>4</v>
      </c>
    </row>
    <row r="35" spans="1:16" ht="13.5">
      <c r="A35" s="39">
        <v>143</v>
      </c>
      <c r="B35" s="90" t="s">
        <v>37</v>
      </c>
      <c r="C35" s="47" t="s">
        <v>186</v>
      </c>
      <c r="D35" s="76"/>
      <c r="E35" s="77"/>
      <c r="F35" s="77"/>
      <c r="G35" s="77"/>
      <c r="H35" s="77"/>
      <c r="I35" s="77">
        <v>1</v>
      </c>
      <c r="J35" s="77">
        <v>2</v>
      </c>
      <c r="K35" s="77">
        <v>2</v>
      </c>
      <c r="L35" s="77">
        <v>1</v>
      </c>
      <c r="M35" s="77"/>
      <c r="N35" s="77">
        <v>4</v>
      </c>
      <c r="O35" s="78">
        <v>2</v>
      </c>
      <c r="P35" s="75">
        <f t="shared" si="0"/>
        <v>12</v>
      </c>
    </row>
    <row r="36" spans="1:16" ht="13.5">
      <c r="A36" s="39">
        <v>146</v>
      </c>
      <c r="B36" s="90" t="s">
        <v>19</v>
      </c>
      <c r="C36" s="47" t="s">
        <v>187</v>
      </c>
      <c r="D36" s="76"/>
      <c r="E36" s="77"/>
      <c r="F36" s="77"/>
      <c r="G36" s="77"/>
      <c r="H36" s="77"/>
      <c r="I36" s="77"/>
      <c r="J36" s="77">
        <v>1</v>
      </c>
      <c r="K36" s="77"/>
      <c r="L36" s="77"/>
      <c r="M36" s="77"/>
      <c r="N36" s="77"/>
      <c r="O36" s="78"/>
      <c r="P36" s="75">
        <f t="shared" si="0"/>
        <v>1</v>
      </c>
    </row>
    <row r="37" spans="1:16" ht="13.5">
      <c r="A37" s="39">
        <v>150</v>
      </c>
      <c r="B37" s="90" t="s">
        <v>19</v>
      </c>
      <c r="C37" s="47" t="s">
        <v>188</v>
      </c>
      <c r="D37" s="76"/>
      <c r="E37" s="77"/>
      <c r="F37" s="77"/>
      <c r="G37" s="77"/>
      <c r="H37" s="77"/>
      <c r="I37" s="77"/>
      <c r="J37" s="77"/>
      <c r="K37" s="77">
        <v>1</v>
      </c>
      <c r="L37" s="77">
        <v>1</v>
      </c>
      <c r="M37" s="77"/>
      <c r="N37" s="77">
        <v>1</v>
      </c>
      <c r="O37" s="78">
        <v>1</v>
      </c>
      <c r="P37" s="75">
        <f t="shared" si="0"/>
        <v>4</v>
      </c>
    </row>
    <row r="38" spans="1:16" ht="13.5">
      <c r="A38" s="39">
        <v>154</v>
      </c>
      <c r="B38" s="90" t="s">
        <v>9</v>
      </c>
      <c r="C38" s="47" t="s">
        <v>66</v>
      </c>
      <c r="D38" s="76"/>
      <c r="E38" s="77">
        <v>2</v>
      </c>
      <c r="F38" s="77">
        <v>3</v>
      </c>
      <c r="G38" s="77"/>
      <c r="H38" s="77"/>
      <c r="I38" s="77"/>
      <c r="J38" s="77"/>
      <c r="K38" s="77"/>
      <c r="L38" s="77"/>
      <c r="M38" s="77"/>
      <c r="N38" s="77"/>
      <c r="O38" s="78"/>
      <c r="P38" s="75">
        <f t="shared" si="0"/>
        <v>5</v>
      </c>
    </row>
    <row r="39" spans="1:16" ht="13.5">
      <c r="A39" s="39">
        <v>156</v>
      </c>
      <c r="B39" s="90" t="s">
        <v>9</v>
      </c>
      <c r="C39" s="47" t="s">
        <v>114</v>
      </c>
      <c r="D39" s="76">
        <v>1</v>
      </c>
      <c r="E39" s="77">
        <v>3</v>
      </c>
      <c r="F39" s="77">
        <v>3</v>
      </c>
      <c r="G39" s="77">
        <v>1</v>
      </c>
      <c r="H39" s="77"/>
      <c r="I39" s="77">
        <v>1</v>
      </c>
      <c r="J39" s="77">
        <v>2</v>
      </c>
      <c r="K39" s="77"/>
      <c r="L39" s="77"/>
      <c r="M39" s="77"/>
      <c r="N39" s="77"/>
      <c r="O39" s="78"/>
      <c r="P39" s="75">
        <f t="shared" si="0"/>
        <v>11</v>
      </c>
    </row>
    <row r="40" spans="1:16" ht="13.5">
      <c r="A40" s="39">
        <v>169</v>
      </c>
      <c r="B40" s="90" t="s">
        <v>11</v>
      </c>
      <c r="C40" s="47" t="s">
        <v>189</v>
      </c>
      <c r="D40" s="76"/>
      <c r="E40" s="77"/>
      <c r="F40" s="77">
        <v>1</v>
      </c>
      <c r="G40" s="77"/>
      <c r="H40" s="77"/>
      <c r="I40" s="77"/>
      <c r="J40" s="77"/>
      <c r="K40" s="77"/>
      <c r="L40" s="77"/>
      <c r="M40" s="77"/>
      <c r="N40" s="77"/>
      <c r="O40" s="78"/>
      <c r="P40" s="75">
        <f t="shared" si="0"/>
        <v>1</v>
      </c>
    </row>
    <row r="41" spans="1:16" ht="13.5">
      <c r="A41" s="39">
        <v>173</v>
      </c>
      <c r="B41" s="90" t="s">
        <v>11</v>
      </c>
      <c r="C41" s="47" t="s">
        <v>190</v>
      </c>
      <c r="D41" s="76">
        <v>11</v>
      </c>
      <c r="E41" s="77">
        <v>17</v>
      </c>
      <c r="F41" s="77">
        <v>9</v>
      </c>
      <c r="G41" s="77">
        <v>5</v>
      </c>
      <c r="H41" s="77">
        <v>5</v>
      </c>
      <c r="I41" s="77">
        <v>16</v>
      </c>
      <c r="J41" s="77">
        <v>1</v>
      </c>
      <c r="K41" s="77"/>
      <c r="L41" s="77"/>
      <c r="M41" s="77"/>
      <c r="N41" s="77"/>
      <c r="O41" s="78"/>
      <c r="P41" s="75">
        <f t="shared" si="0"/>
        <v>64</v>
      </c>
    </row>
    <row r="42" spans="1:16" ht="13.5">
      <c r="A42" s="39">
        <v>175</v>
      </c>
      <c r="B42" s="90" t="s">
        <v>11</v>
      </c>
      <c r="C42" s="47" t="s">
        <v>191</v>
      </c>
      <c r="D42" s="76">
        <v>2</v>
      </c>
      <c r="E42" s="77"/>
      <c r="F42" s="77"/>
      <c r="G42" s="77"/>
      <c r="H42" s="77"/>
      <c r="I42" s="77"/>
      <c r="J42" s="77">
        <v>3</v>
      </c>
      <c r="K42" s="77"/>
      <c r="L42" s="77">
        <v>1</v>
      </c>
      <c r="M42" s="77"/>
      <c r="N42" s="77"/>
      <c r="O42" s="78"/>
      <c r="P42" s="75">
        <f t="shared" si="0"/>
        <v>6</v>
      </c>
    </row>
    <row r="43" spans="1:16" ht="13.5">
      <c r="A43" s="39">
        <v>179</v>
      </c>
      <c r="B43" s="90" t="s">
        <v>16</v>
      </c>
      <c r="C43" s="47" t="s">
        <v>192</v>
      </c>
      <c r="D43" s="76"/>
      <c r="E43" s="77">
        <v>1</v>
      </c>
      <c r="F43" s="77">
        <v>1</v>
      </c>
      <c r="G43" s="77"/>
      <c r="H43" s="77"/>
      <c r="I43" s="77">
        <v>2</v>
      </c>
      <c r="J43" s="77"/>
      <c r="K43" s="77"/>
      <c r="L43" s="77"/>
      <c r="M43" s="77"/>
      <c r="N43" s="77"/>
      <c r="O43" s="78"/>
      <c r="P43" s="75">
        <f t="shared" si="0"/>
        <v>4</v>
      </c>
    </row>
    <row r="44" spans="1:16" ht="13.5">
      <c r="A44" s="39">
        <v>181</v>
      </c>
      <c r="B44" s="90" t="s">
        <v>38</v>
      </c>
      <c r="C44" s="47" t="s">
        <v>193</v>
      </c>
      <c r="D44" s="76"/>
      <c r="E44" s="77"/>
      <c r="F44" s="77"/>
      <c r="G44" s="77"/>
      <c r="H44" s="77">
        <v>1</v>
      </c>
      <c r="I44" s="77">
        <v>2</v>
      </c>
      <c r="J44" s="77"/>
      <c r="K44" s="77">
        <v>2</v>
      </c>
      <c r="L44" s="77">
        <v>2</v>
      </c>
      <c r="M44" s="77">
        <v>1</v>
      </c>
      <c r="N44" s="77"/>
      <c r="O44" s="78">
        <v>2</v>
      </c>
      <c r="P44" s="75">
        <f t="shared" si="0"/>
        <v>10</v>
      </c>
    </row>
    <row r="45" spans="1:16" ht="13.5">
      <c r="A45" s="39">
        <v>182</v>
      </c>
      <c r="B45" s="90" t="s">
        <v>38</v>
      </c>
      <c r="C45" s="47" t="s">
        <v>194</v>
      </c>
      <c r="D45" s="76">
        <v>9</v>
      </c>
      <c r="E45" s="77">
        <v>13</v>
      </c>
      <c r="F45" s="77">
        <v>9</v>
      </c>
      <c r="G45" s="77">
        <v>70</v>
      </c>
      <c r="H45" s="77">
        <v>36</v>
      </c>
      <c r="I45" s="77">
        <v>65</v>
      </c>
      <c r="J45" s="77"/>
      <c r="K45" s="77"/>
      <c r="L45" s="77"/>
      <c r="M45" s="77"/>
      <c r="N45" s="77"/>
      <c r="O45" s="78">
        <v>6</v>
      </c>
      <c r="P45" s="75">
        <f t="shared" si="0"/>
        <v>208</v>
      </c>
    </row>
    <row r="46" spans="1:16" ht="13.5">
      <c r="A46" s="39">
        <v>184</v>
      </c>
      <c r="B46" s="90" t="s">
        <v>38</v>
      </c>
      <c r="C46" s="47" t="s">
        <v>195</v>
      </c>
      <c r="D46" s="76">
        <v>10</v>
      </c>
      <c r="E46" s="77">
        <v>18</v>
      </c>
      <c r="F46" s="77">
        <v>13</v>
      </c>
      <c r="G46" s="77">
        <v>86</v>
      </c>
      <c r="H46" s="77">
        <v>137</v>
      </c>
      <c r="I46" s="77">
        <v>75</v>
      </c>
      <c r="J46" s="77">
        <v>32</v>
      </c>
      <c r="K46" s="77">
        <v>256</v>
      </c>
      <c r="L46" s="77">
        <v>76</v>
      </c>
      <c r="M46" s="77">
        <v>54</v>
      </c>
      <c r="N46" s="77">
        <v>49</v>
      </c>
      <c r="O46" s="78">
        <v>28</v>
      </c>
      <c r="P46" s="75">
        <f t="shared" si="0"/>
        <v>834</v>
      </c>
    </row>
    <row r="47" spans="1:16" ht="13.5">
      <c r="A47" s="39">
        <v>185</v>
      </c>
      <c r="B47" s="90" t="s">
        <v>38</v>
      </c>
      <c r="C47" s="47" t="s">
        <v>196</v>
      </c>
      <c r="D47" s="76">
        <v>93</v>
      </c>
      <c r="E47" s="77">
        <v>17</v>
      </c>
      <c r="F47" s="77"/>
      <c r="G47" s="77">
        <v>26</v>
      </c>
      <c r="H47" s="77">
        <v>52</v>
      </c>
      <c r="I47" s="77">
        <v>15</v>
      </c>
      <c r="J47" s="77"/>
      <c r="K47" s="77"/>
      <c r="L47" s="77">
        <v>5</v>
      </c>
      <c r="M47" s="77"/>
      <c r="N47" s="77"/>
      <c r="O47" s="78"/>
      <c r="P47" s="75">
        <f t="shared" si="0"/>
        <v>208</v>
      </c>
    </row>
    <row r="48" spans="1:16" ht="13.5">
      <c r="A48" s="39">
        <v>186</v>
      </c>
      <c r="B48" s="90" t="s">
        <v>38</v>
      </c>
      <c r="C48" s="47" t="s">
        <v>197</v>
      </c>
      <c r="D48" s="76"/>
      <c r="E48" s="77"/>
      <c r="F48" s="77"/>
      <c r="G48" s="77"/>
      <c r="H48" s="77"/>
      <c r="I48" s="77">
        <v>2</v>
      </c>
      <c r="J48" s="77"/>
      <c r="K48" s="77"/>
      <c r="L48" s="77"/>
      <c r="M48" s="77"/>
      <c r="N48" s="77"/>
      <c r="O48" s="78"/>
      <c r="P48" s="75">
        <f t="shared" si="0"/>
        <v>2</v>
      </c>
    </row>
    <row r="49" spans="1:16" ht="13.5">
      <c r="A49" s="39">
        <v>189</v>
      </c>
      <c r="B49" s="90" t="s">
        <v>38</v>
      </c>
      <c r="C49" s="47" t="s">
        <v>198</v>
      </c>
      <c r="D49" s="76">
        <v>57</v>
      </c>
      <c r="E49" s="77">
        <v>5</v>
      </c>
      <c r="F49" s="77"/>
      <c r="G49" s="77"/>
      <c r="H49" s="77">
        <v>78</v>
      </c>
      <c r="I49" s="77">
        <v>155</v>
      </c>
      <c r="J49" s="77">
        <v>6</v>
      </c>
      <c r="K49" s="77">
        <v>12</v>
      </c>
      <c r="L49" s="77"/>
      <c r="M49" s="77"/>
      <c r="N49" s="77"/>
      <c r="O49" s="78"/>
      <c r="P49" s="75">
        <f t="shared" si="0"/>
        <v>313</v>
      </c>
    </row>
    <row r="50" spans="1:16" ht="13.5">
      <c r="A50" s="39">
        <v>190</v>
      </c>
      <c r="B50" s="90" t="s">
        <v>38</v>
      </c>
      <c r="C50" s="47" t="s">
        <v>199</v>
      </c>
      <c r="D50" s="76">
        <v>88</v>
      </c>
      <c r="E50" s="77">
        <v>65</v>
      </c>
      <c r="F50" s="77"/>
      <c r="G50" s="77">
        <v>3</v>
      </c>
      <c r="H50" s="77">
        <v>107</v>
      </c>
      <c r="I50" s="77">
        <v>145</v>
      </c>
      <c r="J50" s="77">
        <v>98</v>
      </c>
      <c r="K50" s="77">
        <v>121</v>
      </c>
      <c r="L50" s="77">
        <v>122</v>
      </c>
      <c r="M50" s="77">
        <v>149</v>
      </c>
      <c r="N50" s="77">
        <v>73</v>
      </c>
      <c r="O50" s="78">
        <v>246</v>
      </c>
      <c r="P50" s="75">
        <f t="shared" si="0"/>
        <v>1217</v>
      </c>
    </row>
    <row r="51" spans="1:16" ht="13.5">
      <c r="A51" s="39">
        <v>191</v>
      </c>
      <c r="B51" s="90" t="s">
        <v>38</v>
      </c>
      <c r="C51" s="47" t="s">
        <v>200</v>
      </c>
      <c r="D51" s="76">
        <v>97</v>
      </c>
      <c r="E51" s="77">
        <v>89</v>
      </c>
      <c r="F51" s="77">
        <v>63</v>
      </c>
      <c r="G51" s="77">
        <v>335</v>
      </c>
      <c r="H51" s="77">
        <v>143</v>
      </c>
      <c r="I51" s="77">
        <v>181</v>
      </c>
      <c r="J51" s="77">
        <v>78</v>
      </c>
      <c r="K51" s="77">
        <v>59</v>
      </c>
      <c r="L51" s="77">
        <v>54</v>
      </c>
      <c r="M51" s="77">
        <v>52</v>
      </c>
      <c r="N51" s="77">
        <v>34</v>
      </c>
      <c r="O51" s="78">
        <v>58</v>
      </c>
      <c r="P51" s="75">
        <f t="shared" si="0"/>
        <v>1243</v>
      </c>
    </row>
    <row r="52" spans="1:16" ht="13.5">
      <c r="A52" s="39">
        <v>192</v>
      </c>
      <c r="B52" s="90" t="s">
        <v>38</v>
      </c>
      <c r="C52" s="47" t="s">
        <v>201</v>
      </c>
      <c r="D52" s="76"/>
      <c r="E52" s="77"/>
      <c r="F52" s="77"/>
      <c r="G52" s="77"/>
      <c r="H52" s="77"/>
      <c r="I52" s="77"/>
      <c r="J52" s="77"/>
      <c r="K52" s="77"/>
      <c r="L52" s="77">
        <v>23</v>
      </c>
      <c r="M52" s="77">
        <v>25</v>
      </c>
      <c r="N52" s="77">
        <v>34</v>
      </c>
      <c r="O52" s="78">
        <v>14</v>
      </c>
      <c r="P52" s="75">
        <f t="shared" si="0"/>
        <v>96</v>
      </c>
    </row>
    <row r="53" spans="1:16" ht="13.5">
      <c r="A53" s="39">
        <v>193</v>
      </c>
      <c r="B53" s="90" t="s">
        <v>39</v>
      </c>
      <c r="C53" s="47" t="s">
        <v>202</v>
      </c>
      <c r="D53" s="76">
        <v>8</v>
      </c>
      <c r="E53" s="77">
        <v>21</v>
      </c>
      <c r="F53" s="77"/>
      <c r="G53" s="77"/>
      <c r="H53" s="77">
        <v>17</v>
      </c>
      <c r="I53" s="77">
        <v>3</v>
      </c>
      <c r="J53" s="77"/>
      <c r="K53" s="77"/>
      <c r="L53" s="77"/>
      <c r="M53" s="77"/>
      <c r="N53" s="77"/>
      <c r="O53" s="78"/>
      <c r="P53" s="75">
        <f t="shared" si="0"/>
        <v>49</v>
      </c>
    </row>
    <row r="54" spans="1:16" ht="13.5">
      <c r="A54" s="39">
        <v>196</v>
      </c>
      <c r="B54" s="90" t="s">
        <v>39</v>
      </c>
      <c r="C54" s="47" t="s">
        <v>203</v>
      </c>
      <c r="D54" s="76">
        <v>28</v>
      </c>
      <c r="E54" s="77">
        <v>173</v>
      </c>
      <c r="F54" s="77">
        <v>1</v>
      </c>
      <c r="G54" s="77">
        <v>1</v>
      </c>
      <c r="H54" s="77">
        <v>55</v>
      </c>
      <c r="I54" s="77">
        <v>107</v>
      </c>
      <c r="J54" s="77">
        <v>5</v>
      </c>
      <c r="K54" s="77">
        <v>1</v>
      </c>
      <c r="L54" s="77">
        <v>1</v>
      </c>
      <c r="M54" s="77"/>
      <c r="N54" s="77"/>
      <c r="O54" s="78"/>
      <c r="P54" s="75">
        <f t="shared" si="0"/>
        <v>372</v>
      </c>
    </row>
    <row r="55" spans="1:16" ht="13.5">
      <c r="A55" s="39">
        <v>195</v>
      </c>
      <c r="B55" s="90" t="s">
        <v>39</v>
      </c>
      <c r="C55" s="47" t="s">
        <v>204</v>
      </c>
      <c r="D55" s="76"/>
      <c r="E55" s="77"/>
      <c r="F55" s="77"/>
      <c r="G55" s="77"/>
      <c r="H55" s="77"/>
      <c r="I55" s="77"/>
      <c r="J55" s="77"/>
      <c r="K55" s="77">
        <v>1</v>
      </c>
      <c r="L55" s="77"/>
      <c r="M55" s="77"/>
      <c r="N55" s="77"/>
      <c r="O55" s="78"/>
      <c r="P55" s="75">
        <f t="shared" si="0"/>
        <v>1</v>
      </c>
    </row>
    <row r="56" spans="1:16" ht="13.5">
      <c r="A56" s="39">
        <v>197</v>
      </c>
      <c r="B56" s="90" t="s">
        <v>39</v>
      </c>
      <c r="C56" s="47" t="s">
        <v>205</v>
      </c>
      <c r="D56" s="76">
        <v>3</v>
      </c>
      <c r="E56" s="77"/>
      <c r="F56" s="77"/>
      <c r="G56" s="77"/>
      <c r="H56" s="77"/>
      <c r="I56" s="77">
        <v>3</v>
      </c>
      <c r="J56" s="77"/>
      <c r="K56" s="77"/>
      <c r="L56" s="77"/>
      <c r="M56" s="77"/>
      <c r="N56" s="77"/>
      <c r="O56" s="78"/>
      <c r="P56" s="75">
        <f>SUM(D56:O56)</f>
        <v>6</v>
      </c>
    </row>
    <row r="57" spans="1:16" ht="13.5">
      <c r="A57" s="39">
        <v>199</v>
      </c>
      <c r="B57" s="90" t="s">
        <v>39</v>
      </c>
      <c r="C57" s="47" t="s">
        <v>206</v>
      </c>
      <c r="D57" s="76">
        <v>2</v>
      </c>
      <c r="E57" s="77"/>
      <c r="F57" s="77"/>
      <c r="G57" s="77"/>
      <c r="H57" s="77"/>
      <c r="I57" s="77">
        <v>1</v>
      </c>
      <c r="J57" s="77"/>
      <c r="K57" s="77"/>
      <c r="L57" s="77"/>
      <c r="M57" s="77"/>
      <c r="N57" s="77"/>
      <c r="O57" s="78"/>
      <c r="P57" s="75">
        <f>SUM(D57:O57)</f>
        <v>3</v>
      </c>
    </row>
    <row r="58" spans="1:16" ht="13.5">
      <c r="A58" s="39">
        <v>202</v>
      </c>
      <c r="B58" s="90" t="s">
        <v>39</v>
      </c>
      <c r="C58" s="47" t="s">
        <v>207</v>
      </c>
      <c r="D58" s="76">
        <v>50</v>
      </c>
      <c r="E58" s="77">
        <v>88</v>
      </c>
      <c r="F58" s="77"/>
      <c r="G58" s="77"/>
      <c r="H58" s="77">
        <v>3</v>
      </c>
      <c r="I58" s="77">
        <v>12</v>
      </c>
      <c r="J58" s="77"/>
      <c r="K58" s="77"/>
      <c r="L58" s="77"/>
      <c r="M58" s="77"/>
      <c r="N58" s="77"/>
      <c r="O58" s="78"/>
      <c r="P58" s="75">
        <f t="shared" si="0"/>
        <v>153</v>
      </c>
    </row>
    <row r="59" spans="1:16" ht="13.5">
      <c r="A59" s="39">
        <v>204</v>
      </c>
      <c r="B59" s="90" t="s">
        <v>39</v>
      </c>
      <c r="C59" s="47" t="s">
        <v>208</v>
      </c>
      <c r="D59" s="76">
        <v>2039</v>
      </c>
      <c r="E59" s="77">
        <v>254</v>
      </c>
      <c r="F59" s="77"/>
      <c r="G59" s="77"/>
      <c r="H59" s="77">
        <v>13</v>
      </c>
      <c r="I59" s="77">
        <v>40</v>
      </c>
      <c r="J59" s="77">
        <v>102</v>
      </c>
      <c r="K59" s="77">
        <v>2513</v>
      </c>
      <c r="L59" s="77">
        <v>1254</v>
      </c>
      <c r="M59" s="77">
        <v>447</v>
      </c>
      <c r="N59" s="77">
        <v>862</v>
      </c>
      <c r="O59" s="78">
        <v>3095</v>
      </c>
      <c r="P59" s="75">
        <f t="shared" si="0"/>
        <v>10619</v>
      </c>
    </row>
    <row r="60" spans="1:16" ht="13.5">
      <c r="A60" s="39">
        <v>205</v>
      </c>
      <c r="B60" s="90" t="s">
        <v>39</v>
      </c>
      <c r="C60" s="47" t="s">
        <v>209</v>
      </c>
      <c r="D60" s="76"/>
      <c r="E60" s="77"/>
      <c r="F60" s="77"/>
      <c r="G60" s="77"/>
      <c r="H60" s="77"/>
      <c r="I60" s="77">
        <v>1</v>
      </c>
      <c r="J60" s="77"/>
      <c r="K60" s="77"/>
      <c r="L60" s="77"/>
      <c r="M60" s="77"/>
      <c r="N60" s="77"/>
      <c r="O60" s="78"/>
      <c r="P60" s="75">
        <f t="shared" si="0"/>
        <v>1</v>
      </c>
    </row>
    <row r="61" spans="1:16" ht="13.5">
      <c r="A61" s="39">
        <v>206</v>
      </c>
      <c r="B61" s="90" t="s">
        <v>39</v>
      </c>
      <c r="C61" s="47" t="s">
        <v>210</v>
      </c>
      <c r="D61" s="76"/>
      <c r="E61" s="77"/>
      <c r="F61" s="77"/>
      <c r="G61" s="77"/>
      <c r="H61" s="77">
        <v>2</v>
      </c>
      <c r="I61" s="77">
        <v>9</v>
      </c>
      <c r="J61" s="77">
        <v>3</v>
      </c>
      <c r="K61" s="77"/>
      <c r="L61" s="77"/>
      <c r="M61" s="77"/>
      <c r="N61" s="77"/>
      <c r="O61" s="78"/>
      <c r="P61" s="75">
        <f t="shared" si="0"/>
        <v>14</v>
      </c>
    </row>
    <row r="62" spans="1:16" ht="13.5">
      <c r="A62" s="39">
        <v>207</v>
      </c>
      <c r="B62" s="90" t="s">
        <v>39</v>
      </c>
      <c r="C62" s="47" t="s">
        <v>211</v>
      </c>
      <c r="D62" s="76">
        <v>2</v>
      </c>
      <c r="E62" s="77">
        <v>2</v>
      </c>
      <c r="F62" s="77"/>
      <c r="G62" s="77"/>
      <c r="H62" s="77">
        <v>2</v>
      </c>
      <c r="I62" s="77">
        <v>13</v>
      </c>
      <c r="J62" s="77">
        <v>27</v>
      </c>
      <c r="K62" s="77"/>
      <c r="L62" s="77"/>
      <c r="M62" s="77"/>
      <c r="N62" s="77"/>
      <c r="O62" s="78"/>
      <c r="P62" s="75">
        <f t="shared" si="0"/>
        <v>46</v>
      </c>
    </row>
    <row r="63" spans="1:16" ht="13.5">
      <c r="A63" s="39">
        <v>214</v>
      </c>
      <c r="B63" s="90" t="s">
        <v>39</v>
      </c>
      <c r="C63" s="47" t="s">
        <v>212</v>
      </c>
      <c r="D63" s="76"/>
      <c r="E63" s="77"/>
      <c r="F63" s="77"/>
      <c r="G63" s="77"/>
      <c r="H63" s="77"/>
      <c r="I63" s="77"/>
      <c r="J63" s="77"/>
      <c r="K63" s="77">
        <v>1</v>
      </c>
      <c r="L63" s="77">
        <v>1</v>
      </c>
      <c r="M63" s="77"/>
      <c r="N63" s="77">
        <v>1</v>
      </c>
      <c r="O63" s="78"/>
      <c r="P63" s="75">
        <f t="shared" si="0"/>
        <v>3</v>
      </c>
    </row>
    <row r="64" spans="1:16" ht="13.5">
      <c r="A64" s="39">
        <v>216</v>
      </c>
      <c r="B64" s="90" t="s">
        <v>39</v>
      </c>
      <c r="C64" s="47" t="s">
        <v>213</v>
      </c>
      <c r="D64" s="76">
        <v>20</v>
      </c>
      <c r="E64" s="77">
        <v>5</v>
      </c>
      <c r="F64" s="77"/>
      <c r="G64" s="77"/>
      <c r="H64" s="77"/>
      <c r="I64" s="77"/>
      <c r="J64" s="77"/>
      <c r="K64" s="77"/>
      <c r="L64" s="77"/>
      <c r="M64" s="77"/>
      <c r="N64" s="77"/>
      <c r="O64" s="78">
        <v>10</v>
      </c>
      <c r="P64" s="75">
        <f t="shared" si="0"/>
        <v>35</v>
      </c>
    </row>
    <row r="65" spans="1:16" ht="13.5">
      <c r="A65" s="39">
        <v>219</v>
      </c>
      <c r="B65" s="90" t="s">
        <v>39</v>
      </c>
      <c r="C65" s="47" t="s">
        <v>214</v>
      </c>
      <c r="D65" s="76">
        <v>4</v>
      </c>
      <c r="E65" s="77"/>
      <c r="F65" s="77"/>
      <c r="G65" s="77"/>
      <c r="H65" s="77"/>
      <c r="I65" s="77">
        <v>2</v>
      </c>
      <c r="J65" s="77"/>
      <c r="K65" s="77"/>
      <c r="L65" s="77"/>
      <c r="M65" s="77"/>
      <c r="N65" s="77"/>
      <c r="O65" s="78"/>
      <c r="P65" s="75">
        <f t="shared" si="0"/>
        <v>6</v>
      </c>
    </row>
    <row r="66" spans="1:16" ht="13.5">
      <c r="A66" s="39">
        <v>220</v>
      </c>
      <c r="B66" s="90" t="s">
        <v>39</v>
      </c>
      <c r="C66" s="47" t="s">
        <v>215</v>
      </c>
      <c r="D66" s="76">
        <v>2</v>
      </c>
      <c r="E66" s="77"/>
      <c r="F66" s="77"/>
      <c r="G66" s="77">
        <v>19</v>
      </c>
      <c r="H66" s="77">
        <v>126</v>
      </c>
      <c r="I66" s="77">
        <v>99</v>
      </c>
      <c r="J66" s="77">
        <v>29</v>
      </c>
      <c r="K66" s="77">
        <v>1</v>
      </c>
      <c r="L66" s="77"/>
      <c r="M66" s="77"/>
      <c r="N66" s="77"/>
      <c r="O66" s="78"/>
      <c r="P66" s="75">
        <f t="shared" si="0"/>
        <v>276</v>
      </c>
    </row>
    <row r="67" spans="1:16" ht="13.5">
      <c r="A67" s="39">
        <v>223</v>
      </c>
      <c r="B67" s="90" t="s">
        <v>39</v>
      </c>
      <c r="C67" s="47" t="s">
        <v>216</v>
      </c>
      <c r="D67" s="76"/>
      <c r="E67" s="77"/>
      <c r="F67" s="77"/>
      <c r="G67" s="77"/>
      <c r="H67" s="77"/>
      <c r="I67" s="77">
        <v>2</v>
      </c>
      <c r="J67" s="77"/>
      <c r="K67" s="77"/>
      <c r="L67" s="77">
        <v>1</v>
      </c>
      <c r="M67" s="77"/>
      <c r="N67" s="77"/>
      <c r="O67" s="78"/>
      <c r="P67" s="75">
        <f t="shared" si="0"/>
        <v>3</v>
      </c>
    </row>
    <row r="68" spans="1:16" ht="13.5">
      <c r="A68" s="39">
        <v>224</v>
      </c>
      <c r="B68" s="90" t="s">
        <v>39</v>
      </c>
      <c r="C68" s="47" t="s">
        <v>217</v>
      </c>
      <c r="D68" s="76">
        <v>253</v>
      </c>
      <c r="E68" s="77">
        <v>2</v>
      </c>
      <c r="F68" s="77">
        <v>1</v>
      </c>
      <c r="G68" s="77">
        <v>50</v>
      </c>
      <c r="H68" s="77">
        <v>6</v>
      </c>
      <c r="I68" s="77">
        <v>49</v>
      </c>
      <c r="J68" s="77"/>
      <c r="K68" s="77"/>
      <c r="L68" s="77"/>
      <c r="M68" s="77"/>
      <c r="N68" s="77"/>
      <c r="O68" s="78"/>
      <c r="P68" s="75">
        <f t="shared" si="0"/>
        <v>361</v>
      </c>
    </row>
    <row r="69" spans="1:16" ht="13.5">
      <c r="A69" s="39">
        <v>226</v>
      </c>
      <c r="B69" s="90" t="s">
        <v>39</v>
      </c>
      <c r="C69" s="47" t="s">
        <v>218</v>
      </c>
      <c r="D69" s="76">
        <v>3</v>
      </c>
      <c r="E69" s="77">
        <v>191</v>
      </c>
      <c r="F69" s="77">
        <v>6</v>
      </c>
      <c r="G69" s="77">
        <v>20</v>
      </c>
      <c r="H69" s="77">
        <v>144</v>
      </c>
      <c r="I69" s="77">
        <v>118</v>
      </c>
      <c r="J69" s="77"/>
      <c r="K69" s="77"/>
      <c r="L69" s="77"/>
      <c r="M69" s="77"/>
      <c r="N69" s="77"/>
      <c r="O69" s="78"/>
      <c r="P69" s="75">
        <f t="shared" si="0"/>
        <v>482</v>
      </c>
    </row>
    <row r="70" spans="1:16" ht="13.5">
      <c r="A70" s="39">
        <v>227</v>
      </c>
      <c r="B70" s="90" t="s">
        <v>39</v>
      </c>
      <c r="C70" s="47" t="s">
        <v>219</v>
      </c>
      <c r="D70" s="76">
        <v>11</v>
      </c>
      <c r="E70" s="77">
        <v>5</v>
      </c>
      <c r="F70" s="77">
        <v>2</v>
      </c>
      <c r="G70" s="77">
        <v>24</v>
      </c>
      <c r="H70" s="77">
        <v>18</v>
      </c>
      <c r="I70" s="77">
        <v>41</v>
      </c>
      <c r="J70" s="77">
        <v>16</v>
      </c>
      <c r="K70" s="77">
        <v>3</v>
      </c>
      <c r="L70" s="77">
        <v>6</v>
      </c>
      <c r="M70" s="77">
        <v>7</v>
      </c>
      <c r="N70" s="77">
        <v>3</v>
      </c>
      <c r="O70" s="78">
        <v>1</v>
      </c>
      <c r="P70" s="75">
        <f t="shared" si="0"/>
        <v>137</v>
      </c>
    </row>
    <row r="71" spans="1:16" ht="13.5">
      <c r="A71" s="39">
        <v>228</v>
      </c>
      <c r="B71" s="90" t="s">
        <v>39</v>
      </c>
      <c r="C71" s="47" t="s">
        <v>220</v>
      </c>
      <c r="D71" s="76"/>
      <c r="E71" s="77">
        <v>9</v>
      </c>
      <c r="F71" s="77"/>
      <c r="G71" s="77">
        <v>7</v>
      </c>
      <c r="H71" s="77">
        <v>50</v>
      </c>
      <c r="I71" s="77">
        <v>74</v>
      </c>
      <c r="J71" s="77"/>
      <c r="K71" s="77"/>
      <c r="L71" s="77"/>
      <c r="M71" s="77"/>
      <c r="N71" s="77"/>
      <c r="O71" s="78"/>
      <c r="P71" s="75">
        <f t="shared" si="0"/>
        <v>140</v>
      </c>
    </row>
    <row r="72" spans="1:16" ht="13.5">
      <c r="A72" s="39">
        <v>229</v>
      </c>
      <c r="B72" s="90" t="s">
        <v>39</v>
      </c>
      <c r="C72" s="47" t="s">
        <v>221</v>
      </c>
      <c r="D72" s="76"/>
      <c r="E72" s="77"/>
      <c r="F72" s="77"/>
      <c r="G72" s="77"/>
      <c r="H72" s="77"/>
      <c r="I72" s="77">
        <v>6</v>
      </c>
      <c r="J72" s="77"/>
      <c r="K72" s="77"/>
      <c r="L72" s="77"/>
      <c r="M72" s="77"/>
      <c r="N72" s="77"/>
      <c r="O72" s="78"/>
      <c r="P72" s="75">
        <f t="shared" si="0"/>
        <v>6</v>
      </c>
    </row>
    <row r="73" spans="1:16" ht="13.5">
      <c r="A73" s="39">
        <v>230</v>
      </c>
      <c r="B73" s="90" t="s">
        <v>39</v>
      </c>
      <c r="C73" s="47" t="s">
        <v>222</v>
      </c>
      <c r="D73" s="76">
        <v>13</v>
      </c>
      <c r="E73" s="77">
        <v>6</v>
      </c>
      <c r="F73" s="77"/>
      <c r="G73" s="77">
        <v>2</v>
      </c>
      <c r="H73" s="77">
        <v>5</v>
      </c>
      <c r="I73" s="77">
        <v>7</v>
      </c>
      <c r="J73" s="77">
        <v>5</v>
      </c>
      <c r="K73" s="77">
        <v>1</v>
      </c>
      <c r="L73" s="77"/>
      <c r="M73" s="77"/>
      <c r="N73" s="77"/>
      <c r="O73" s="78"/>
      <c r="P73" s="75">
        <f t="shared" si="0"/>
        <v>39</v>
      </c>
    </row>
    <row r="74" spans="1:16" ht="13.5">
      <c r="A74" s="39">
        <v>232</v>
      </c>
      <c r="B74" s="90" t="s">
        <v>39</v>
      </c>
      <c r="C74" s="47" t="s">
        <v>223</v>
      </c>
      <c r="D74" s="76">
        <v>3</v>
      </c>
      <c r="E74" s="77">
        <v>1</v>
      </c>
      <c r="F74" s="77"/>
      <c r="G74" s="77"/>
      <c r="H74" s="77">
        <v>2</v>
      </c>
      <c r="I74" s="77">
        <v>3</v>
      </c>
      <c r="J74" s="77">
        <v>2</v>
      </c>
      <c r="K74" s="77"/>
      <c r="L74" s="77"/>
      <c r="M74" s="77"/>
      <c r="N74" s="77"/>
      <c r="O74" s="78"/>
      <c r="P74" s="75">
        <f aca="true" t="shared" si="1" ref="P74:P130">SUM(D74:O74)</f>
        <v>11</v>
      </c>
    </row>
    <row r="75" spans="1:16" ht="13.5">
      <c r="A75" s="39">
        <v>234</v>
      </c>
      <c r="B75" s="90" t="s">
        <v>39</v>
      </c>
      <c r="C75" s="47" t="s">
        <v>224</v>
      </c>
      <c r="D75" s="76">
        <v>63</v>
      </c>
      <c r="E75" s="77">
        <v>19</v>
      </c>
      <c r="F75" s="77"/>
      <c r="G75" s="77">
        <v>9</v>
      </c>
      <c r="H75" s="77">
        <v>14</v>
      </c>
      <c r="I75" s="77">
        <v>41</v>
      </c>
      <c r="J75" s="77"/>
      <c r="K75" s="77"/>
      <c r="L75" s="77"/>
      <c r="M75" s="77"/>
      <c r="N75" s="77"/>
      <c r="O75" s="78"/>
      <c r="P75" s="75">
        <f t="shared" si="1"/>
        <v>146</v>
      </c>
    </row>
    <row r="76" spans="1:16" ht="13.5">
      <c r="A76" s="39">
        <v>239</v>
      </c>
      <c r="B76" s="90" t="s">
        <v>39</v>
      </c>
      <c r="C76" s="47" t="s">
        <v>225</v>
      </c>
      <c r="D76" s="76">
        <v>7</v>
      </c>
      <c r="E76" s="77"/>
      <c r="F76" s="77"/>
      <c r="G76" s="77"/>
      <c r="H76" s="77"/>
      <c r="I76" s="77">
        <v>14</v>
      </c>
      <c r="J76" s="77">
        <v>1</v>
      </c>
      <c r="K76" s="77">
        <v>4</v>
      </c>
      <c r="L76" s="77">
        <v>9</v>
      </c>
      <c r="M76" s="77">
        <v>3</v>
      </c>
      <c r="N76" s="77">
        <v>1</v>
      </c>
      <c r="O76" s="78">
        <v>4</v>
      </c>
      <c r="P76" s="75">
        <f t="shared" si="1"/>
        <v>43</v>
      </c>
    </row>
    <row r="77" spans="1:16" ht="13.5">
      <c r="A77" s="39">
        <v>242</v>
      </c>
      <c r="B77" s="90" t="s">
        <v>39</v>
      </c>
      <c r="C77" s="47" t="s">
        <v>226</v>
      </c>
      <c r="D77" s="76"/>
      <c r="E77" s="77"/>
      <c r="F77" s="77"/>
      <c r="G77" s="77"/>
      <c r="H77" s="77">
        <v>2</v>
      </c>
      <c r="I77" s="77">
        <v>2</v>
      </c>
      <c r="J77" s="77"/>
      <c r="K77" s="77"/>
      <c r="L77" s="77"/>
      <c r="M77" s="77"/>
      <c r="N77" s="77"/>
      <c r="O77" s="78"/>
      <c r="P77" s="75">
        <f t="shared" si="1"/>
        <v>4</v>
      </c>
    </row>
    <row r="78" spans="1:16" ht="13.5">
      <c r="A78" s="39">
        <v>249</v>
      </c>
      <c r="B78" s="90" t="s">
        <v>18</v>
      </c>
      <c r="C78" s="47" t="s">
        <v>227</v>
      </c>
      <c r="D78" s="76">
        <v>15</v>
      </c>
      <c r="E78" s="77">
        <v>14</v>
      </c>
      <c r="F78" s="77">
        <v>7</v>
      </c>
      <c r="G78" s="77">
        <v>4</v>
      </c>
      <c r="H78" s="77">
        <v>8</v>
      </c>
      <c r="I78" s="77">
        <v>19</v>
      </c>
      <c r="J78" s="77">
        <v>15</v>
      </c>
      <c r="K78" s="77"/>
      <c r="L78" s="77"/>
      <c r="M78" s="77"/>
      <c r="N78" s="77"/>
      <c r="O78" s="78"/>
      <c r="P78" s="75">
        <f t="shared" si="1"/>
        <v>82</v>
      </c>
    </row>
    <row r="79" spans="1:16" ht="13.5">
      <c r="A79" s="39">
        <v>256</v>
      </c>
      <c r="B79" s="90" t="s">
        <v>6</v>
      </c>
      <c r="C79" s="47" t="s">
        <v>228</v>
      </c>
      <c r="D79" s="76">
        <v>119</v>
      </c>
      <c r="E79" s="77"/>
      <c r="F79" s="77"/>
      <c r="G79" s="77"/>
      <c r="H79" s="77"/>
      <c r="I79" s="77"/>
      <c r="J79" s="77">
        <v>9</v>
      </c>
      <c r="K79" s="77">
        <v>60</v>
      </c>
      <c r="L79" s="77">
        <v>7</v>
      </c>
      <c r="M79" s="77">
        <v>65</v>
      </c>
      <c r="N79" s="77">
        <v>39</v>
      </c>
      <c r="O79" s="78">
        <v>12</v>
      </c>
      <c r="P79" s="75">
        <f t="shared" si="1"/>
        <v>311</v>
      </c>
    </row>
    <row r="80" spans="1:16" ht="13.5">
      <c r="A80" s="39">
        <v>257</v>
      </c>
      <c r="B80" s="90" t="s">
        <v>6</v>
      </c>
      <c r="C80" s="47" t="s">
        <v>229</v>
      </c>
      <c r="D80" s="76"/>
      <c r="E80" s="77"/>
      <c r="F80" s="77"/>
      <c r="G80" s="77"/>
      <c r="H80" s="77"/>
      <c r="I80" s="77"/>
      <c r="J80" s="77"/>
      <c r="K80" s="77">
        <v>3</v>
      </c>
      <c r="L80" s="77">
        <v>7</v>
      </c>
      <c r="M80" s="77">
        <v>4</v>
      </c>
      <c r="N80" s="77">
        <v>14</v>
      </c>
      <c r="O80" s="78">
        <v>6</v>
      </c>
      <c r="P80" s="75">
        <f t="shared" si="1"/>
        <v>34</v>
      </c>
    </row>
    <row r="81" spans="1:16" ht="13.5">
      <c r="A81" s="39">
        <v>258</v>
      </c>
      <c r="B81" s="90" t="s">
        <v>6</v>
      </c>
      <c r="C81" s="47" t="s">
        <v>230</v>
      </c>
      <c r="D81" s="76"/>
      <c r="E81" s="77"/>
      <c r="F81" s="77"/>
      <c r="G81" s="77">
        <v>3</v>
      </c>
      <c r="H81" s="77"/>
      <c r="I81" s="77"/>
      <c r="J81" s="77"/>
      <c r="K81" s="77"/>
      <c r="L81" s="77"/>
      <c r="M81" s="77"/>
      <c r="N81" s="77"/>
      <c r="O81" s="78"/>
      <c r="P81" s="75">
        <f t="shared" si="1"/>
        <v>3</v>
      </c>
    </row>
    <row r="82" spans="1:16" ht="13.5">
      <c r="A82" s="39">
        <v>262</v>
      </c>
      <c r="B82" s="90" t="s">
        <v>6</v>
      </c>
      <c r="C82" s="47" t="s">
        <v>231</v>
      </c>
      <c r="D82" s="76"/>
      <c r="E82" s="77">
        <v>1</v>
      </c>
      <c r="F82" s="77"/>
      <c r="G82" s="77">
        <v>64</v>
      </c>
      <c r="H82" s="77">
        <v>192</v>
      </c>
      <c r="I82" s="77">
        <v>802</v>
      </c>
      <c r="J82" s="77">
        <v>111</v>
      </c>
      <c r="K82" s="77">
        <v>2</v>
      </c>
      <c r="L82" s="77">
        <v>3</v>
      </c>
      <c r="M82" s="77">
        <v>9</v>
      </c>
      <c r="N82" s="77"/>
      <c r="O82" s="78"/>
      <c r="P82" s="75">
        <f t="shared" si="1"/>
        <v>1184</v>
      </c>
    </row>
    <row r="83" spans="1:16" ht="13.5">
      <c r="A83" s="39">
        <v>263</v>
      </c>
      <c r="B83" s="90" t="s">
        <v>6</v>
      </c>
      <c r="C83" s="47" t="s">
        <v>232</v>
      </c>
      <c r="D83" s="76"/>
      <c r="E83" s="77"/>
      <c r="F83" s="77"/>
      <c r="G83" s="77"/>
      <c r="H83" s="77"/>
      <c r="I83" s="77"/>
      <c r="J83" s="77"/>
      <c r="K83" s="77"/>
      <c r="L83" s="77">
        <v>1</v>
      </c>
      <c r="M83" s="77">
        <v>3</v>
      </c>
      <c r="N83" s="77">
        <v>1</v>
      </c>
      <c r="O83" s="78">
        <v>1</v>
      </c>
      <c r="P83" s="75">
        <f t="shared" si="1"/>
        <v>6</v>
      </c>
    </row>
    <row r="84" spans="1:16" ht="13.5">
      <c r="A84" s="39">
        <v>275</v>
      </c>
      <c r="B84" s="90" t="s">
        <v>6</v>
      </c>
      <c r="C84" s="47" t="s">
        <v>233</v>
      </c>
      <c r="D84" s="76"/>
      <c r="E84" s="77"/>
      <c r="F84" s="77"/>
      <c r="G84" s="77"/>
      <c r="H84" s="77"/>
      <c r="I84" s="77">
        <v>138</v>
      </c>
      <c r="J84" s="77"/>
      <c r="K84" s="77"/>
      <c r="L84" s="77"/>
      <c r="M84" s="77"/>
      <c r="N84" s="77"/>
      <c r="O84" s="78"/>
      <c r="P84" s="75">
        <f t="shared" si="1"/>
        <v>138</v>
      </c>
    </row>
    <row r="85" spans="1:16" ht="13.5">
      <c r="A85" s="39">
        <v>282</v>
      </c>
      <c r="B85" s="90" t="s">
        <v>6</v>
      </c>
      <c r="C85" s="47" t="s">
        <v>234</v>
      </c>
      <c r="D85" s="76">
        <v>61</v>
      </c>
      <c r="E85" s="77">
        <v>31</v>
      </c>
      <c r="F85" s="77">
        <v>34</v>
      </c>
      <c r="G85" s="77">
        <v>447</v>
      </c>
      <c r="H85" s="77">
        <v>158</v>
      </c>
      <c r="I85" s="77">
        <v>220</v>
      </c>
      <c r="J85" s="77"/>
      <c r="K85" s="77"/>
      <c r="L85" s="77"/>
      <c r="M85" s="77"/>
      <c r="N85" s="77"/>
      <c r="O85" s="78"/>
      <c r="P85" s="75">
        <f t="shared" si="1"/>
        <v>951</v>
      </c>
    </row>
    <row r="86" spans="1:16" ht="13.5">
      <c r="A86" s="39">
        <v>307</v>
      </c>
      <c r="B86" s="90" t="s">
        <v>40</v>
      </c>
      <c r="C86" s="47" t="s">
        <v>68</v>
      </c>
      <c r="D86" s="76">
        <v>44</v>
      </c>
      <c r="E86" s="77">
        <v>18</v>
      </c>
      <c r="F86" s="77">
        <v>30</v>
      </c>
      <c r="G86" s="77">
        <v>19</v>
      </c>
      <c r="H86" s="77">
        <v>50</v>
      </c>
      <c r="I86" s="77">
        <v>86</v>
      </c>
      <c r="J86" s="77">
        <v>23</v>
      </c>
      <c r="K86" s="77">
        <v>36</v>
      </c>
      <c r="L86" s="77">
        <v>44</v>
      </c>
      <c r="M86" s="77">
        <v>67</v>
      </c>
      <c r="N86" s="77">
        <v>47</v>
      </c>
      <c r="O86" s="78">
        <v>36</v>
      </c>
      <c r="P86" s="75">
        <f t="shared" si="1"/>
        <v>500</v>
      </c>
    </row>
    <row r="87" spans="1:16" ht="13.5">
      <c r="A87" s="39">
        <v>314</v>
      </c>
      <c r="B87" s="90" t="s">
        <v>24</v>
      </c>
      <c r="C87" s="47" t="s">
        <v>70</v>
      </c>
      <c r="D87" s="76"/>
      <c r="E87" s="77"/>
      <c r="F87" s="77"/>
      <c r="G87" s="77"/>
      <c r="H87" s="77"/>
      <c r="I87" s="77"/>
      <c r="J87" s="77">
        <v>2</v>
      </c>
      <c r="K87" s="77"/>
      <c r="L87" s="77"/>
      <c r="M87" s="77"/>
      <c r="N87" s="77"/>
      <c r="O87" s="78"/>
      <c r="P87" s="75">
        <f t="shared" si="1"/>
        <v>2</v>
      </c>
    </row>
    <row r="88" spans="1:16" ht="13.5">
      <c r="A88" s="39">
        <v>337</v>
      </c>
      <c r="B88" s="90" t="s">
        <v>8</v>
      </c>
      <c r="C88" s="47" t="s">
        <v>74</v>
      </c>
      <c r="D88" s="76"/>
      <c r="E88" s="77"/>
      <c r="F88" s="77">
        <v>1</v>
      </c>
      <c r="G88" s="77"/>
      <c r="H88" s="77"/>
      <c r="I88" s="77">
        <v>1</v>
      </c>
      <c r="J88" s="77">
        <v>3</v>
      </c>
      <c r="K88" s="77"/>
      <c r="L88" s="77"/>
      <c r="M88" s="77">
        <v>1</v>
      </c>
      <c r="N88" s="77"/>
      <c r="O88" s="78"/>
      <c r="P88" s="75">
        <f t="shared" si="1"/>
        <v>6</v>
      </c>
    </row>
    <row r="89" spans="1:16" ht="13.5">
      <c r="A89" s="39">
        <v>356</v>
      </c>
      <c r="B89" s="90" t="s">
        <v>20</v>
      </c>
      <c r="C89" s="47" t="s">
        <v>235</v>
      </c>
      <c r="D89" s="76">
        <v>121</v>
      </c>
      <c r="E89" s="77">
        <v>204</v>
      </c>
      <c r="F89" s="77">
        <v>135</v>
      </c>
      <c r="G89" s="77">
        <v>133</v>
      </c>
      <c r="H89" s="77">
        <v>39</v>
      </c>
      <c r="I89" s="77">
        <v>83</v>
      </c>
      <c r="J89" s="77">
        <v>101</v>
      </c>
      <c r="K89" s="77">
        <v>56</v>
      </c>
      <c r="L89" s="77">
        <v>259</v>
      </c>
      <c r="M89" s="77">
        <v>248</v>
      </c>
      <c r="N89" s="77">
        <v>337</v>
      </c>
      <c r="O89" s="78">
        <v>160</v>
      </c>
      <c r="P89" s="75">
        <f t="shared" si="1"/>
        <v>1876</v>
      </c>
    </row>
    <row r="90" spans="1:16" ht="13.5">
      <c r="A90" s="39">
        <v>358</v>
      </c>
      <c r="B90" s="90" t="s">
        <v>17</v>
      </c>
      <c r="C90" s="47" t="s">
        <v>117</v>
      </c>
      <c r="D90" s="76"/>
      <c r="E90" s="77"/>
      <c r="F90" s="77"/>
      <c r="G90" s="77"/>
      <c r="H90" s="77"/>
      <c r="I90" s="77">
        <v>16</v>
      </c>
      <c r="J90" s="77"/>
      <c r="K90" s="77"/>
      <c r="L90" s="77"/>
      <c r="M90" s="77"/>
      <c r="N90" s="77"/>
      <c r="O90" s="78"/>
      <c r="P90" s="75">
        <f t="shared" si="1"/>
        <v>16</v>
      </c>
    </row>
    <row r="91" spans="1:16" ht="13.5">
      <c r="A91" s="39">
        <v>359</v>
      </c>
      <c r="B91" s="90" t="s">
        <v>17</v>
      </c>
      <c r="C91" s="47" t="s">
        <v>118</v>
      </c>
      <c r="D91" s="76">
        <v>85</v>
      </c>
      <c r="E91" s="77">
        <v>32</v>
      </c>
      <c r="F91" s="77">
        <v>136</v>
      </c>
      <c r="G91" s="77">
        <v>56</v>
      </c>
      <c r="H91" s="77">
        <v>139</v>
      </c>
      <c r="I91" s="77">
        <v>70</v>
      </c>
      <c r="J91" s="77">
        <v>9</v>
      </c>
      <c r="K91" s="77"/>
      <c r="L91" s="77"/>
      <c r="M91" s="77"/>
      <c r="N91" s="77"/>
      <c r="O91" s="78"/>
      <c r="P91" s="75">
        <f t="shared" si="1"/>
        <v>527</v>
      </c>
    </row>
    <row r="92" spans="1:16" ht="13.5">
      <c r="A92" s="39">
        <v>361</v>
      </c>
      <c r="B92" s="90" t="s">
        <v>17</v>
      </c>
      <c r="C92" s="47" t="s">
        <v>236</v>
      </c>
      <c r="D92" s="76"/>
      <c r="E92" s="77"/>
      <c r="F92" s="77">
        <v>1</v>
      </c>
      <c r="G92" s="77"/>
      <c r="H92" s="77"/>
      <c r="I92" s="77"/>
      <c r="J92" s="77"/>
      <c r="K92" s="77"/>
      <c r="L92" s="77"/>
      <c r="M92" s="77"/>
      <c r="N92" s="77"/>
      <c r="O92" s="78"/>
      <c r="P92" s="75">
        <f t="shared" si="1"/>
        <v>1</v>
      </c>
    </row>
    <row r="93" spans="1:16" ht="13.5">
      <c r="A93" s="39">
        <v>366</v>
      </c>
      <c r="B93" s="90" t="s">
        <v>42</v>
      </c>
      <c r="C93" s="47" t="s">
        <v>78</v>
      </c>
      <c r="D93" s="76"/>
      <c r="E93" s="77"/>
      <c r="F93" s="77"/>
      <c r="G93" s="77"/>
      <c r="H93" s="77"/>
      <c r="I93" s="77"/>
      <c r="J93" s="77">
        <v>1</v>
      </c>
      <c r="K93" s="77">
        <v>1</v>
      </c>
      <c r="L93" s="77"/>
      <c r="M93" s="77"/>
      <c r="N93" s="77"/>
      <c r="O93" s="78"/>
      <c r="P93" s="75">
        <f t="shared" si="1"/>
        <v>2</v>
      </c>
    </row>
    <row r="94" spans="1:16" ht="13.5">
      <c r="A94" s="39">
        <v>367</v>
      </c>
      <c r="B94" s="90" t="s">
        <v>42</v>
      </c>
      <c r="C94" s="47" t="s">
        <v>237</v>
      </c>
      <c r="D94" s="76"/>
      <c r="E94" s="77"/>
      <c r="F94" s="77">
        <v>2</v>
      </c>
      <c r="G94" s="77"/>
      <c r="H94" s="77"/>
      <c r="I94" s="77"/>
      <c r="J94" s="77">
        <v>37</v>
      </c>
      <c r="K94" s="77">
        <v>36</v>
      </c>
      <c r="L94" s="77">
        <v>36</v>
      </c>
      <c r="M94" s="77">
        <v>35</v>
      </c>
      <c r="N94" s="77">
        <v>19</v>
      </c>
      <c r="O94" s="78">
        <v>15</v>
      </c>
      <c r="P94" s="75">
        <f t="shared" si="1"/>
        <v>180</v>
      </c>
    </row>
    <row r="95" spans="1:16" ht="13.5">
      <c r="A95" s="39">
        <v>368</v>
      </c>
      <c r="B95" s="90" t="s">
        <v>42</v>
      </c>
      <c r="C95" s="47" t="s">
        <v>79</v>
      </c>
      <c r="D95" s="76"/>
      <c r="E95" s="77"/>
      <c r="F95" s="77"/>
      <c r="G95" s="77"/>
      <c r="H95" s="77"/>
      <c r="I95" s="77"/>
      <c r="J95" s="77">
        <v>2</v>
      </c>
      <c r="K95" s="77">
        <v>1</v>
      </c>
      <c r="L95" s="77"/>
      <c r="M95" s="77"/>
      <c r="N95" s="77"/>
      <c r="O95" s="78"/>
      <c r="P95" s="75">
        <f t="shared" si="1"/>
        <v>3</v>
      </c>
    </row>
    <row r="96" spans="1:16" ht="13.5">
      <c r="A96" s="39">
        <v>375</v>
      </c>
      <c r="B96" s="90" t="s">
        <v>42</v>
      </c>
      <c r="C96" s="47" t="s">
        <v>238</v>
      </c>
      <c r="D96" s="76"/>
      <c r="E96" s="77"/>
      <c r="F96" s="77"/>
      <c r="G96" s="77"/>
      <c r="H96" s="77"/>
      <c r="I96" s="77"/>
      <c r="J96" s="77">
        <v>2</v>
      </c>
      <c r="K96" s="77">
        <v>169</v>
      </c>
      <c r="L96" s="77">
        <v>114</v>
      </c>
      <c r="M96" s="77">
        <v>170</v>
      </c>
      <c r="N96" s="77">
        <v>81</v>
      </c>
      <c r="O96" s="78">
        <v>35</v>
      </c>
      <c r="P96" s="75">
        <f t="shared" si="1"/>
        <v>571</v>
      </c>
    </row>
    <row r="97" spans="1:16" ht="13.5">
      <c r="A97" s="39">
        <v>379</v>
      </c>
      <c r="B97" s="90" t="s">
        <v>21</v>
      </c>
      <c r="C97" s="47" t="s">
        <v>80</v>
      </c>
      <c r="D97" s="76">
        <v>119</v>
      </c>
      <c r="E97" s="77">
        <v>8</v>
      </c>
      <c r="F97" s="77">
        <v>17</v>
      </c>
      <c r="G97" s="77">
        <v>11</v>
      </c>
      <c r="H97" s="77">
        <v>9</v>
      </c>
      <c r="I97" s="77">
        <v>3</v>
      </c>
      <c r="J97" s="77">
        <v>24</v>
      </c>
      <c r="K97" s="77">
        <v>28</v>
      </c>
      <c r="L97" s="77">
        <v>34</v>
      </c>
      <c r="M97" s="77">
        <v>36</v>
      </c>
      <c r="N97" s="77">
        <v>5</v>
      </c>
      <c r="O97" s="78">
        <v>9</v>
      </c>
      <c r="P97" s="75">
        <f t="shared" si="1"/>
        <v>303</v>
      </c>
    </row>
    <row r="98" spans="1:16" ht="13.5">
      <c r="A98" s="39">
        <v>381</v>
      </c>
      <c r="B98" s="90" t="s">
        <v>28</v>
      </c>
      <c r="C98" s="47" t="s">
        <v>81</v>
      </c>
      <c r="D98" s="76">
        <v>11</v>
      </c>
      <c r="E98" s="77">
        <v>5</v>
      </c>
      <c r="F98" s="77">
        <v>8</v>
      </c>
      <c r="G98" s="77">
        <v>1</v>
      </c>
      <c r="H98" s="77">
        <v>1</v>
      </c>
      <c r="I98" s="77">
        <v>3</v>
      </c>
      <c r="J98" s="77">
        <v>31</v>
      </c>
      <c r="K98" s="77">
        <v>21</v>
      </c>
      <c r="L98" s="77">
        <v>4</v>
      </c>
      <c r="M98" s="77">
        <v>12</v>
      </c>
      <c r="N98" s="77">
        <v>3</v>
      </c>
      <c r="O98" s="78">
        <v>6</v>
      </c>
      <c r="P98" s="75">
        <f t="shared" si="1"/>
        <v>106</v>
      </c>
    </row>
    <row r="99" spans="1:16" ht="13.5">
      <c r="A99" s="39">
        <v>399</v>
      </c>
      <c r="B99" s="90" t="s">
        <v>44</v>
      </c>
      <c r="C99" s="47" t="s">
        <v>84</v>
      </c>
      <c r="D99" s="76"/>
      <c r="E99" s="77"/>
      <c r="F99" s="77"/>
      <c r="G99" s="77"/>
      <c r="H99" s="77"/>
      <c r="I99" s="77"/>
      <c r="J99" s="77"/>
      <c r="K99" s="77">
        <v>1</v>
      </c>
      <c r="L99" s="77"/>
      <c r="M99" s="77">
        <v>2</v>
      </c>
      <c r="N99" s="77">
        <v>1</v>
      </c>
      <c r="O99" s="78"/>
      <c r="P99" s="75">
        <f t="shared" si="1"/>
        <v>4</v>
      </c>
    </row>
    <row r="100" spans="1:16" ht="13.5">
      <c r="A100" s="39">
        <v>400</v>
      </c>
      <c r="B100" s="90" t="s">
        <v>44</v>
      </c>
      <c r="C100" s="47" t="s">
        <v>239</v>
      </c>
      <c r="D100" s="76"/>
      <c r="E100" s="77"/>
      <c r="F100" s="77"/>
      <c r="G100" s="77"/>
      <c r="H100" s="77"/>
      <c r="I100" s="77"/>
      <c r="J100" s="77">
        <v>32</v>
      </c>
      <c r="K100" s="77"/>
      <c r="L100" s="77"/>
      <c r="M100" s="77"/>
      <c r="N100" s="77"/>
      <c r="O100" s="78"/>
      <c r="P100" s="75">
        <f t="shared" si="1"/>
        <v>32</v>
      </c>
    </row>
    <row r="101" spans="1:16" ht="13.5">
      <c r="A101" s="39">
        <v>407</v>
      </c>
      <c r="B101" s="90" t="s">
        <v>44</v>
      </c>
      <c r="C101" s="47" t="s">
        <v>240</v>
      </c>
      <c r="D101" s="76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8">
        <v>1</v>
      </c>
      <c r="P101" s="75">
        <f t="shared" si="1"/>
        <v>1</v>
      </c>
    </row>
    <row r="102" spans="1:16" ht="13.5">
      <c r="A102" s="39">
        <v>420</v>
      </c>
      <c r="B102" s="90" t="s">
        <v>44</v>
      </c>
      <c r="C102" s="47" t="s">
        <v>85</v>
      </c>
      <c r="D102" s="76">
        <v>83</v>
      </c>
      <c r="E102" s="77"/>
      <c r="F102" s="77"/>
      <c r="G102" s="77"/>
      <c r="H102" s="77"/>
      <c r="I102" s="77"/>
      <c r="J102" s="77"/>
      <c r="K102" s="77">
        <v>4</v>
      </c>
      <c r="L102" s="77">
        <v>60</v>
      </c>
      <c r="M102" s="77">
        <v>296</v>
      </c>
      <c r="N102" s="77">
        <v>197</v>
      </c>
      <c r="O102" s="78">
        <v>155</v>
      </c>
      <c r="P102" s="75">
        <f t="shared" si="1"/>
        <v>795</v>
      </c>
    </row>
    <row r="103" spans="1:16" ht="13.5">
      <c r="A103" s="39">
        <v>425</v>
      </c>
      <c r="B103" s="90" t="s">
        <v>45</v>
      </c>
      <c r="C103" s="47" t="s">
        <v>87</v>
      </c>
      <c r="D103" s="76"/>
      <c r="E103" s="77"/>
      <c r="F103" s="77"/>
      <c r="G103" s="77"/>
      <c r="H103" s="77"/>
      <c r="I103" s="77"/>
      <c r="J103" s="77"/>
      <c r="K103" s="77">
        <v>3</v>
      </c>
      <c r="L103" s="77">
        <v>2</v>
      </c>
      <c r="M103" s="77">
        <v>1</v>
      </c>
      <c r="N103" s="77"/>
      <c r="O103" s="78"/>
      <c r="P103" s="75">
        <f t="shared" si="1"/>
        <v>6</v>
      </c>
    </row>
    <row r="104" spans="1:16" ht="13.5">
      <c r="A104" s="39">
        <v>431</v>
      </c>
      <c r="B104" s="90" t="s">
        <v>45</v>
      </c>
      <c r="C104" s="47" t="s">
        <v>241</v>
      </c>
      <c r="D104" s="76">
        <v>5</v>
      </c>
      <c r="E104" s="77">
        <v>64</v>
      </c>
      <c r="F104" s="77">
        <v>78</v>
      </c>
      <c r="G104" s="77">
        <v>6</v>
      </c>
      <c r="H104" s="77">
        <v>5</v>
      </c>
      <c r="I104" s="77">
        <v>3</v>
      </c>
      <c r="J104" s="77"/>
      <c r="K104" s="77"/>
      <c r="L104" s="77"/>
      <c r="M104" s="77"/>
      <c r="N104" s="77"/>
      <c r="O104" s="78"/>
      <c r="P104" s="75">
        <f t="shared" si="1"/>
        <v>161</v>
      </c>
    </row>
    <row r="105" spans="1:16" ht="13.5">
      <c r="A105" s="39">
        <v>440</v>
      </c>
      <c r="B105" s="90" t="s">
        <v>45</v>
      </c>
      <c r="C105" s="47" t="s">
        <v>242</v>
      </c>
      <c r="D105" s="76">
        <v>98</v>
      </c>
      <c r="E105" s="77">
        <v>134</v>
      </c>
      <c r="F105" s="77">
        <v>139</v>
      </c>
      <c r="G105" s="77">
        <v>169</v>
      </c>
      <c r="H105" s="77">
        <v>166</v>
      </c>
      <c r="I105" s="77">
        <v>84</v>
      </c>
      <c r="J105" s="77">
        <v>3</v>
      </c>
      <c r="K105" s="77">
        <v>3</v>
      </c>
      <c r="L105" s="77"/>
      <c r="M105" s="77"/>
      <c r="N105" s="77">
        <v>2</v>
      </c>
      <c r="O105" s="78"/>
      <c r="P105" s="75">
        <f t="shared" si="1"/>
        <v>798</v>
      </c>
    </row>
    <row r="106" spans="1:16" ht="13.5">
      <c r="A106" s="39">
        <v>447</v>
      </c>
      <c r="B106" s="90" t="s">
        <v>46</v>
      </c>
      <c r="C106" s="47" t="s">
        <v>130</v>
      </c>
      <c r="D106" s="76"/>
      <c r="E106" s="77"/>
      <c r="F106" s="77"/>
      <c r="G106" s="77"/>
      <c r="H106" s="77"/>
      <c r="I106" s="77"/>
      <c r="J106" s="77">
        <v>1</v>
      </c>
      <c r="K106" s="77"/>
      <c r="L106" s="77"/>
      <c r="M106" s="77"/>
      <c r="N106" s="77"/>
      <c r="O106" s="78"/>
      <c r="P106" s="75">
        <f t="shared" si="1"/>
        <v>1</v>
      </c>
    </row>
    <row r="107" spans="1:16" ht="13.5">
      <c r="A107" s="39">
        <v>457</v>
      </c>
      <c r="B107" s="90" t="s">
        <v>15</v>
      </c>
      <c r="C107" s="47" t="s">
        <v>95</v>
      </c>
      <c r="D107" s="76"/>
      <c r="E107" s="77"/>
      <c r="F107" s="77"/>
      <c r="G107" s="77"/>
      <c r="H107" s="77"/>
      <c r="I107" s="77"/>
      <c r="J107" s="77"/>
      <c r="K107" s="77">
        <v>10</v>
      </c>
      <c r="L107" s="77"/>
      <c r="M107" s="77">
        <v>2</v>
      </c>
      <c r="N107" s="77"/>
      <c r="O107" s="78">
        <v>2</v>
      </c>
      <c r="P107" s="75">
        <f t="shared" si="1"/>
        <v>14</v>
      </c>
    </row>
    <row r="108" spans="1:16" ht="13.5">
      <c r="A108" s="39">
        <v>460</v>
      </c>
      <c r="B108" s="90" t="s">
        <v>27</v>
      </c>
      <c r="C108" s="47" t="s">
        <v>96</v>
      </c>
      <c r="D108" s="76"/>
      <c r="E108" s="77"/>
      <c r="F108" s="77"/>
      <c r="G108" s="77"/>
      <c r="H108" s="77"/>
      <c r="I108" s="77"/>
      <c r="J108" s="77"/>
      <c r="K108" s="77">
        <v>1</v>
      </c>
      <c r="L108" s="77">
        <v>2</v>
      </c>
      <c r="M108" s="77"/>
      <c r="N108" s="77"/>
      <c r="O108" s="78"/>
      <c r="P108" s="75">
        <f t="shared" si="1"/>
        <v>3</v>
      </c>
    </row>
    <row r="109" spans="1:16" ht="13.5">
      <c r="A109" s="39">
        <v>465</v>
      </c>
      <c r="B109" s="90" t="s">
        <v>23</v>
      </c>
      <c r="C109" s="47" t="s">
        <v>97</v>
      </c>
      <c r="D109" s="76">
        <v>19</v>
      </c>
      <c r="E109" s="77">
        <v>28</v>
      </c>
      <c r="F109" s="77">
        <v>32</v>
      </c>
      <c r="G109" s="77">
        <v>38</v>
      </c>
      <c r="H109" s="77">
        <v>21</v>
      </c>
      <c r="I109" s="77">
        <v>13</v>
      </c>
      <c r="J109" s="77">
        <v>15</v>
      </c>
      <c r="K109" s="77">
        <v>40</v>
      </c>
      <c r="L109" s="77">
        <v>19</v>
      </c>
      <c r="M109" s="77">
        <v>75</v>
      </c>
      <c r="N109" s="77">
        <v>44</v>
      </c>
      <c r="O109" s="78">
        <v>34</v>
      </c>
      <c r="P109" s="75">
        <f t="shared" si="1"/>
        <v>378</v>
      </c>
    </row>
    <row r="110" spans="1:16" ht="13.5">
      <c r="A110" s="39">
        <v>468</v>
      </c>
      <c r="B110" s="90" t="s">
        <v>23</v>
      </c>
      <c r="C110" s="47" t="s">
        <v>243</v>
      </c>
      <c r="D110" s="76"/>
      <c r="E110" s="77"/>
      <c r="F110" s="77"/>
      <c r="G110" s="77"/>
      <c r="H110" s="77"/>
      <c r="I110" s="77"/>
      <c r="J110" s="77"/>
      <c r="K110" s="77"/>
      <c r="L110" s="77"/>
      <c r="M110" s="77">
        <v>1</v>
      </c>
      <c r="N110" s="77"/>
      <c r="O110" s="78">
        <v>1</v>
      </c>
      <c r="P110" s="75">
        <f t="shared" si="1"/>
        <v>2</v>
      </c>
    </row>
    <row r="111" spans="1:16" ht="13.5">
      <c r="A111" s="39">
        <v>471</v>
      </c>
      <c r="B111" s="90" t="s">
        <v>23</v>
      </c>
      <c r="C111" s="47" t="s">
        <v>98</v>
      </c>
      <c r="D111" s="76"/>
      <c r="E111" s="77"/>
      <c r="F111" s="77"/>
      <c r="G111" s="77"/>
      <c r="H111" s="77"/>
      <c r="I111" s="77"/>
      <c r="J111" s="77"/>
      <c r="K111" s="77"/>
      <c r="L111" s="77">
        <v>4</v>
      </c>
      <c r="M111" s="77">
        <v>21</v>
      </c>
      <c r="N111" s="77">
        <v>3</v>
      </c>
      <c r="O111" s="78">
        <v>5</v>
      </c>
      <c r="P111" s="75">
        <f t="shared" si="1"/>
        <v>33</v>
      </c>
    </row>
    <row r="112" spans="1:16" ht="13.5">
      <c r="A112" s="39">
        <v>477</v>
      </c>
      <c r="B112" s="90" t="s">
        <v>23</v>
      </c>
      <c r="C112" s="47" t="s">
        <v>99</v>
      </c>
      <c r="D112" s="76"/>
      <c r="E112" s="77"/>
      <c r="F112" s="77"/>
      <c r="G112" s="77"/>
      <c r="H112" s="77"/>
      <c r="I112" s="77"/>
      <c r="J112" s="77"/>
      <c r="K112" s="77">
        <v>8</v>
      </c>
      <c r="L112" s="77">
        <v>1</v>
      </c>
      <c r="M112" s="77">
        <v>5</v>
      </c>
      <c r="N112" s="77">
        <v>5</v>
      </c>
      <c r="O112" s="78">
        <v>5</v>
      </c>
      <c r="P112" s="75">
        <f t="shared" si="1"/>
        <v>24</v>
      </c>
    </row>
    <row r="113" spans="1:16" ht="13.5">
      <c r="A113" s="39">
        <v>480</v>
      </c>
      <c r="B113" s="90" t="s">
        <v>23</v>
      </c>
      <c r="C113" s="47" t="s">
        <v>244</v>
      </c>
      <c r="D113" s="76"/>
      <c r="E113" s="77"/>
      <c r="F113" s="77"/>
      <c r="G113" s="77"/>
      <c r="H113" s="77"/>
      <c r="I113" s="77"/>
      <c r="J113" s="77"/>
      <c r="K113" s="77">
        <v>5</v>
      </c>
      <c r="L113" s="77">
        <v>22</v>
      </c>
      <c r="M113" s="77">
        <v>25</v>
      </c>
      <c r="N113" s="77">
        <v>153</v>
      </c>
      <c r="O113" s="78">
        <v>38</v>
      </c>
      <c r="P113" s="75">
        <f t="shared" si="1"/>
        <v>243</v>
      </c>
    </row>
    <row r="114" spans="1:16" ht="13.5">
      <c r="A114" s="39">
        <v>488</v>
      </c>
      <c r="B114" s="90" t="s">
        <v>1</v>
      </c>
      <c r="C114" s="47" t="s">
        <v>100</v>
      </c>
      <c r="D114" s="76">
        <v>21</v>
      </c>
      <c r="E114" s="77">
        <v>38</v>
      </c>
      <c r="F114" s="77">
        <v>36</v>
      </c>
      <c r="G114" s="77">
        <v>24</v>
      </c>
      <c r="H114" s="77">
        <v>2</v>
      </c>
      <c r="I114" s="77">
        <v>11</v>
      </c>
      <c r="J114" s="77">
        <v>67</v>
      </c>
      <c r="K114" s="77">
        <v>85</v>
      </c>
      <c r="L114" s="77">
        <v>66</v>
      </c>
      <c r="M114" s="77">
        <v>677</v>
      </c>
      <c r="N114" s="77">
        <v>343</v>
      </c>
      <c r="O114" s="78">
        <v>30</v>
      </c>
      <c r="P114" s="75">
        <f t="shared" si="1"/>
        <v>1400</v>
      </c>
    </row>
    <row r="115" spans="1:16" ht="13.5">
      <c r="A115" s="39">
        <v>505</v>
      </c>
      <c r="B115" s="90" t="s">
        <v>349</v>
      </c>
      <c r="C115" s="47" t="s">
        <v>103</v>
      </c>
      <c r="D115" s="76">
        <v>319</v>
      </c>
      <c r="E115" s="77">
        <v>364</v>
      </c>
      <c r="F115" s="77">
        <v>346</v>
      </c>
      <c r="G115" s="77">
        <v>350</v>
      </c>
      <c r="H115" s="77">
        <v>1289</v>
      </c>
      <c r="I115" s="77">
        <v>1953</v>
      </c>
      <c r="J115" s="77">
        <v>1578</v>
      </c>
      <c r="K115" s="77">
        <v>2627</v>
      </c>
      <c r="L115" s="77">
        <v>1169</v>
      </c>
      <c r="M115" s="77">
        <v>2277</v>
      </c>
      <c r="N115" s="77">
        <v>562</v>
      </c>
      <c r="O115" s="78">
        <v>249</v>
      </c>
      <c r="P115" s="75">
        <f t="shared" si="1"/>
        <v>13083</v>
      </c>
    </row>
    <row r="116" spans="1:16" ht="13.5">
      <c r="A116" s="39">
        <v>511</v>
      </c>
      <c r="B116" s="90" t="s">
        <v>26</v>
      </c>
      <c r="C116" s="47" t="s">
        <v>245</v>
      </c>
      <c r="D116" s="76">
        <v>41</v>
      </c>
      <c r="E116" s="77">
        <v>43</v>
      </c>
      <c r="F116" s="77">
        <v>103</v>
      </c>
      <c r="G116" s="77">
        <v>127</v>
      </c>
      <c r="H116" s="77">
        <v>380</v>
      </c>
      <c r="I116" s="77">
        <v>249</v>
      </c>
      <c r="J116" s="77">
        <v>533</v>
      </c>
      <c r="K116" s="77">
        <v>579</v>
      </c>
      <c r="L116" s="77">
        <v>25</v>
      </c>
      <c r="M116" s="77">
        <v>178</v>
      </c>
      <c r="N116" s="77">
        <v>43</v>
      </c>
      <c r="O116" s="78">
        <v>100</v>
      </c>
      <c r="P116" s="75">
        <f t="shared" si="1"/>
        <v>2401</v>
      </c>
    </row>
    <row r="117" spans="1:16" ht="13.5">
      <c r="A117" s="39">
        <v>523</v>
      </c>
      <c r="B117" s="90" t="s">
        <v>48</v>
      </c>
      <c r="C117" s="47" t="s">
        <v>105</v>
      </c>
      <c r="D117" s="76">
        <v>119</v>
      </c>
      <c r="E117" s="77">
        <v>113</v>
      </c>
      <c r="F117" s="77">
        <v>128</v>
      </c>
      <c r="G117" s="77">
        <v>111</v>
      </c>
      <c r="H117" s="77">
        <v>37</v>
      </c>
      <c r="I117" s="77">
        <v>127</v>
      </c>
      <c r="J117" s="77">
        <v>101</v>
      </c>
      <c r="K117" s="77">
        <v>34</v>
      </c>
      <c r="L117" s="77">
        <v>122</v>
      </c>
      <c r="M117" s="77">
        <v>299</v>
      </c>
      <c r="N117" s="77">
        <v>166</v>
      </c>
      <c r="O117" s="78">
        <v>66</v>
      </c>
      <c r="P117" s="75">
        <f t="shared" si="1"/>
        <v>1423</v>
      </c>
    </row>
    <row r="118" spans="1:16" ht="13.5">
      <c r="A118" s="39">
        <v>524</v>
      </c>
      <c r="B118" s="90" t="s">
        <v>48</v>
      </c>
      <c r="C118" s="47" t="s">
        <v>106</v>
      </c>
      <c r="D118" s="76">
        <v>5</v>
      </c>
      <c r="E118" s="77">
        <v>5</v>
      </c>
      <c r="F118" s="77">
        <v>2</v>
      </c>
      <c r="G118" s="77">
        <v>7</v>
      </c>
      <c r="H118" s="77">
        <v>4</v>
      </c>
      <c r="I118" s="77"/>
      <c r="J118" s="77">
        <v>6</v>
      </c>
      <c r="K118" s="77">
        <v>1</v>
      </c>
      <c r="L118" s="77">
        <v>8</v>
      </c>
      <c r="M118" s="77">
        <v>1</v>
      </c>
      <c r="N118" s="77"/>
      <c r="O118" s="78">
        <v>5</v>
      </c>
      <c r="P118" s="75">
        <f t="shared" si="1"/>
        <v>44</v>
      </c>
    </row>
    <row r="119" spans="2:16" ht="13.5">
      <c r="B119" s="90"/>
      <c r="C119" s="47" t="s">
        <v>246</v>
      </c>
      <c r="D119" s="76">
        <v>24</v>
      </c>
      <c r="E119" s="77">
        <v>38</v>
      </c>
      <c r="F119" s="77">
        <v>34</v>
      </c>
      <c r="G119" s="77">
        <v>24</v>
      </c>
      <c r="H119" s="77">
        <v>26</v>
      </c>
      <c r="I119" s="77">
        <v>116</v>
      </c>
      <c r="J119" s="77">
        <v>227</v>
      </c>
      <c r="K119" s="77">
        <v>209</v>
      </c>
      <c r="L119" s="77">
        <v>262</v>
      </c>
      <c r="M119" s="77">
        <v>397</v>
      </c>
      <c r="N119" s="77">
        <v>114</v>
      </c>
      <c r="O119" s="78">
        <v>97</v>
      </c>
      <c r="P119" s="75">
        <f>SUM(D119:O119)</f>
        <v>1568</v>
      </c>
    </row>
    <row r="120" spans="2:16" ht="13.5">
      <c r="B120" s="90"/>
      <c r="C120" s="47" t="s">
        <v>247</v>
      </c>
      <c r="D120" s="76"/>
      <c r="E120" s="77"/>
      <c r="F120" s="77">
        <v>8</v>
      </c>
      <c r="G120" s="77"/>
      <c r="H120" s="77"/>
      <c r="I120" s="77"/>
      <c r="J120" s="77"/>
      <c r="K120" s="77"/>
      <c r="L120" s="77"/>
      <c r="M120" s="77"/>
      <c r="N120" s="77"/>
      <c r="O120" s="78"/>
      <c r="P120" s="75">
        <f>SUM(D120:O120)</f>
        <v>8</v>
      </c>
    </row>
    <row r="121" spans="2:16" ht="13.5">
      <c r="B121" s="90"/>
      <c r="C121" s="47" t="s">
        <v>248</v>
      </c>
      <c r="D121" s="76"/>
      <c r="E121" s="77"/>
      <c r="F121" s="77">
        <v>1</v>
      </c>
      <c r="G121" s="77"/>
      <c r="H121" s="77"/>
      <c r="I121" s="77"/>
      <c r="J121" s="77"/>
      <c r="K121" s="77"/>
      <c r="L121" s="77"/>
      <c r="M121" s="77"/>
      <c r="N121" s="77"/>
      <c r="O121" s="78"/>
      <c r="P121" s="75">
        <f aca="true" t="shared" si="2" ref="P121:P129">SUM(D121:O121)</f>
        <v>1</v>
      </c>
    </row>
    <row r="122" spans="2:16" ht="13.5">
      <c r="B122" s="90"/>
      <c r="C122" s="47" t="s">
        <v>249</v>
      </c>
      <c r="D122" s="76">
        <v>2</v>
      </c>
      <c r="E122" s="77">
        <v>1</v>
      </c>
      <c r="F122" s="77"/>
      <c r="G122" s="77">
        <v>1</v>
      </c>
      <c r="H122" s="77"/>
      <c r="I122" s="77"/>
      <c r="J122" s="77">
        <v>70</v>
      </c>
      <c r="K122" s="77">
        <v>23</v>
      </c>
      <c r="L122" s="77"/>
      <c r="M122" s="77">
        <v>800</v>
      </c>
      <c r="N122" s="77"/>
      <c r="O122" s="78">
        <v>12</v>
      </c>
      <c r="P122" s="75">
        <f t="shared" si="2"/>
        <v>909</v>
      </c>
    </row>
    <row r="123" spans="2:16" ht="13.5">
      <c r="B123" s="90"/>
      <c r="C123" s="47" t="s">
        <v>250</v>
      </c>
      <c r="D123" s="76"/>
      <c r="E123" s="77"/>
      <c r="F123" s="77"/>
      <c r="G123" s="77">
        <v>12</v>
      </c>
      <c r="H123" s="77"/>
      <c r="I123" s="77">
        <v>1</v>
      </c>
      <c r="J123" s="77"/>
      <c r="K123" s="77"/>
      <c r="L123" s="77"/>
      <c r="M123" s="77"/>
      <c r="N123" s="77"/>
      <c r="O123" s="78"/>
      <c r="P123" s="75">
        <f t="shared" si="2"/>
        <v>13</v>
      </c>
    </row>
    <row r="124" spans="2:16" ht="13.5">
      <c r="B124" s="90"/>
      <c r="C124" s="47" t="s">
        <v>251</v>
      </c>
      <c r="D124" s="76">
        <v>19</v>
      </c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8"/>
      <c r="P124" s="75">
        <f t="shared" si="2"/>
        <v>19</v>
      </c>
    </row>
    <row r="125" spans="2:16" ht="13.5">
      <c r="B125" s="90"/>
      <c r="C125" s="47" t="s">
        <v>252</v>
      </c>
      <c r="D125" s="76">
        <v>3</v>
      </c>
      <c r="E125" s="77">
        <v>1</v>
      </c>
      <c r="F125" s="77">
        <v>1</v>
      </c>
      <c r="G125" s="77">
        <v>2</v>
      </c>
      <c r="H125" s="77"/>
      <c r="I125" s="77">
        <v>3</v>
      </c>
      <c r="J125" s="77"/>
      <c r="K125" s="77">
        <v>2</v>
      </c>
      <c r="L125" s="77"/>
      <c r="M125" s="77"/>
      <c r="N125" s="77"/>
      <c r="O125" s="78"/>
      <c r="P125" s="75">
        <f t="shared" si="2"/>
        <v>12</v>
      </c>
    </row>
    <row r="126" spans="2:16" ht="13.5">
      <c r="B126" s="90"/>
      <c r="C126" s="47" t="s">
        <v>253</v>
      </c>
      <c r="D126" s="76"/>
      <c r="E126" s="77"/>
      <c r="F126" s="77"/>
      <c r="G126" s="77"/>
      <c r="H126" s="77"/>
      <c r="I126" s="77"/>
      <c r="J126" s="77"/>
      <c r="K126" s="77">
        <v>3</v>
      </c>
      <c r="L126" s="77">
        <v>8</v>
      </c>
      <c r="M126" s="77">
        <v>1</v>
      </c>
      <c r="N126" s="77"/>
      <c r="O126" s="78">
        <v>32</v>
      </c>
      <c r="P126" s="75">
        <f t="shared" si="2"/>
        <v>44</v>
      </c>
    </row>
    <row r="127" spans="2:16" ht="13.5">
      <c r="B127" s="90"/>
      <c r="C127" s="47" t="s">
        <v>254</v>
      </c>
      <c r="D127" s="76"/>
      <c r="E127" s="77"/>
      <c r="F127" s="77"/>
      <c r="G127" s="77"/>
      <c r="H127" s="77"/>
      <c r="I127" s="77"/>
      <c r="J127" s="77">
        <v>1</v>
      </c>
      <c r="K127" s="77"/>
      <c r="L127" s="77"/>
      <c r="M127" s="77"/>
      <c r="N127" s="77"/>
      <c r="O127" s="78"/>
      <c r="P127" s="75">
        <f t="shared" si="2"/>
        <v>1</v>
      </c>
    </row>
    <row r="128" spans="2:16" ht="13.5">
      <c r="B128" s="90"/>
      <c r="C128" s="47" t="s">
        <v>255</v>
      </c>
      <c r="D128" s="76"/>
      <c r="E128" s="77"/>
      <c r="F128" s="77"/>
      <c r="G128" s="77"/>
      <c r="H128" s="77"/>
      <c r="I128" s="77"/>
      <c r="J128" s="77"/>
      <c r="K128" s="77"/>
      <c r="L128" s="77"/>
      <c r="M128" s="77">
        <v>50</v>
      </c>
      <c r="N128" s="77"/>
      <c r="O128" s="78"/>
      <c r="P128" s="75">
        <f t="shared" si="2"/>
        <v>50</v>
      </c>
    </row>
    <row r="129" spans="2:16" ht="13.5">
      <c r="B129" s="90"/>
      <c r="C129" s="47" t="s">
        <v>32</v>
      </c>
      <c r="D129" s="76"/>
      <c r="E129" s="77"/>
      <c r="F129" s="77"/>
      <c r="G129" s="77"/>
      <c r="H129" s="77"/>
      <c r="I129" s="77"/>
      <c r="J129" s="77"/>
      <c r="K129" s="77">
        <v>2</v>
      </c>
      <c r="L129" s="77">
        <v>22</v>
      </c>
      <c r="M129" s="77"/>
      <c r="N129" s="77">
        <v>26</v>
      </c>
      <c r="O129" s="78"/>
      <c r="P129" s="75">
        <f t="shared" si="2"/>
        <v>50</v>
      </c>
    </row>
    <row r="130" spans="2:16" ht="13.5">
      <c r="B130" s="90"/>
      <c r="C130" s="47" t="s">
        <v>33</v>
      </c>
      <c r="D130" s="76">
        <v>18</v>
      </c>
      <c r="E130" s="77"/>
      <c r="F130" s="77"/>
      <c r="G130" s="77"/>
      <c r="H130" s="77">
        <v>20</v>
      </c>
      <c r="I130" s="77">
        <v>7</v>
      </c>
      <c r="J130" s="77">
        <v>1</v>
      </c>
      <c r="K130" s="77">
        <v>1</v>
      </c>
      <c r="L130" s="77"/>
      <c r="M130" s="77">
        <v>4</v>
      </c>
      <c r="N130" s="77">
        <v>5</v>
      </c>
      <c r="O130" s="78"/>
      <c r="P130" s="75">
        <f t="shared" si="1"/>
        <v>56</v>
      </c>
    </row>
    <row r="131" spans="2:16" ht="14.25" thickBot="1">
      <c r="B131" s="64"/>
      <c r="C131" s="79" t="s">
        <v>53</v>
      </c>
      <c r="D131" s="76"/>
      <c r="E131" s="77">
        <v>1</v>
      </c>
      <c r="F131" s="77"/>
      <c r="G131" s="77">
        <v>2</v>
      </c>
      <c r="H131" s="77"/>
      <c r="I131" s="77"/>
      <c r="J131" s="77">
        <v>6</v>
      </c>
      <c r="K131" s="77">
        <v>33</v>
      </c>
      <c r="L131" s="77">
        <v>5</v>
      </c>
      <c r="M131" s="77">
        <v>3</v>
      </c>
      <c r="N131" s="77">
        <v>13</v>
      </c>
      <c r="O131" s="78">
        <v>24</v>
      </c>
      <c r="P131" s="75">
        <f>SUM(D131:O131)</f>
        <v>87</v>
      </c>
    </row>
    <row r="132" spans="2:16" ht="13.5">
      <c r="B132" s="59"/>
      <c r="C132" s="60" t="s">
        <v>0</v>
      </c>
      <c r="D132" s="71">
        <f aca="true" t="shared" si="3" ref="D132:P132">SUM(D7:D131)</f>
        <v>4931</v>
      </c>
      <c r="E132" s="80">
        <f t="shared" si="3"/>
        <v>2440</v>
      </c>
      <c r="F132" s="80">
        <f t="shared" si="3"/>
        <v>1863</v>
      </c>
      <c r="G132" s="80">
        <f t="shared" si="3"/>
        <v>2820</v>
      </c>
      <c r="H132" s="80">
        <f t="shared" si="3"/>
        <v>4196</v>
      </c>
      <c r="I132" s="80">
        <f t="shared" si="3"/>
        <v>5935</v>
      </c>
      <c r="J132" s="80">
        <f t="shared" si="3"/>
        <v>7193</v>
      </c>
      <c r="K132" s="80">
        <f t="shared" si="3"/>
        <v>67766</v>
      </c>
      <c r="L132" s="80">
        <f t="shared" si="3"/>
        <v>79761</v>
      </c>
      <c r="M132" s="80">
        <f t="shared" si="3"/>
        <v>50668</v>
      </c>
      <c r="N132" s="80">
        <f t="shared" si="3"/>
        <v>37007</v>
      </c>
      <c r="O132" s="81">
        <f t="shared" si="3"/>
        <v>9055</v>
      </c>
      <c r="P132" s="82">
        <f t="shared" si="3"/>
        <v>273635</v>
      </c>
    </row>
    <row r="133" spans="2:16" ht="14.25" thickBot="1">
      <c r="B133" s="64"/>
      <c r="C133" s="65" t="s">
        <v>52</v>
      </c>
      <c r="D133" s="83">
        <f>COUNTA(D7:D120)</f>
        <v>62</v>
      </c>
      <c r="E133" s="84">
        <f aca="true" t="shared" si="4" ref="E133:P133">COUNTA(E7:E120)</f>
        <v>52</v>
      </c>
      <c r="F133" s="85">
        <f t="shared" si="4"/>
        <v>44</v>
      </c>
      <c r="G133" s="85">
        <f t="shared" si="4"/>
        <v>44</v>
      </c>
      <c r="H133" s="85">
        <f t="shared" si="4"/>
        <v>50</v>
      </c>
      <c r="I133" s="85">
        <f t="shared" si="4"/>
        <v>64</v>
      </c>
      <c r="J133" s="85">
        <f t="shared" si="4"/>
        <v>62</v>
      </c>
      <c r="K133" s="85">
        <f t="shared" si="4"/>
        <v>59</v>
      </c>
      <c r="L133" s="85">
        <f t="shared" si="4"/>
        <v>55</v>
      </c>
      <c r="M133" s="85">
        <f t="shared" si="4"/>
        <v>54</v>
      </c>
      <c r="N133" s="85">
        <f t="shared" si="4"/>
        <v>51</v>
      </c>
      <c r="O133" s="86">
        <f t="shared" si="4"/>
        <v>56</v>
      </c>
      <c r="P133" s="87">
        <f t="shared" si="4"/>
        <v>114</v>
      </c>
    </row>
    <row r="134" spans="3:16" ht="13.5"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</row>
    <row r="135" spans="3:16" ht="13.5"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</row>
    <row r="136" spans="3:16" ht="13.5">
      <c r="C136" s="93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</row>
  </sheetData>
  <dataValidations count="1">
    <dataValidation allowBlank="1" showInputMessage="1" showErrorMessage="1" imeMode="off" sqref="D132:P133 D6:O6 D2:O2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Q46"/>
  <sheetViews>
    <sheetView zoomScale="55" zoomScaleNormal="55" workbookViewId="0" topLeftCell="A1">
      <selection activeCell="K1" sqref="K1"/>
    </sheetView>
  </sheetViews>
  <sheetFormatPr defaultColWidth="8.796875" defaultRowHeight="14.25"/>
  <cols>
    <col min="1" max="1" width="9" style="39" customWidth="1"/>
    <col min="2" max="2" width="20.3984375" style="39" customWidth="1"/>
    <col min="3" max="3" width="20.5" style="39" customWidth="1"/>
    <col min="4" max="9" width="10.5" style="39" bestFit="1" customWidth="1"/>
    <col min="10" max="12" width="11.59765625" style="39" bestFit="1" customWidth="1"/>
    <col min="13" max="13" width="10.5" style="39" customWidth="1"/>
    <col min="14" max="15" width="10.5" style="39" bestFit="1" customWidth="1"/>
    <col min="16" max="16" width="5.5" style="39" bestFit="1" customWidth="1"/>
    <col min="17" max="16384" width="9" style="39" customWidth="1"/>
  </cols>
  <sheetData>
    <row r="1" spans="2:17" s="13" customFormat="1" ht="13.5">
      <c r="B1" s="35"/>
      <c r="C1" s="29"/>
      <c r="D1" s="1" t="s">
        <v>54</v>
      </c>
      <c r="E1" s="2">
        <v>14</v>
      </c>
      <c r="F1" s="2" t="s">
        <v>31</v>
      </c>
      <c r="G1" s="2" t="s">
        <v>363</v>
      </c>
      <c r="H1" s="2"/>
      <c r="I1" s="2" t="s">
        <v>370</v>
      </c>
      <c r="J1" s="2" t="s">
        <v>370</v>
      </c>
      <c r="K1" s="26"/>
      <c r="L1" s="3"/>
      <c r="M1" s="3"/>
      <c r="N1" s="3"/>
      <c r="O1" s="3"/>
      <c r="P1" s="24"/>
      <c r="Q1" s="16"/>
    </row>
    <row r="2" spans="2:16" s="13" customFormat="1" ht="13.5">
      <c r="B2" s="31"/>
      <c r="C2" s="14" t="s">
        <v>55</v>
      </c>
      <c r="D2" s="37">
        <v>31151</v>
      </c>
      <c r="E2" s="37">
        <v>31176</v>
      </c>
      <c r="F2" s="37">
        <v>31214</v>
      </c>
      <c r="G2" s="37">
        <v>31254</v>
      </c>
      <c r="H2" s="37">
        <v>31269</v>
      </c>
      <c r="I2" s="37">
        <v>31313</v>
      </c>
      <c r="J2" s="37">
        <v>31330</v>
      </c>
      <c r="K2" s="37">
        <v>31370</v>
      </c>
      <c r="L2" s="37">
        <v>31389</v>
      </c>
      <c r="M2" s="10">
        <v>31424</v>
      </c>
      <c r="N2" s="10">
        <v>31446</v>
      </c>
      <c r="O2" s="10">
        <v>31487</v>
      </c>
      <c r="P2" s="38"/>
    </row>
    <row r="3" spans="2:16" s="13" customFormat="1" ht="13.5">
      <c r="B3" s="31"/>
      <c r="C3" s="14" t="s">
        <v>56</v>
      </c>
      <c r="D3" s="10" t="s">
        <v>59</v>
      </c>
      <c r="E3" s="10" t="s">
        <v>57</v>
      </c>
      <c r="F3" s="10" t="s">
        <v>59</v>
      </c>
      <c r="G3" s="10" t="s">
        <v>57</v>
      </c>
      <c r="H3" s="10" t="s">
        <v>59</v>
      </c>
      <c r="I3" s="10" t="s">
        <v>139</v>
      </c>
      <c r="J3" s="10" t="s">
        <v>59</v>
      </c>
      <c r="K3" s="10" t="s">
        <v>57</v>
      </c>
      <c r="L3" s="10" t="s">
        <v>59</v>
      </c>
      <c r="M3" s="10" t="s">
        <v>57</v>
      </c>
      <c r="N3" s="10" t="s">
        <v>59</v>
      </c>
      <c r="O3" s="10" t="s">
        <v>57</v>
      </c>
      <c r="P3" s="14"/>
    </row>
    <row r="4" spans="2:16" s="13" customFormat="1" ht="13.5">
      <c r="B4" s="31"/>
      <c r="C4" s="14" t="s">
        <v>61</v>
      </c>
      <c r="D4" s="6">
        <v>0.3333333333333333</v>
      </c>
      <c r="E4" s="6">
        <v>0.375</v>
      </c>
      <c r="F4" s="6">
        <v>0.375</v>
      </c>
      <c r="G4" s="7">
        <v>0.4166666666666667</v>
      </c>
      <c r="H4" s="6">
        <v>0.25</v>
      </c>
      <c r="I4" s="7">
        <v>0.4166666666666667</v>
      </c>
      <c r="J4" s="7">
        <v>0.3333333333333333</v>
      </c>
      <c r="K4" s="7">
        <v>0.5</v>
      </c>
      <c r="L4" s="6">
        <v>0.375</v>
      </c>
      <c r="M4" s="6">
        <v>0.375</v>
      </c>
      <c r="N4" s="6">
        <v>0.375</v>
      </c>
      <c r="O4" s="7">
        <v>0.5</v>
      </c>
      <c r="P4" s="34"/>
    </row>
    <row r="5" spans="2:16" s="13" customFormat="1" ht="14.25" thickBot="1">
      <c r="B5" s="31"/>
      <c r="C5" s="15" t="s">
        <v>62</v>
      </c>
      <c r="D5" s="8">
        <v>0.4583333333333333</v>
      </c>
      <c r="E5" s="8">
        <v>0.5</v>
      </c>
      <c r="F5" s="8">
        <v>0.5</v>
      </c>
      <c r="G5" s="9">
        <v>0.5416666666666666</v>
      </c>
      <c r="H5" s="8">
        <v>0.375</v>
      </c>
      <c r="I5" s="9">
        <v>0.5416666666666666</v>
      </c>
      <c r="J5" s="9">
        <v>0.4583333333333333</v>
      </c>
      <c r="K5" s="9">
        <v>0.625</v>
      </c>
      <c r="L5" s="8">
        <v>0.5</v>
      </c>
      <c r="M5" s="8">
        <v>0.5</v>
      </c>
      <c r="N5" s="8">
        <v>0.5</v>
      </c>
      <c r="O5" s="9">
        <v>0.625</v>
      </c>
      <c r="P5" s="15"/>
    </row>
    <row r="6" spans="1:16" ht="14.25" thickBot="1">
      <c r="A6" s="13"/>
      <c r="B6" s="18" t="s">
        <v>50</v>
      </c>
      <c r="C6" s="19" t="s">
        <v>51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1">
        <v>12</v>
      </c>
      <c r="P6" s="22" t="s">
        <v>0</v>
      </c>
    </row>
    <row r="7" spans="1:16" ht="13.5">
      <c r="A7" s="39">
        <v>124</v>
      </c>
      <c r="B7" s="59" t="s">
        <v>37</v>
      </c>
      <c r="C7" s="41" t="s">
        <v>64</v>
      </c>
      <c r="D7" s="42">
        <v>1</v>
      </c>
      <c r="E7" s="43">
        <v>1</v>
      </c>
      <c r="F7" s="43"/>
      <c r="G7" s="43">
        <v>1</v>
      </c>
      <c r="H7" s="43">
        <v>1</v>
      </c>
      <c r="I7" s="43"/>
      <c r="J7" s="43">
        <v>2</v>
      </c>
      <c r="K7" s="43"/>
      <c r="L7" s="43"/>
      <c r="M7" s="43"/>
      <c r="N7" s="43"/>
      <c r="O7" s="44"/>
      <c r="P7" s="45">
        <f aca="true" t="shared" si="0" ref="P7:P44">SUM(D7:O7)</f>
        <v>6</v>
      </c>
    </row>
    <row r="8" spans="1:16" ht="13.5">
      <c r="A8" s="39">
        <v>129</v>
      </c>
      <c r="B8" s="90" t="s">
        <v>37</v>
      </c>
      <c r="C8" s="47" t="s">
        <v>158</v>
      </c>
      <c r="D8" s="42"/>
      <c r="E8" s="43"/>
      <c r="F8" s="43">
        <v>1</v>
      </c>
      <c r="G8" s="43"/>
      <c r="H8" s="43"/>
      <c r="I8" s="43"/>
      <c r="J8" s="43"/>
      <c r="K8" s="43"/>
      <c r="L8" s="43"/>
      <c r="M8" s="43"/>
      <c r="N8" s="43"/>
      <c r="O8" s="44"/>
      <c r="P8" s="45">
        <f t="shared" si="0"/>
        <v>1</v>
      </c>
    </row>
    <row r="9" spans="1:16" ht="13.5">
      <c r="A9" s="39">
        <v>133</v>
      </c>
      <c r="B9" s="90" t="s">
        <v>37</v>
      </c>
      <c r="C9" s="47" t="s">
        <v>141</v>
      </c>
      <c r="D9" s="42">
        <v>1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4"/>
      <c r="P9" s="45">
        <f t="shared" si="0"/>
        <v>1</v>
      </c>
    </row>
    <row r="10" spans="1:16" ht="13.5">
      <c r="A10" s="39">
        <v>156</v>
      </c>
      <c r="B10" s="90" t="s">
        <v>9</v>
      </c>
      <c r="C10" s="47" t="s">
        <v>114</v>
      </c>
      <c r="D10" s="42">
        <v>1</v>
      </c>
      <c r="E10" s="43">
        <v>1</v>
      </c>
      <c r="F10" s="43"/>
      <c r="G10" s="43">
        <v>1</v>
      </c>
      <c r="H10" s="43"/>
      <c r="I10" s="43"/>
      <c r="J10" s="43"/>
      <c r="K10" s="43"/>
      <c r="L10" s="43"/>
      <c r="M10" s="43"/>
      <c r="N10" s="43">
        <v>1</v>
      </c>
      <c r="O10" s="44"/>
      <c r="P10" s="45">
        <f t="shared" si="0"/>
        <v>4</v>
      </c>
    </row>
    <row r="11" spans="1:16" ht="13.5">
      <c r="A11" s="39">
        <v>307</v>
      </c>
      <c r="B11" s="90" t="s">
        <v>40</v>
      </c>
      <c r="C11" s="47" t="s">
        <v>68</v>
      </c>
      <c r="D11" s="42">
        <v>6</v>
      </c>
      <c r="E11" s="43">
        <v>3</v>
      </c>
      <c r="F11" s="43">
        <v>3</v>
      </c>
      <c r="G11" s="43">
        <v>1</v>
      </c>
      <c r="H11" s="43">
        <v>5</v>
      </c>
      <c r="I11" s="43"/>
      <c r="J11" s="43">
        <v>4</v>
      </c>
      <c r="K11" s="43">
        <v>5</v>
      </c>
      <c r="L11" s="43"/>
      <c r="M11" s="43"/>
      <c r="N11" s="43"/>
      <c r="O11" s="44"/>
      <c r="P11" s="45">
        <f t="shared" si="0"/>
        <v>27</v>
      </c>
    </row>
    <row r="12" spans="1:16" ht="13.5">
      <c r="A12" s="39">
        <v>313</v>
      </c>
      <c r="B12" s="90" t="s">
        <v>24</v>
      </c>
      <c r="C12" s="47" t="s">
        <v>159</v>
      </c>
      <c r="D12" s="42"/>
      <c r="E12" s="43">
        <v>1</v>
      </c>
      <c r="F12" s="43">
        <v>2</v>
      </c>
      <c r="G12" s="43"/>
      <c r="H12" s="43"/>
      <c r="I12" s="43"/>
      <c r="J12" s="43"/>
      <c r="K12" s="43"/>
      <c r="L12" s="43"/>
      <c r="M12" s="43"/>
      <c r="N12" s="43"/>
      <c r="O12" s="44"/>
      <c r="P12" s="45">
        <f t="shared" si="0"/>
        <v>3</v>
      </c>
    </row>
    <row r="13" spans="1:16" ht="13.5">
      <c r="A13" s="39">
        <v>315</v>
      </c>
      <c r="B13" s="90" t="s">
        <v>24</v>
      </c>
      <c r="C13" s="47" t="s">
        <v>71</v>
      </c>
      <c r="D13" s="42"/>
      <c r="E13" s="43">
        <v>1</v>
      </c>
      <c r="F13" s="43">
        <v>1</v>
      </c>
      <c r="G13" s="43">
        <v>1</v>
      </c>
      <c r="H13" s="43">
        <v>1</v>
      </c>
      <c r="I13" s="43"/>
      <c r="J13" s="43"/>
      <c r="K13" s="43"/>
      <c r="L13" s="43"/>
      <c r="M13" s="43"/>
      <c r="N13" s="43"/>
      <c r="O13" s="44"/>
      <c r="P13" s="45">
        <f t="shared" si="0"/>
        <v>4</v>
      </c>
    </row>
    <row r="14" spans="1:16" ht="13.5">
      <c r="A14" s="39">
        <v>342</v>
      </c>
      <c r="B14" s="90" t="s">
        <v>41</v>
      </c>
      <c r="C14" s="47" t="s">
        <v>75</v>
      </c>
      <c r="D14" s="42">
        <v>1</v>
      </c>
      <c r="E14" s="43"/>
      <c r="F14" s="43"/>
      <c r="G14" s="43"/>
      <c r="H14" s="43">
        <v>1</v>
      </c>
      <c r="I14" s="43"/>
      <c r="J14" s="43"/>
      <c r="K14" s="43"/>
      <c r="L14" s="43"/>
      <c r="M14" s="43"/>
      <c r="N14" s="43"/>
      <c r="O14" s="44"/>
      <c r="P14" s="45">
        <f t="shared" si="0"/>
        <v>2</v>
      </c>
    </row>
    <row r="15" spans="1:16" ht="13.5">
      <c r="A15" s="39">
        <v>350</v>
      </c>
      <c r="B15" s="90" t="s">
        <v>41</v>
      </c>
      <c r="C15" s="47" t="s">
        <v>77</v>
      </c>
      <c r="D15" s="42">
        <v>1</v>
      </c>
      <c r="E15" s="43">
        <v>2</v>
      </c>
      <c r="F15" s="43">
        <v>2</v>
      </c>
      <c r="G15" s="43"/>
      <c r="H15" s="43"/>
      <c r="I15" s="43"/>
      <c r="J15" s="43"/>
      <c r="K15" s="43"/>
      <c r="L15" s="43">
        <v>2</v>
      </c>
      <c r="M15" s="43"/>
      <c r="N15" s="43"/>
      <c r="O15" s="44"/>
      <c r="P15" s="45">
        <f t="shared" si="0"/>
        <v>7</v>
      </c>
    </row>
    <row r="16" spans="1:16" ht="13.5">
      <c r="A16" s="39">
        <v>362</v>
      </c>
      <c r="B16" s="90" t="s">
        <v>17</v>
      </c>
      <c r="C16" s="47" t="s">
        <v>119</v>
      </c>
      <c r="D16" s="42"/>
      <c r="E16" s="43"/>
      <c r="F16" s="43">
        <v>26</v>
      </c>
      <c r="G16" s="43">
        <v>33</v>
      </c>
      <c r="H16" s="43">
        <v>41</v>
      </c>
      <c r="I16" s="43">
        <v>5</v>
      </c>
      <c r="J16" s="43">
        <v>40</v>
      </c>
      <c r="K16" s="43"/>
      <c r="L16" s="43"/>
      <c r="M16" s="43"/>
      <c r="N16" s="43"/>
      <c r="O16" s="44"/>
      <c r="P16" s="45">
        <f t="shared" si="0"/>
        <v>145</v>
      </c>
    </row>
    <row r="17" spans="1:16" ht="13.5">
      <c r="A17" s="39">
        <v>366</v>
      </c>
      <c r="B17" s="90" t="s">
        <v>42</v>
      </c>
      <c r="C17" s="47" t="s">
        <v>78</v>
      </c>
      <c r="D17" s="42"/>
      <c r="E17" s="43">
        <v>1</v>
      </c>
      <c r="F17" s="43">
        <v>2</v>
      </c>
      <c r="G17" s="43"/>
      <c r="H17" s="43">
        <v>4</v>
      </c>
      <c r="I17" s="43">
        <v>1</v>
      </c>
      <c r="J17" s="43"/>
      <c r="K17" s="43"/>
      <c r="L17" s="43"/>
      <c r="M17" s="43"/>
      <c r="N17" s="43"/>
      <c r="O17" s="44"/>
      <c r="P17" s="45">
        <f t="shared" si="0"/>
        <v>8</v>
      </c>
    </row>
    <row r="18" spans="1:16" ht="13.5">
      <c r="A18" s="39">
        <v>368</v>
      </c>
      <c r="B18" s="90" t="s">
        <v>42</v>
      </c>
      <c r="C18" s="47" t="s">
        <v>79</v>
      </c>
      <c r="D18" s="42"/>
      <c r="E18" s="43"/>
      <c r="F18" s="43"/>
      <c r="G18" s="43"/>
      <c r="H18" s="43"/>
      <c r="I18" s="43"/>
      <c r="J18" s="43">
        <v>1</v>
      </c>
      <c r="K18" s="43"/>
      <c r="L18" s="43"/>
      <c r="M18" s="43"/>
      <c r="N18" s="43"/>
      <c r="O18" s="44"/>
      <c r="P18" s="45">
        <f t="shared" si="0"/>
        <v>1</v>
      </c>
    </row>
    <row r="19" spans="1:16" ht="13.5">
      <c r="A19" s="39">
        <v>377</v>
      </c>
      <c r="B19" s="90" t="s">
        <v>14</v>
      </c>
      <c r="C19" s="47" t="s">
        <v>121</v>
      </c>
      <c r="D19" s="42"/>
      <c r="E19" s="43"/>
      <c r="F19" s="43">
        <v>1</v>
      </c>
      <c r="G19" s="43"/>
      <c r="H19" s="43"/>
      <c r="I19" s="43"/>
      <c r="J19" s="43"/>
      <c r="K19" s="43"/>
      <c r="L19" s="43"/>
      <c r="M19" s="43"/>
      <c r="N19" s="43"/>
      <c r="O19" s="44"/>
      <c r="P19" s="45">
        <f t="shared" si="0"/>
        <v>1</v>
      </c>
    </row>
    <row r="20" spans="1:16" ht="13.5">
      <c r="A20" s="39">
        <v>379</v>
      </c>
      <c r="B20" s="90" t="s">
        <v>21</v>
      </c>
      <c r="C20" s="47" t="s">
        <v>80</v>
      </c>
      <c r="D20" s="42">
        <v>1</v>
      </c>
      <c r="E20" s="43"/>
      <c r="F20" s="43"/>
      <c r="G20" s="43"/>
      <c r="H20" s="43">
        <v>1</v>
      </c>
      <c r="I20" s="43">
        <v>3</v>
      </c>
      <c r="J20" s="43">
        <v>2</v>
      </c>
      <c r="K20" s="43">
        <v>1</v>
      </c>
      <c r="L20" s="43">
        <v>1</v>
      </c>
      <c r="M20" s="43">
        <v>2</v>
      </c>
      <c r="N20" s="43"/>
      <c r="O20" s="44">
        <v>2</v>
      </c>
      <c r="P20" s="45">
        <f t="shared" si="0"/>
        <v>13</v>
      </c>
    </row>
    <row r="21" spans="1:16" ht="13.5">
      <c r="A21" s="39">
        <v>381</v>
      </c>
      <c r="B21" s="90" t="s">
        <v>28</v>
      </c>
      <c r="C21" s="47" t="s">
        <v>81</v>
      </c>
      <c r="D21" s="42">
        <v>1</v>
      </c>
      <c r="E21" s="43"/>
      <c r="F21" s="43"/>
      <c r="G21" s="43"/>
      <c r="H21" s="43">
        <v>1</v>
      </c>
      <c r="I21" s="43"/>
      <c r="J21" s="43"/>
      <c r="K21" s="43"/>
      <c r="L21" s="43"/>
      <c r="M21" s="43"/>
      <c r="N21" s="43"/>
      <c r="O21" s="44"/>
      <c r="P21" s="45">
        <f t="shared" si="0"/>
        <v>2</v>
      </c>
    </row>
    <row r="22" spans="1:16" ht="13.5">
      <c r="A22" s="39">
        <v>387</v>
      </c>
      <c r="B22" s="90" t="s">
        <v>7</v>
      </c>
      <c r="C22" s="47" t="s">
        <v>123</v>
      </c>
      <c r="D22" s="42"/>
      <c r="E22" s="43"/>
      <c r="F22" s="43"/>
      <c r="G22" s="43"/>
      <c r="H22" s="43">
        <v>1</v>
      </c>
      <c r="I22" s="43"/>
      <c r="J22" s="43"/>
      <c r="K22" s="43"/>
      <c r="L22" s="43"/>
      <c r="M22" s="43"/>
      <c r="N22" s="43"/>
      <c r="O22" s="44"/>
      <c r="P22" s="45">
        <f t="shared" si="0"/>
        <v>1</v>
      </c>
    </row>
    <row r="23" spans="1:16" ht="13.5">
      <c r="A23" s="39">
        <v>392</v>
      </c>
      <c r="B23" s="90" t="s">
        <v>44</v>
      </c>
      <c r="C23" s="47" t="s">
        <v>145</v>
      </c>
      <c r="D23" s="42"/>
      <c r="E23" s="43">
        <v>1</v>
      </c>
      <c r="F23" s="43">
        <v>1</v>
      </c>
      <c r="G23" s="43"/>
      <c r="H23" s="43"/>
      <c r="I23" s="43"/>
      <c r="J23" s="43"/>
      <c r="K23" s="43"/>
      <c r="L23" s="43"/>
      <c r="M23" s="43"/>
      <c r="N23" s="43"/>
      <c r="O23" s="44"/>
      <c r="P23" s="45">
        <f t="shared" si="0"/>
        <v>2</v>
      </c>
    </row>
    <row r="24" spans="1:16" ht="13.5">
      <c r="A24" s="39">
        <v>397</v>
      </c>
      <c r="B24" s="90" t="s">
        <v>44</v>
      </c>
      <c r="C24" s="47" t="s">
        <v>146</v>
      </c>
      <c r="D24" s="42"/>
      <c r="E24" s="43">
        <v>2</v>
      </c>
      <c r="F24" s="43">
        <v>4</v>
      </c>
      <c r="G24" s="43">
        <v>2</v>
      </c>
      <c r="H24" s="43"/>
      <c r="I24" s="43"/>
      <c r="J24" s="43"/>
      <c r="K24" s="43"/>
      <c r="L24" s="43"/>
      <c r="M24" s="43"/>
      <c r="N24" s="43"/>
      <c r="O24" s="44"/>
      <c r="P24" s="45">
        <f t="shared" si="0"/>
        <v>8</v>
      </c>
    </row>
    <row r="25" spans="1:16" ht="13.5">
      <c r="A25" s="39">
        <v>413</v>
      </c>
      <c r="B25" s="90" t="s">
        <v>44</v>
      </c>
      <c r="C25" s="47" t="s">
        <v>160</v>
      </c>
      <c r="D25" s="42"/>
      <c r="E25" s="43"/>
      <c r="F25" s="43"/>
      <c r="G25" s="43">
        <v>1</v>
      </c>
      <c r="H25" s="43">
        <v>1</v>
      </c>
      <c r="I25" s="43"/>
      <c r="J25" s="43"/>
      <c r="K25" s="43"/>
      <c r="L25" s="43"/>
      <c r="M25" s="43"/>
      <c r="N25" s="43"/>
      <c r="O25" s="44"/>
      <c r="P25" s="45">
        <f t="shared" si="0"/>
        <v>2</v>
      </c>
    </row>
    <row r="26" spans="1:16" ht="13.5">
      <c r="A26" s="39">
        <v>415</v>
      </c>
      <c r="B26" s="90" t="s">
        <v>44</v>
      </c>
      <c r="C26" s="47" t="s">
        <v>125</v>
      </c>
      <c r="D26" s="42"/>
      <c r="E26" s="43"/>
      <c r="F26" s="43"/>
      <c r="G26" s="43"/>
      <c r="H26" s="43">
        <v>2</v>
      </c>
      <c r="I26" s="43"/>
      <c r="J26" s="43"/>
      <c r="K26" s="43"/>
      <c r="L26" s="43"/>
      <c r="M26" s="43"/>
      <c r="N26" s="43"/>
      <c r="O26" s="44"/>
      <c r="P26" s="45">
        <f t="shared" si="0"/>
        <v>2</v>
      </c>
    </row>
    <row r="27" spans="1:16" ht="13.5">
      <c r="A27" s="39">
        <v>420</v>
      </c>
      <c r="B27" s="90" t="s">
        <v>44</v>
      </c>
      <c r="C27" s="47" t="s">
        <v>85</v>
      </c>
      <c r="D27" s="42">
        <v>2</v>
      </c>
      <c r="E27" s="43"/>
      <c r="F27" s="43"/>
      <c r="G27" s="43"/>
      <c r="H27" s="43"/>
      <c r="I27" s="43"/>
      <c r="J27" s="43"/>
      <c r="K27" s="43">
        <v>3</v>
      </c>
      <c r="L27" s="43">
        <v>3</v>
      </c>
      <c r="M27" s="43">
        <v>3</v>
      </c>
      <c r="N27" s="43"/>
      <c r="O27" s="44"/>
      <c r="P27" s="45">
        <f t="shared" si="0"/>
        <v>11</v>
      </c>
    </row>
    <row r="28" spans="1:16" ht="13.5">
      <c r="A28" s="39">
        <v>425</v>
      </c>
      <c r="B28" s="90" t="s">
        <v>45</v>
      </c>
      <c r="C28" s="47" t="s">
        <v>87</v>
      </c>
      <c r="D28" s="42">
        <v>15</v>
      </c>
      <c r="E28" s="43">
        <v>14</v>
      </c>
      <c r="F28" s="43">
        <v>15</v>
      </c>
      <c r="G28" s="43">
        <v>13</v>
      </c>
      <c r="H28" s="43">
        <v>10</v>
      </c>
      <c r="I28" s="43">
        <v>2</v>
      </c>
      <c r="J28" s="43">
        <v>7</v>
      </c>
      <c r="K28" s="43"/>
      <c r="L28" s="43"/>
      <c r="M28" s="43"/>
      <c r="N28" s="43"/>
      <c r="O28" s="44"/>
      <c r="P28" s="45">
        <f t="shared" si="0"/>
        <v>76</v>
      </c>
    </row>
    <row r="29" spans="1:16" ht="13.5">
      <c r="A29" s="39">
        <v>437</v>
      </c>
      <c r="B29" s="90" t="s">
        <v>45</v>
      </c>
      <c r="C29" s="49" t="s">
        <v>88</v>
      </c>
      <c r="D29" s="42"/>
      <c r="E29" s="43">
        <v>2</v>
      </c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45">
        <f t="shared" si="0"/>
        <v>2</v>
      </c>
    </row>
    <row r="30" spans="1:16" ht="13.5">
      <c r="A30" s="39">
        <v>445</v>
      </c>
      <c r="B30" s="90" t="s">
        <v>46</v>
      </c>
      <c r="C30" s="49" t="s">
        <v>90</v>
      </c>
      <c r="D30" s="42"/>
      <c r="E30" s="43"/>
      <c r="F30" s="43">
        <v>1</v>
      </c>
      <c r="G30" s="43"/>
      <c r="H30" s="43"/>
      <c r="I30" s="43"/>
      <c r="J30" s="43"/>
      <c r="K30" s="43"/>
      <c r="L30" s="43"/>
      <c r="M30" s="43"/>
      <c r="N30" s="43"/>
      <c r="O30" s="44"/>
      <c r="P30" s="45">
        <f t="shared" si="0"/>
        <v>1</v>
      </c>
    </row>
    <row r="31" spans="1:16" ht="13.5">
      <c r="A31" s="39">
        <v>451</v>
      </c>
      <c r="B31" s="90" t="s">
        <v>4</v>
      </c>
      <c r="C31" s="49" t="s">
        <v>92</v>
      </c>
      <c r="D31" s="42">
        <v>1</v>
      </c>
      <c r="E31" s="43">
        <v>3</v>
      </c>
      <c r="F31" s="43">
        <v>7</v>
      </c>
      <c r="G31" s="43"/>
      <c r="H31" s="43"/>
      <c r="I31" s="43"/>
      <c r="J31" s="43"/>
      <c r="K31" s="43"/>
      <c r="L31" s="43"/>
      <c r="M31" s="43">
        <v>7</v>
      </c>
      <c r="N31" s="43">
        <v>8</v>
      </c>
      <c r="O31" s="44">
        <v>6</v>
      </c>
      <c r="P31" s="45">
        <f t="shared" si="0"/>
        <v>32</v>
      </c>
    </row>
    <row r="32" spans="1:16" ht="13.5">
      <c r="A32" s="39">
        <v>454</v>
      </c>
      <c r="B32" s="90" t="s">
        <v>15</v>
      </c>
      <c r="C32" s="49" t="s">
        <v>150</v>
      </c>
      <c r="D32" s="42">
        <v>12</v>
      </c>
      <c r="E32" s="43">
        <v>4</v>
      </c>
      <c r="F32" s="43"/>
      <c r="G32" s="43"/>
      <c r="H32" s="43"/>
      <c r="I32" s="43"/>
      <c r="J32" s="43"/>
      <c r="K32" s="43"/>
      <c r="L32" s="43"/>
      <c r="M32" s="43"/>
      <c r="N32" s="43"/>
      <c r="O32" s="44"/>
      <c r="P32" s="45">
        <f t="shared" si="0"/>
        <v>16</v>
      </c>
    </row>
    <row r="33" spans="1:16" ht="13.5">
      <c r="A33" s="39">
        <v>455</v>
      </c>
      <c r="B33" s="90" t="s">
        <v>15</v>
      </c>
      <c r="C33" s="49" t="s">
        <v>93</v>
      </c>
      <c r="D33" s="42">
        <v>4</v>
      </c>
      <c r="E33" s="43">
        <v>6</v>
      </c>
      <c r="F33" s="43"/>
      <c r="G33" s="43">
        <v>2</v>
      </c>
      <c r="H33" s="43">
        <v>3</v>
      </c>
      <c r="I33" s="43"/>
      <c r="J33" s="43">
        <v>6</v>
      </c>
      <c r="K33" s="43"/>
      <c r="L33" s="43"/>
      <c r="M33" s="43"/>
      <c r="N33" s="43"/>
      <c r="O33" s="44"/>
      <c r="P33" s="45">
        <f t="shared" si="0"/>
        <v>21</v>
      </c>
    </row>
    <row r="34" spans="1:16" ht="13.5">
      <c r="A34" s="39">
        <v>456</v>
      </c>
      <c r="B34" s="90" t="s">
        <v>15</v>
      </c>
      <c r="C34" s="49" t="s">
        <v>94</v>
      </c>
      <c r="D34" s="42">
        <v>4</v>
      </c>
      <c r="E34" s="43">
        <v>3</v>
      </c>
      <c r="F34" s="43"/>
      <c r="G34" s="43"/>
      <c r="H34" s="43">
        <v>1</v>
      </c>
      <c r="I34" s="43"/>
      <c r="J34" s="43"/>
      <c r="K34" s="43"/>
      <c r="L34" s="43">
        <v>12</v>
      </c>
      <c r="M34" s="43">
        <v>11</v>
      </c>
      <c r="N34" s="43"/>
      <c r="O34" s="44"/>
      <c r="P34" s="45">
        <f t="shared" si="0"/>
        <v>31</v>
      </c>
    </row>
    <row r="35" spans="1:16" ht="13.5">
      <c r="A35" s="39">
        <v>457</v>
      </c>
      <c r="B35" s="90" t="s">
        <v>15</v>
      </c>
      <c r="C35" s="49" t="s">
        <v>95</v>
      </c>
      <c r="D35" s="42">
        <v>10</v>
      </c>
      <c r="E35" s="43">
        <v>16</v>
      </c>
      <c r="F35" s="43">
        <v>6</v>
      </c>
      <c r="G35" s="43">
        <v>6</v>
      </c>
      <c r="H35" s="43">
        <v>45</v>
      </c>
      <c r="I35" s="43">
        <v>3</v>
      </c>
      <c r="J35" s="43">
        <v>20</v>
      </c>
      <c r="K35" s="43">
        <v>4</v>
      </c>
      <c r="L35" s="43">
        <v>3</v>
      </c>
      <c r="M35" s="43">
        <v>8</v>
      </c>
      <c r="N35" s="43">
        <v>4</v>
      </c>
      <c r="O35" s="44"/>
      <c r="P35" s="45">
        <f t="shared" si="0"/>
        <v>125</v>
      </c>
    </row>
    <row r="36" spans="1:16" ht="13.5">
      <c r="A36" s="39">
        <v>460</v>
      </c>
      <c r="B36" s="90" t="s">
        <v>27</v>
      </c>
      <c r="C36" s="49" t="s">
        <v>96</v>
      </c>
      <c r="D36" s="42"/>
      <c r="E36" s="43"/>
      <c r="F36" s="43"/>
      <c r="G36" s="43"/>
      <c r="H36" s="43">
        <v>6</v>
      </c>
      <c r="I36" s="43"/>
      <c r="J36" s="43">
        <v>2</v>
      </c>
      <c r="K36" s="43"/>
      <c r="L36" s="43"/>
      <c r="M36" s="43"/>
      <c r="N36" s="43"/>
      <c r="O36" s="44"/>
      <c r="P36" s="45">
        <f t="shared" si="0"/>
        <v>8</v>
      </c>
    </row>
    <row r="37" spans="1:16" ht="13.5">
      <c r="A37" s="39">
        <v>465</v>
      </c>
      <c r="B37" s="90" t="s">
        <v>23</v>
      </c>
      <c r="C37" s="49" t="s">
        <v>97</v>
      </c>
      <c r="D37" s="42">
        <v>9</v>
      </c>
      <c r="E37" s="43">
        <v>12</v>
      </c>
      <c r="F37" s="43">
        <v>7</v>
      </c>
      <c r="G37" s="43">
        <v>9</v>
      </c>
      <c r="H37" s="43">
        <v>12</v>
      </c>
      <c r="I37" s="43">
        <v>3</v>
      </c>
      <c r="J37" s="43">
        <v>18</v>
      </c>
      <c r="K37" s="43">
        <v>7</v>
      </c>
      <c r="L37" s="43"/>
      <c r="M37" s="43">
        <v>2</v>
      </c>
      <c r="N37" s="43">
        <v>1</v>
      </c>
      <c r="O37" s="44">
        <v>3</v>
      </c>
      <c r="P37" s="45">
        <f t="shared" si="0"/>
        <v>83</v>
      </c>
    </row>
    <row r="38" spans="1:16" ht="13.5">
      <c r="A38" s="39">
        <v>471</v>
      </c>
      <c r="B38" s="90" t="s">
        <v>23</v>
      </c>
      <c r="C38" s="49" t="s">
        <v>98</v>
      </c>
      <c r="D38" s="42"/>
      <c r="E38" s="43"/>
      <c r="F38" s="43"/>
      <c r="G38" s="43"/>
      <c r="H38" s="43"/>
      <c r="I38" s="43"/>
      <c r="J38" s="43"/>
      <c r="K38" s="43">
        <v>7</v>
      </c>
      <c r="L38" s="43">
        <v>32</v>
      </c>
      <c r="M38" s="43"/>
      <c r="N38" s="43"/>
      <c r="O38" s="44"/>
      <c r="P38" s="45">
        <f t="shared" si="0"/>
        <v>39</v>
      </c>
    </row>
    <row r="39" spans="1:16" ht="13.5">
      <c r="A39" s="39">
        <v>477</v>
      </c>
      <c r="B39" s="90" t="s">
        <v>23</v>
      </c>
      <c r="C39" s="49" t="s">
        <v>99</v>
      </c>
      <c r="D39" s="42"/>
      <c r="E39" s="43"/>
      <c r="F39" s="43"/>
      <c r="G39" s="43"/>
      <c r="H39" s="43">
        <v>2</v>
      </c>
      <c r="I39" s="43"/>
      <c r="J39" s="43">
        <v>1</v>
      </c>
      <c r="K39" s="43"/>
      <c r="L39" s="43"/>
      <c r="M39" s="43"/>
      <c r="N39" s="43"/>
      <c r="O39" s="44"/>
      <c r="P39" s="45">
        <f t="shared" si="0"/>
        <v>3</v>
      </c>
    </row>
    <row r="40" spans="1:16" ht="13.5">
      <c r="A40" s="39">
        <v>488</v>
      </c>
      <c r="B40" s="90" t="s">
        <v>1</v>
      </c>
      <c r="C40" s="49" t="s">
        <v>100</v>
      </c>
      <c r="D40" s="42"/>
      <c r="E40" s="43"/>
      <c r="F40" s="43">
        <v>2</v>
      </c>
      <c r="G40" s="43"/>
      <c r="H40" s="43">
        <v>6</v>
      </c>
      <c r="I40" s="43"/>
      <c r="J40" s="43"/>
      <c r="K40" s="43"/>
      <c r="L40" s="43"/>
      <c r="M40" s="43"/>
      <c r="N40" s="43"/>
      <c r="O40" s="44"/>
      <c r="P40" s="45">
        <f t="shared" si="0"/>
        <v>8</v>
      </c>
    </row>
    <row r="41" spans="1:16" ht="13.5">
      <c r="A41" s="39">
        <v>500</v>
      </c>
      <c r="B41" s="90" t="s">
        <v>1</v>
      </c>
      <c r="C41" s="49" t="s">
        <v>101</v>
      </c>
      <c r="D41" s="42"/>
      <c r="E41" s="43"/>
      <c r="F41" s="43"/>
      <c r="G41" s="43"/>
      <c r="H41" s="43"/>
      <c r="I41" s="43"/>
      <c r="J41" s="43"/>
      <c r="K41" s="43"/>
      <c r="L41" s="43">
        <v>2</v>
      </c>
      <c r="M41" s="43"/>
      <c r="N41" s="43"/>
      <c r="O41" s="44">
        <v>1</v>
      </c>
      <c r="P41" s="45">
        <f t="shared" si="0"/>
        <v>3</v>
      </c>
    </row>
    <row r="42" spans="1:16" ht="13.5">
      <c r="A42" s="39">
        <v>502</v>
      </c>
      <c r="B42" s="90" t="s">
        <v>1</v>
      </c>
      <c r="C42" s="49" t="s">
        <v>102</v>
      </c>
      <c r="D42" s="42"/>
      <c r="E42" s="43">
        <v>3</v>
      </c>
      <c r="F42" s="43"/>
      <c r="G42" s="43">
        <v>2</v>
      </c>
      <c r="H42" s="43">
        <v>1</v>
      </c>
      <c r="I42" s="43"/>
      <c r="J42" s="43"/>
      <c r="K42" s="43"/>
      <c r="L42" s="43"/>
      <c r="M42" s="43"/>
      <c r="N42" s="43"/>
      <c r="O42" s="44"/>
      <c r="P42" s="45">
        <f t="shared" si="0"/>
        <v>6</v>
      </c>
    </row>
    <row r="43" spans="1:16" ht="13.5">
      <c r="A43" s="39">
        <v>516</v>
      </c>
      <c r="B43" s="90" t="s">
        <v>48</v>
      </c>
      <c r="C43" s="49" t="s">
        <v>104</v>
      </c>
      <c r="D43" s="42">
        <v>3</v>
      </c>
      <c r="E43" s="43"/>
      <c r="F43" s="43"/>
      <c r="G43" s="43"/>
      <c r="H43" s="43">
        <v>23</v>
      </c>
      <c r="I43" s="43">
        <v>2</v>
      </c>
      <c r="J43" s="43">
        <v>9</v>
      </c>
      <c r="K43" s="43"/>
      <c r="L43" s="43">
        <v>2</v>
      </c>
      <c r="M43" s="43">
        <v>5</v>
      </c>
      <c r="N43" s="43"/>
      <c r="O43" s="44">
        <v>1</v>
      </c>
      <c r="P43" s="45">
        <f t="shared" si="0"/>
        <v>45</v>
      </c>
    </row>
    <row r="44" spans="2:16" ht="14.25" thickBot="1">
      <c r="B44" s="64" t="s">
        <v>48</v>
      </c>
      <c r="C44" s="91" t="s">
        <v>161</v>
      </c>
      <c r="D44" s="46">
        <v>6</v>
      </c>
      <c r="E44" s="43">
        <v>12</v>
      </c>
      <c r="F44" s="43">
        <v>6</v>
      </c>
      <c r="G44" s="43">
        <v>26</v>
      </c>
      <c r="H44" s="43">
        <v>7</v>
      </c>
      <c r="I44" s="43">
        <v>51</v>
      </c>
      <c r="J44" s="43">
        <v>25</v>
      </c>
      <c r="K44" s="43">
        <v>2</v>
      </c>
      <c r="L44" s="43">
        <v>1</v>
      </c>
      <c r="M44" s="43">
        <v>2</v>
      </c>
      <c r="N44" s="43">
        <v>2</v>
      </c>
      <c r="O44" s="44">
        <v>1</v>
      </c>
      <c r="P44" s="45">
        <f t="shared" si="0"/>
        <v>141</v>
      </c>
    </row>
    <row r="45" spans="2:16" ht="13.5">
      <c r="B45" s="59"/>
      <c r="C45" s="60" t="s">
        <v>0</v>
      </c>
      <c r="D45" s="40">
        <f>SUM(D7:D44)</f>
        <v>79</v>
      </c>
      <c r="E45" s="61">
        <f aca="true" t="shared" si="1" ref="E45:P45">SUM(E7:E44)</f>
        <v>88</v>
      </c>
      <c r="F45" s="61">
        <f t="shared" si="1"/>
        <v>87</v>
      </c>
      <c r="G45" s="61">
        <f t="shared" si="1"/>
        <v>98</v>
      </c>
      <c r="H45" s="61">
        <f t="shared" si="1"/>
        <v>175</v>
      </c>
      <c r="I45" s="61">
        <f t="shared" si="1"/>
        <v>70</v>
      </c>
      <c r="J45" s="61">
        <f t="shared" si="1"/>
        <v>137</v>
      </c>
      <c r="K45" s="61">
        <f t="shared" si="1"/>
        <v>29</v>
      </c>
      <c r="L45" s="61">
        <f t="shared" si="1"/>
        <v>58</v>
      </c>
      <c r="M45" s="61">
        <f t="shared" si="1"/>
        <v>40</v>
      </c>
      <c r="N45" s="61">
        <f t="shared" si="1"/>
        <v>16</v>
      </c>
      <c r="O45" s="62">
        <f t="shared" si="1"/>
        <v>14</v>
      </c>
      <c r="P45" s="63">
        <f t="shared" si="1"/>
        <v>891</v>
      </c>
    </row>
    <row r="46" spans="2:16" ht="14.25" thickBot="1">
      <c r="B46" s="64"/>
      <c r="C46" s="65" t="s">
        <v>52</v>
      </c>
      <c r="D46" s="57">
        <f>COUNTA(D7:D44)+1</f>
        <v>19</v>
      </c>
      <c r="E46" s="67">
        <f aca="true" t="shared" si="2" ref="E46:P46">COUNTA(E7:E44)+1</f>
        <v>20</v>
      </c>
      <c r="F46" s="67">
        <f t="shared" si="2"/>
        <v>18</v>
      </c>
      <c r="G46" s="67">
        <f t="shared" si="2"/>
        <v>14</v>
      </c>
      <c r="H46" s="67">
        <f t="shared" si="2"/>
        <v>23</v>
      </c>
      <c r="I46" s="67">
        <f t="shared" si="2"/>
        <v>9</v>
      </c>
      <c r="J46" s="67">
        <f t="shared" si="2"/>
        <v>14</v>
      </c>
      <c r="K46" s="67">
        <f t="shared" si="2"/>
        <v>8</v>
      </c>
      <c r="L46" s="67">
        <f t="shared" si="2"/>
        <v>10</v>
      </c>
      <c r="M46" s="67">
        <f t="shared" si="2"/>
        <v>9</v>
      </c>
      <c r="N46" s="67">
        <f t="shared" si="2"/>
        <v>6</v>
      </c>
      <c r="O46" s="68">
        <f t="shared" si="2"/>
        <v>7</v>
      </c>
      <c r="P46" s="69">
        <f t="shared" si="2"/>
        <v>39</v>
      </c>
    </row>
  </sheetData>
  <dataValidations count="1">
    <dataValidation allowBlank="1" showInputMessage="1" showErrorMessage="1" imeMode="off" sqref="D2:O2 D6:O6 D45:P4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Q37"/>
  <sheetViews>
    <sheetView zoomScale="70" zoomScaleNormal="70" workbookViewId="0" topLeftCell="B1">
      <selection activeCell="K1" sqref="K1"/>
    </sheetView>
  </sheetViews>
  <sheetFormatPr defaultColWidth="8.796875" defaultRowHeight="14.25"/>
  <cols>
    <col min="1" max="1" width="9" style="39" customWidth="1"/>
    <col min="2" max="2" width="20.3984375" style="39" customWidth="1"/>
    <col min="3" max="3" width="20.5" style="39" customWidth="1"/>
    <col min="4" max="9" width="10.5" style="39" bestFit="1" customWidth="1"/>
    <col min="10" max="12" width="11.59765625" style="39" bestFit="1" customWidth="1"/>
    <col min="13" max="13" width="11.59765625" style="39" customWidth="1"/>
    <col min="14" max="15" width="10.5" style="39" bestFit="1" customWidth="1"/>
    <col min="16" max="16" width="5.5" style="39" bestFit="1" customWidth="1"/>
    <col min="17" max="16384" width="9" style="39" customWidth="1"/>
  </cols>
  <sheetData>
    <row r="1" spans="2:17" s="13" customFormat="1" ht="13.5">
      <c r="B1" s="35"/>
      <c r="C1" s="29"/>
      <c r="D1" s="1" t="s">
        <v>54</v>
      </c>
      <c r="E1" s="2">
        <v>15</v>
      </c>
      <c r="F1" s="2" t="s">
        <v>31</v>
      </c>
      <c r="G1" s="2" t="s">
        <v>369</v>
      </c>
      <c r="H1" s="2"/>
      <c r="I1" s="2" t="s">
        <v>370</v>
      </c>
      <c r="J1" s="2" t="s">
        <v>370</v>
      </c>
      <c r="K1" s="26"/>
      <c r="L1" s="3"/>
      <c r="M1" s="3"/>
      <c r="N1" s="3"/>
      <c r="O1" s="3"/>
      <c r="P1" s="24"/>
      <c r="Q1" s="16"/>
    </row>
    <row r="2" spans="2:16" s="13" customFormat="1" ht="13.5">
      <c r="B2" s="31"/>
      <c r="C2" s="14" t="s">
        <v>55</v>
      </c>
      <c r="D2" s="37">
        <v>31160</v>
      </c>
      <c r="E2" s="37">
        <v>31194</v>
      </c>
      <c r="F2" s="37">
        <v>31219</v>
      </c>
      <c r="G2" s="37">
        <v>31243</v>
      </c>
      <c r="H2" s="37">
        <v>31278</v>
      </c>
      <c r="I2" s="37">
        <v>31304</v>
      </c>
      <c r="J2" s="37">
        <v>31345</v>
      </c>
      <c r="K2" s="37">
        <v>31364</v>
      </c>
      <c r="L2" s="37">
        <v>31397</v>
      </c>
      <c r="M2" s="10">
        <v>31435</v>
      </c>
      <c r="N2" s="10">
        <v>31450</v>
      </c>
      <c r="O2" s="10">
        <v>31484</v>
      </c>
      <c r="P2" s="38"/>
    </row>
    <row r="3" spans="2:16" s="13" customFormat="1" ht="13.5">
      <c r="B3" s="31"/>
      <c r="C3" s="14" t="s">
        <v>56</v>
      </c>
      <c r="D3" s="10" t="s">
        <v>57</v>
      </c>
      <c r="E3" s="10" t="s">
        <v>57</v>
      </c>
      <c r="F3" s="10" t="s">
        <v>59</v>
      </c>
      <c r="G3" s="10" t="s">
        <v>57</v>
      </c>
      <c r="H3" s="10" t="s">
        <v>57</v>
      </c>
      <c r="I3" s="10" t="s">
        <v>57</v>
      </c>
      <c r="J3" s="10" t="s">
        <v>346</v>
      </c>
      <c r="K3" s="10" t="s">
        <v>57</v>
      </c>
      <c r="L3" s="10" t="s">
        <v>57</v>
      </c>
      <c r="M3" s="10" t="s">
        <v>347</v>
      </c>
      <c r="N3" s="10" t="s">
        <v>57</v>
      </c>
      <c r="O3" s="10" t="s">
        <v>57</v>
      </c>
      <c r="P3" s="14"/>
    </row>
    <row r="4" spans="2:16" s="13" customFormat="1" ht="13.5">
      <c r="B4" s="31"/>
      <c r="C4" s="14" t="s">
        <v>61</v>
      </c>
      <c r="D4" s="6">
        <v>0.2916666666666667</v>
      </c>
      <c r="E4" s="7">
        <v>0.2708333333333333</v>
      </c>
      <c r="F4" s="7">
        <v>0.2708333333333333</v>
      </c>
      <c r="G4" s="7">
        <v>0.25</v>
      </c>
      <c r="H4" s="7">
        <v>0.25</v>
      </c>
      <c r="I4" s="7">
        <v>0.3125</v>
      </c>
      <c r="J4" s="7">
        <v>0.3333333333333333</v>
      </c>
      <c r="K4" s="7">
        <v>0.375</v>
      </c>
      <c r="L4" s="7">
        <v>0.4166666666666667</v>
      </c>
      <c r="M4" s="7">
        <v>0.3958333333333333</v>
      </c>
      <c r="N4" s="7">
        <v>0.375</v>
      </c>
      <c r="O4" s="7">
        <v>0.5</v>
      </c>
      <c r="P4" s="34"/>
    </row>
    <row r="5" spans="2:16" s="13" customFormat="1" ht="14.25" thickBot="1">
      <c r="B5" s="31"/>
      <c r="C5" s="15" t="s">
        <v>62</v>
      </c>
      <c r="D5" s="8">
        <v>0.4166666666666667</v>
      </c>
      <c r="E5" s="9">
        <v>0.4166666666666667</v>
      </c>
      <c r="F5" s="9">
        <v>0.3958333333333333</v>
      </c>
      <c r="G5" s="9">
        <v>0.375</v>
      </c>
      <c r="H5" s="9">
        <v>0.3333333333333333</v>
      </c>
      <c r="I5" s="9">
        <v>0.4166666666666667</v>
      </c>
      <c r="J5" s="9">
        <v>0.4375</v>
      </c>
      <c r="K5" s="9">
        <v>0.4375</v>
      </c>
      <c r="L5" s="9">
        <v>0.5</v>
      </c>
      <c r="M5" s="9">
        <v>0.4583333333333333</v>
      </c>
      <c r="N5" s="9">
        <v>0.5</v>
      </c>
      <c r="O5" s="9">
        <v>0.125</v>
      </c>
      <c r="P5" s="15"/>
    </row>
    <row r="6" spans="1:16" ht="14.25" thickBot="1">
      <c r="A6" s="13"/>
      <c r="B6" s="18" t="s">
        <v>50</v>
      </c>
      <c r="C6" s="19" t="s">
        <v>51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1">
        <v>12</v>
      </c>
      <c r="P6" s="22" t="s">
        <v>0</v>
      </c>
    </row>
    <row r="7" spans="1:16" ht="13.5">
      <c r="A7" s="39">
        <v>90</v>
      </c>
      <c r="B7" s="59" t="s">
        <v>36</v>
      </c>
      <c r="C7" s="41" t="s">
        <v>63</v>
      </c>
      <c r="D7" s="42"/>
      <c r="E7" s="43"/>
      <c r="F7" s="43"/>
      <c r="G7" s="43"/>
      <c r="H7" s="43"/>
      <c r="I7" s="43"/>
      <c r="J7" s="43"/>
      <c r="K7" s="43"/>
      <c r="L7" s="43">
        <v>15</v>
      </c>
      <c r="M7" s="43"/>
      <c r="N7" s="43"/>
      <c r="O7" s="44"/>
      <c r="P7" s="45">
        <f aca="true" t="shared" si="0" ref="P7:P12">SUM(D7:O7)</f>
        <v>15</v>
      </c>
    </row>
    <row r="8" spans="1:16" ht="13.5">
      <c r="A8" s="39">
        <v>307</v>
      </c>
      <c r="B8" s="90" t="s">
        <v>40</v>
      </c>
      <c r="C8" s="47" t="s">
        <v>68</v>
      </c>
      <c r="D8" s="42"/>
      <c r="E8" s="43"/>
      <c r="F8" s="43"/>
      <c r="G8" s="43">
        <v>2</v>
      </c>
      <c r="H8" s="43">
        <v>2</v>
      </c>
      <c r="I8" s="43"/>
      <c r="J8" s="43"/>
      <c r="K8" s="43"/>
      <c r="L8" s="43">
        <v>4</v>
      </c>
      <c r="M8" s="43">
        <v>2</v>
      </c>
      <c r="N8" s="43">
        <v>2</v>
      </c>
      <c r="O8" s="44"/>
      <c r="P8" s="45">
        <f t="shared" si="0"/>
        <v>12</v>
      </c>
    </row>
    <row r="9" spans="1:16" ht="13.5">
      <c r="A9" s="39">
        <v>315</v>
      </c>
      <c r="B9" s="90" t="s">
        <v>24</v>
      </c>
      <c r="C9" s="47" t="s">
        <v>71</v>
      </c>
      <c r="D9" s="42"/>
      <c r="E9" s="43">
        <v>1</v>
      </c>
      <c r="F9" s="43">
        <v>1</v>
      </c>
      <c r="G9" s="43"/>
      <c r="H9" s="43"/>
      <c r="I9" s="43"/>
      <c r="J9" s="43"/>
      <c r="K9" s="43"/>
      <c r="L9" s="43"/>
      <c r="M9" s="43"/>
      <c r="N9" s="43"/>
      <c r="O9" s="44"/>
      <c r="P9" s="45">
        <f t="shared" si="0"/>
        <v>2</v>
      </c>
    </row>
    <row r="10" spans="1:16" ht="13.5">
      <c r="A10" s="39">
        <v>332</v>
      </c>
      <c r="B10" s="90" t="s">
        <v>8</v>
      </c>
      <c r="C10" s="47" t="s">
        <v>73</v>
      </c>
      <c r="D10" s="42"/>
      <c r="E10" s="43"/>
      <c r="F10" s="43"/>
      <c r="G10" s="43"/>
      <c r="H10" s="43">
        <v>2</v>
      </c>
      <c r="I10" s="43"/>
      <c r="J10" s="43">
        <v>2</v>
      </c>
      <c r="K10" s="43"/>
      <c r="L10" s="43"/>
      <c r="M10" s="43"/>
      <c r="N10" s="43"/>
      <c r="O10" s="44"/>
      <c r="P10" s="45">
        <f t="shared" si="0"/>
        <v>4</v>
      </c>
    </row>
    <row r="11" spans="1:16" ht="13.5">
      <c r="A11" s="39">
        <v>350</v>
      </c>
      <c r="B11" s="90" t="s">
        <v>41</v>
      </c>
      <c r="C11" s="47" t="s">
        <v>77</v>
      </c>
      <c r="D11" s="42"/>
      <c r="E11" s="43"/>
      <c r="F11" s="43"/>
      <c r="G11" s="43"/>
      <c r="H11" s="43"/>
      <c r="I11" s="43"/>
      <c r="J11" s="43">
        <v>2</v>
      </c>
      <c r="K11" s="43"/>
      <c r="L11" s="43"/>
      <c r="M11" s="43"/>
      <c r="N11" s="43"/>
      <c r="O11" s="44"/>
      <c r="P11" s="45">
        <f t="shared" si="0"/>
        <v>2</v>
      </c>
    </row>
    <row r="12" spans="1:16" ht="13.5">
      <c r="A12" s="39">
        <v>366</v>
      </c>
      <c r="B12" s="90" t="s">
        <v>42</v>
      </c>
      <c r="C12" s="47" t="s">
        <v>78</v>
      </c>
      <c r="D12" s="42">
        <v>3</v>
      </c>
      <c r="E12" s="43">
        <v>3</v>
      </c>
      <c r="F12" s="43">
        <v>5</v>
      </c>
      <c r="G12" s="43">
        <v>4</v>
      </c>
      <c r="H12" s="43">
        <v>2</v>
      </c>
      <c r="I12" s="43">
        <v>2</v>
      </c>
      <c r="J12" s="43"/>
      <c r="K12" s="43"/>
      <c r="L12" s="43">
        <v>2</v>
      </c>
      <c r="M12" s="43">
        <v>2</v>
      </c>
      <c r="N12" s="43">
        <v>3</v>
      </c>
      <c r="O12" s="44">
        <v>1</v>
      </c>
      <c r="P12" s="45">
        <f t="shared" si="0"/>
        <v>27</v>
      </c>
    </row>
    <row r="13" spans="1:16" ht="13.5">
      <c r="A13" s="39">
        <v>379</v>
      </c>
      <c r="B13" s="90" t="s">
        <v>21</v>
      </c>
      <c r="C13" s="47" t="s">
        <v>80</v>
      </c>
      <c r="D13" s="42">
        <v>4</v>
      </c>
      <c r="E13" s="43">
        <v>6</v>
      </c>
      <c r="F13" s="43">
        <v>2</v>
      </c>
      <c r="G13" s="43">
        <v>3</v>
      </c>
      <c r="H13" s="43"/>
      <c r="I13" s="43"/>
      <c r="J13" s="43"/>
      <c r="K13" s="43"/>
      <c r="L13" s="43"/>
      <c r="M13" s="43">
        <v>2</v>
      </c>
      <c r="N13" s="43">
        <v>3</v>
      </c>
      <c r="O13" s="44">
        <v>2</v>
      </c>
      <c r="P13" s="45">
        <f aca="true" t="shared" si="1" ref="P13:P31">SUM(D13:O13)</f>
        <v>22</v>
      </c>
    </row>
    <row r="14" spans="1:16" ht="13.5">
      <c r="A14" s="39">
        <v>381</v>
      </c>
      <c r="B14" s="90" t="s">
        <v>28</v>
      </c>
      <c r="C14" s="47" t="s">
        <v>81</v>
      </c>
      <c r="D14" s="42"/>
      <c r="E14" s="43"/>
      <c r="F14" s="43"/>
      <c r="G14" s="43"/>
      <c r="H14" s="43"/>
      <c r="I14" s="43"/>
      <c r="J14" s="43"/>
      <c r="K14" s="43">
        <v>1</v>
      </c>
      <c r="L14" s="43"/>
      <c r="M14" s="43"/>
      <c r="N14" s="43"/>
      <c r="O14" s="44"/>
      <c r="P14" s="45">
        <f t="shared" si="1"/>
        <v>1</v>
      </c>
    </row>
    <row r="15" spans="1:16" ht="13.5">
      <c r="A15" s="39">
        <v>387</v>
      </c>
      <c r="B15" s="90" t="s">
        <v>7</v>
      </c>
      <c r="C15" s="47" t="s">
        <v>123</v>
      </c>
      <c r="D15" s="42">
        <v>2</v>
      </c>
      <c r="E15" s="43">
        <v>3</v>
      </c>
      <c r="F15" s="43">
        <v>1</v>
      </c>
      <c r="G15" s="43">
        <v>2</v>
      </c>
      <c r="H15" s="43">
        <v>1</v>
      </c>
      <c r="I15" s="43">
        <v>3</v>
      </c>
      <c r="J15" s="43"/>
      <c r="K15" s="43"/>
      <c r="L15" s="43"/>
      <c r="M15" s="43">
        <v>2</v>
      </c>
      <c r="N15" s="43">
        <v>4</v>
      </c>
      <c r="O15" s="44"/>
      <c r="P15" s="45">
        <f t="shared" si="1"/>
        <v>18</v>
      </c>
    </row>
    <row r="16" spans="1:16" ht="13.5">
      <c r="A16" s="39">
        <v>388</v>
      </c>
      <c r="B16" s="90" t="s">
        <v>25</v>
      </c>
      <c r="C16" s="47" t="s">
        <v>82</v>
      </c>
      <c r="D16" s="42"/>
      <c r="E16" s="43"/>
      <c r="F16" s="43"/>
      <c r="G16" s="43"/>
      <c r="H16" s="43"/>
      <c r="I16" s="43"/>
      <c r="J16" s="43"/>
      <c r="K16" s="43">
        <v>1</v>
      </c>
      <c r="L16" s="43"/>
      <c r="M16" s="43">
        <v>1</v>
      </c>
      <c r="N16" s="43">
        <v>1</v>
      </c>
      <c r="O16" s="44"/>
      <c r="P16" s="45">
        <f t="shared" si="1"/>
        <v>3</v>
      </c>
    </row>
    <row r="17" spans="1:16" ht="13.5">
      <c r="A17" s="39">
        <v>398</v>
      </c>
      <c r="B17" s="90" t="s">
        <v>44</v>
      </c>
      <c r="C17" s="47" t="s">
        <v>83</v>
      </c>
      <c r="D17" s="42"/>
      <c r="E17" s="43"/>
      <c r="F17" s="43"/>
      <c r="G17" s="43"/>
      <c r="H17" s="43"/>
      <c r="I17" s="43"/>
      <c r="J17" s="43"/>
      <c r="K17" s="43"/>
      <c r="L17" s="43"/>
      <c r="M17" s="43">
        <v>1</v>
      </c>
      <c r="N17" s="43">
        <v>3</v>
      </c>
      <c r="O17" s="44"/>
      <c r="P17" s="45">
        <f t="shared" si="1"/>
        <v>4</v>
      </c>
    </row>
    <row r="18" spans="1:16" ht="14.25" customHeight="1">
      <c r="A18" s="39">
        <v>399</v>
      </c>
      <c r="B18" s="90" t="s">
        <v>44</v>
      </c>
      <c r="C18" s="47" t="s">
        <v>84</v>
      </c>
      <c r="D18" s="42"/>
      <c r="E18" s="43"/>
      <c r="F18" s="43"/>
      <c r="G18" s="43"/>
      <c r="H18" s="43"/>
      <c r="I18" s="43"/>
      <c r="J18" s="43">
        <v>1</v>
      </c>
      <c r="K18" s="43"/>
      <c r="L18" s="43">
        <v>1</v>
      </c>
      <c r="M18" s="43"/>
      <c r="N18" s="43"/>
      <c r="O18" s="44"/>
      <c r="P18" s="45">
        <f t="shared" si="1"/>
        <v>2</v>
      </c>
    </row>
    <row r="19" spans="1:16" ht="13.5">
      <c r="A19" s="39">
        <v>424</v>
      </c>
      <c r="B19" s="90" t="s">
        <v>45</v>
      </c>
      <c r="C19" s="47" t="s">
        <v>86</v>
      </c>
      <c r="D19" s="42"/>
      <c r="E19" s="43"/>
      <c r="F19" s="43">
        <v>2</v>
      </c>
      <c r="G19" s="43"/>
      <c r="H19" s="43"/>
      <c r="I19" s="43"/>
      <c r="J19" s="43"/>
      <c r="K19" s="43"/>
      <c r="L19" s="43"/>
      <c r="M19" s="43"/>
      <c r="N19" s="43"/>
      <c r="O19" s="44"/>
      <c r="P19" s="45">
        <f t="shared" si="1"/>
        <v>2</v>
      </c>
    </row>
    <row r="20" spans="1:16" ht="13.5">
      <c r="A20" s="39">
        <v>425</v>
      </c>
      <c r="B20" s="90" t="s">
        <v>45</v>
      </c>
      <c r="C20" s="47" t="s">
        <v>87</v>
      </c>
      <c r="D20" s="42">
        <v>3</v>
      </c>
      <c r="E20" s="43"/>
      <c r="F20" s="43"/>
      <c r="G20" s="43"/>
      <c r="H20" s="43"/>
      <c r="I20" s="43"/>
      <c r="J20" s="43"/>
      <c r="K20" s="43">
        <v>1</v>
      </c>
      <c r="L20" s="43"/>
      <c r="M20" s="43"/>
      <c r="N20" s="43"/>
      <c r="O20" s="44"/>
      <c r="P20" s="45">
        <f t="shared" si="1"/>
        <v>4</v>
      </c>
    </row>
    <row r="21" spans="1:16" ht="13.5">
      <c r="A21" s="39">
        <v>445</v>
      </c>
      <c r="B21" s="90" t="s">
        <v>46</v>
      </c>
      <c r="C21" s="47" t="s">
        <v>90</v>
      </c>
      <c r="D21" s="42">
        <v>2</v>
      </c>
      <c r="E21" s="43">
        <v>3</v>
      </c>
      <c r="F21" s="43">
        <v>4</v>
      </c>
      <c r="G21" s="43">
        <v>2</v>
      </c>
      <c r="H21" s="43">
        <v>1</v>
      </c>
      <c r="I21" s="43"/>
      <c r="J21" s="43"/>
      <c r="K21" s="43"/>
      <c r="L21" s="43"/>
      <c r="M21" s="43"/>
      <c r="N21" s="43"/>
      <c r="O21" s="44"/>
      <c r="P21" s="45">
        <f t="shared" si="1"/>
        <v>12</v>
      </c>
    </row>
    <row r="22" spans="1:16" ht="13.5">
      <c r="A22" s="39">
        <v>450</v>
      </c>
      <c r="B22" s="90" t="s">
        <v>47</v>
      </c>
      <c r="C22" s="47" t="s">
        <v>91</v>
      </c>
      <c r="D22" s="42"/>
      <c r="E22" s="43"/>
      <c r="F22" s="43"/>
      <c r="G22" s="43">
        <v>2</v>
      </c>
      <c r="H22" s="43"/>
      <c r="I22" s="43"/>
      <c r="J22" s="43"/>
      <c r="K22" s="43"/>
      <c r="L22" s="43"/>
      <c r="M22" s="43"/>
      <c r="N22" s="43"/>
      <c r="O22" s="44"/>
      <c r="P22" s="45">
        <f t="shared" si="1"/>
        <v>2</v>
      </c>
    </row>
    <row r="23" spans="1:16" ht="13.5">
      <c r="A23" s="39">
        <v>451</v>
      </c>
      <c r="B23" s="90" t="s">
        <v>4</v>
      </c>
      <c r="C23" s="47" t="s">
        <v>92</v>
      </c>
      <c r="D23" s="42"/>
      <c r="E23" s="43"/>
      <c r="F23" s="43"/>
      <c r="G23" s="43"/>
      <c r="H23" s="43"/>
      <c r="I23" s="43"/>
      <c r="J23" s="43"/>
      <c r="K23" s="43">
        <v>6</v>
      </c>
      <c r="L23" s="43">
        <v>10</v>
      </c>
      <c r="M23" s="43"/>
      <c r="N23" s="43"/>
      <c r="O23" s="44">
        <v>12</v>
      </c>
      <c r="P23" s="45">
        <f t="shared" si="1"/>
        <v>28</v>
      </c>
    </row>
    <row r="24" spans="1:16" ht="13.5">
      <c r="A24" s="39">
        <v>456</v>
      </c>
      <c r="B24" s="90" t="s">
        <v>15</v>
      </c>
      <c r="C24" s="47" t="s">
        <v>94</v>
      </c>
      <c r="D24" s="42">
        <v>6</v>
      </c>
      <c r="E24" s="43">
        <v>2</v>
      </c>
      <c r="F24" s="43">
        <v>6</v>
      </c>
      <c r="G24" s="43"/>
      <c r="H24" s="43"/>
      <c r="I24" s="43">
        <v>2</v>
      </c>
      <c r="J24" s="43">
        <v>2</v>
      </c>
      <c r="K24" s="43">
        <v>4</v>
      </c>
      <c r="L24" s="43">
        <v>2</v>
      </c>
      <c r="M24" s="43"/>
      <c r="N24" s="43"/>
      <c r="O24" s="44">
        <v>4</v>
      </c>
      <c r="P24" s="45">
        <f t="shared" si="1"/>
        <v>28</v>
      </c>
    </row>
    <row r="25" spans="1:16" ht="13.5">
      <c r="A25" s="39">
        <v>457</v>
      </c>
      <c r="B25" s="90" t="s">
        <v>15</v>
      </c>
      <c r="C25" s="47" t="s">
        <v>95</v>
      </c>
      <c r="D25" s="42">
        <v>8</v>
      </c>
      <c r="E25" s="43">
        <v>4</v>
      </c>
      <c r="F25" s="43">
        <v>2</v>
      </c>
      <c r="G25" s="43"/>
      <c r="H25" s="43"/>
      <c r="I25" s="43">
        <v>4</v>
      </c>
      <c r="J25" s="43">
        <v>12</v>
      </c>
      <c r="K25" s="43">
        <v>3</v>
      </c>
      <c r="L25" s="43">
        <v>4</v>
      </c>
      <c r="M25" s="43"/>
      <c r="N25" s="43"/>
      <c r="O25" s="44">
        <v>2</v>
      </c>
      <c r="P25" s="45">
        <f t="shared" si="1"/>
        <v>39</v>
      </c>
    </row>
    <row r="26" spans="1:16" ht="13.5">
      <c r="A26" s="39">
        <v>460</v>
      </c>
      <c r="B26" s="90" t="s">
        <v>27</v>
      </c>
      <c r="C26" s="47" t="s">
        <v>96</v>
      </c>
      <c r="D26" s="42"/>
      <c r="E26" s="43"/>
      <c r="F26" s="43"/>
      <c r="G26" s="43"/>
      <c r="H26" s="43"/>
      <c r="I26" s="43"/>
      <c r="J26" s="43"/>
      <c r="K26" s="43"/>
      <c r="L26" s="43">
        <v>2</v>
      </c>
      <c r="M26" s="43">
        <v>2</v>
      </c>
      <c r="N26" s="43">
        <v>4</v>
      </c>
      <c r="O26" s="44"/>
      <c r="P26" s="45">
        <f t="shared" si="1"/>
        <v>8</v>
      </c>
    </row>
    <row r="27" spans="1:16" ht="13.5">
      <c r="A27" s="39">
        <v>465</v>
      </c>
      <c r="B27" s="90" t="s">
        <v>23</v>
      </c>
      <c r="C27" s="47" t="s">
        <v>97</v>
      </c>
      <c r="D27" s="42">
        <v>2</v>
      </c>
      <c r="E27" s="43"/>
      <c r="F27" s="43"/>
      <c r="G27" s="43"/>
      <c r="H27" s="43"/>
      <c r="I27" s="43"/>
      <c r="J27" s="43"/>
      <c r="K27" s="43"/>
      <c r="L27" s="43"/>
      <c r="M27" s="43">
        <v>4</v>
      </c>
      <c r="N27" s="43">
        <v>3</v>
      </c>
      <c r="O27" s="44">
        <v>5</v>
      </c>
      <c r="P27" s="45">
        <f t="shared" si="1"/>
        <v>14</v>
      </c>
    </row>
    <row r="28" spans="1:16" ht="13.5">
      <c r="A28" s="39">
        <v>477</v>
      </c>
      <c r="B28" s="90" t="s">
        <v>23</v>
      </c>
      <c r="C28" s="47" t="s">
        <v>99</v>
      </c>
      <c r="D28" s="42"/>
      <c r="E28" s="43"/>
      <c r="F28" s="43"/>
      <c r="G28" s="43"/>
      <c r="H28" s="43"/>
      <c r="I28" s="43"/>
      <c r="J28" s="43"/>
      <c r="K28" s="43">
        <v>2</v>
      </c>
      <c r="L28" s="43">
        <v>2</v>
      </c>
      <c r="M28" s="43">
        <v>1</v>
      </c>
      <c r="N28" s="43">
        <v>1</v>
      </c>
      <c r="O28" s="44">
        <v>1</v>
      </c>
      <c r="P28" s="45">
        <f t="shared" si="1"/>
        <v>7</v>
      </c>
    </row>
    <row r="29" spans="1:16" ht="13.5">
      <c r="A29" s="39">
        <v>478</v>
      </c>
      <c r="B29" s="90" t="s">
        <v>23</v>
      </c>
      <c r="C29" s="47" t="s">
        <v>131</v>
      </c>
      <c r="D29" s="42"/>
      <c r="E29" s="43"/>
      <c r="F29" s="43"/>
      <c r="G29" s="43"/>
      <c r="H29" s="43"/>
      <c r="I29" s="43"/>
      <c r="J29" s="43"/>
      <c r="K29" s="43"/>
      <c r="L29" s="43"/>
      <c r="M29" s="43">
        <v>1</v>
      </c>
      <c r="N29" s="43"/>
      <c r="O29" s="44"/>
      <c r="P29" s="45">
        <f t="shared" si="1"/>
        <v>1</v>
      </c>
    </row>
    <row r="30" spans="1:16" ht="13.5">
      <c r="A30" s="39">
        <v>502</v>
      </c>
      <c r="B30" s="90" t="s">
        <v>1</v>
      </c>
      <c r="C30" s="47" t="s">
        <v>102</v>
      </c>
      <c r="D30" s="42"/>
      <c r="E30" s="43">
        <v>2</v>
      </c>
      <c r="F30" s="43"/>
      <c r="G30" s="43">
        <v>1</v>
      </c>
      <c r="H30" s="43"/>
      <c r="I30" s="43"/>
      <c r="J30" s="43"/>
      <c r="K30" s="43"/>
      <c r="L30" s="43"/>
      <c r="M30" s="43"/>
      <c r="N30" s="43"/>
      <c r="O30" s="44"/>
      <c r="P30" s="45">
        <f t="shared" si="1"/>
        <v>3</v>
      </c>
    </row>
    <row r="31" spans="1:16" ht="14.25" thickBot="1">
      <c r="A31" s="39">
        <v>516</v>
      </c>
      <c r="B31" s="64" t="s">
        <v>48</v>
      </c>
      <c r="C31" s="79" t="s">
        <v>104</v>
      </c>
      <c r="D31" s="42">
        <v>4</v>
      </c>
      <c r="E31" s="43">
        <v>2</v>
      </c>
      <c r="F31" s="43"/>
      <c r="G31" s="43"/>
      <c r="H31" s="43">
        <v>2</v>
      </c>
      <c r="I31" s="43"/>
      <c r="J31" s="43">
        <v>4</v>
      </c>
      <c r="K31" s="43">
        <v>2</v>
      </c>
      <c r="L31" s="43"/>
      <c r="M31" s="43">
        <v>6</v>
      </c>
      <c r="N31" s="43">
        <v>2</v>
      </c>
      <c r="O31" s="44">
        <v>2</v>
      </c>
      <c r="P31" s="45">
        <f t="shared" si="1"/>
        <v>24</v>
      </c>
    </row>
    <row r="32" spans="2:16" ht="13.5">
      <c r="B32" s="59"/>
      <c r="C32" s="60" t="s">
        <v>0</v>
      </c>
      <c r="D32" s="40">
        <f>SUM(D7:D31)</f>
        <v>34</v>
      </c>
      <c r="E32" s="61">
        <f aca="true" t="shared" si="2" ref="E32:P32">SUM(E7:E31)</f>
        <v>26</v>
      </c>
      <c r="F32" s="61">
        <f t="shared" si="2"/>
        <v>23</v>
      </c>
      <c r="G32" s="61">
        <f t="shared" si="2"/>
        <v>16</v>
      </c>
      <c r="H32" s="61">
        <f t="shared" si="2"/>
        <v>10</v>
      </c>
      <c r="I32" s="61">
        <f t="shared" si="2"/>
        <v>11</v>
      </c>
      <c r="J32" s="61">
        <f t="shared" si="2"/>
        <v>23</v>
      </c>
      <c r="K32" s="61">
        <f t="shared" si="2"/>
        <v>20</v>
      </c>
      <c r="L32" s="61">
        <f t="shared" si="2"/>
        <v>42</v>
      </c>
      <c r="M32" s="61">
        <f t="shared" si="2"/>
        <v>24</v>
      </c>
      <c r="N32" s="61">
        <f t="shared" si="2"/>
        <v>26</v>
      </c>
      <c r="O32" s="62">
        <f t="shared" si="2"/>
        <v>29</v>
      </c>
      <c r="P32" s="63">
        <f t="shared" si="2"/>
        <v>284</v>
      </c>
    </row>
    <row r="33" spans="2:16" ht="14.25" thickBot="1">
      <c r="B33" s="64"/>
      <c r="C33" s="65" t="s">
        <v>52</v>
      </c>
      <c r="D33" s="57">
        <f>COUNTA(D7:D31)</f>
        <v>9</v>
      </c>
      <c r="E33" s="66">
        <f aca="true" t="shared" si="3" ref="E33:P33">COUNTA(E7:E31)</f>
        <v>9</v>
      </c>
      <c r="F33" s="67">
        <f t="shared" si="3"/>
        <v>8</v>
      </c>
      <c r="G33" s="67">
        <f t="shared" si="3"/>
        <v>7</v>
      </c>
      <c r="H33" s="67">
        <f t="shared" si="3"/>
        <v>6</v>
      </c>
      <c r="I33" s="67">
        <f t="shared" si="3"/>
        <v>4</v>
      </c>
      <c r="J33" s="67">
        <f t="shared" si="3"/>
        <v>6</v>
      </c>
      <c r="K33" s="67">
        <f t="shared" si="3"/>
        <v>8</v>
      </c>
      <c r="L33" s="67">
        <f t="shared" si="3"/>
        <v>9</v>
      </c>
      <c r="M33" s="67">
        <f t="shared" si="3"/>
        <v>11</v>
      </c>
      <c r="N33" s="67">
        <f t="shared" si="3"/>
        <v>10</v>
      </c>
      <c r="O33" s="68">
        <f t="shared" si="3"/>
        <v>8</v>
      </c>
      <c r="P33" s="69">
        <f t="shared" si="3"/>
        <v>25</v>
      </c>
    </row>
    <row r="34" spans="3:16" ht="13.5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3:16" ht="13.5"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3:16" ht="13.5"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3:16" ht="13.5"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</sheetData>
  <dataValidations count="1">
    <dataValidation allowBlank="1" showInputMessage="1" showErrorMessage="1" imeMode="off" sqref="D2:O2 D6:O6 D32:P33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/>
  <dimension ref="A1:P679"/>
  <sheetViews>
    <sheetView zoomScale="70" zoomScaleNormal="70" workbookViewId="0" topLeftCell="A1">
      <selection activeCell="L1" sqref="L1"/>
    </sheetView>
  </sheetViews>
  <sheetFormatPr defaultColWidth="8.796875" defaultRowHeight="14.25"/>
  <cols>
    <col min="1" max="1" width="9" style="39" customWidth="1"/>
    <col min="2" max="2" width="20.3984375" style="39" customWidth="1"/>
    <col min="3" max="3" width="20.5" style="39" customWidth="1"/>
    <col min="4" max="5" width="10.5" style="39" customWidth="1"/>
    <col min="6" max="8" width="11.59765625" style="39" customWidth="1"/>
    <col min="9" max="11" width="11.19921875" style="39" customWidth="1"/>
    <col min="12" max="12" width="10.8984375" style="39" customWidth="1"/>
    <col min="13" max="15" width="10.19921875" style="39" customWidth="1"/>
    <col min="16" max="16384" width="9" style="39" customWidth="1"/>
  </cols>
  <sheetData>
    <row r="1" spans="2:16" s="13" customFormat="1" ht="13.5">
      <c r="B1" s="35"/>
      <c r="C1" s="29"/>
      <c r="D1" s="1" t="s">
        <v>54</v>
      </c>
      <c r="E1" s="2">
        <v>16</v>
      </c>
      <c r="F1" s="2" t="s">
        <v>31</v>
      </c>
      <c r="G1" s="160" t="s">
        <v>364</v>
      </c>
      <c r="H1" s="2"/>
      <c r="I1" s="2"/>
      <c r="J1" s="2" t="s">
        <v>370</v>
      </c>
      <c r="K1" s="2" t="s">
        <v>370</v>
      </c>
      <c r="L1" s="26"/>
      <c r="M1" s="3"/>
      <c r="N1" s="3"/>
      <c r="O1" s="3"/>
      <c r="P1" s="24"/>
    </row>
    <row r="2" spans="2:16" s="13" customFormat="1" ht="13.5">
      <c r="B2" s="31"/>
      <c r="C2" s="14" t="s">
        <v>55</v>
      </c>
      <c r="D2" s="37">
        <v>31151</v>
      </c>
      <c r="E2" s="37">
        <v>31179</v>
      </c>
      <c r="F2" s="37">
        <v>31210</v>
      </c>
      <c r="G2" s="37">
        <v>31242</v>
      </c>
      <c r="H2" s="37">
        <v>31287</v>
      </c>
      <c r="I2" s="37">
        <v>31319</v>
      </c>
      <c r="J2" s="37">
        <v>31347</v>
      </c>
      <c r="K2" s="37">
        <v>31363</v>
      </c>
      <c r="L2" s="37">
        <v>31390</v>
      </c>
      <c r="M2" s="10">
        <v>31425</v>
      </c>
      <c r="N2" s="10">
        <v>31466</v>
      </c>
      <c r="O2" s="10">
        <v>31478</v>
      </c>
      <c r="P2" s="38"/>
    </row>
    <row r="3" spans="2:16" s="13" customFormat="1" ht="13.5">
      <c r="B3" s="31"/>
      <c r="C3" s="14" t="s">
        <v>56</v>
      </c>
      <c r="D3" s="37" t="s">
        <v>59</v>
      </c>
      <c r="E3" s="37" t="s">
        <v>57</v>
      </c>
      <c r="F3" s="37" t="s">
        <v>59</v>
      </c>
      <c r="G3" s="37" t="s">
        <v>59</v>
      </c>
      <c r="H3" s="37" t="s">
        <v>57</v>
      </c>
      <c r="I3" s="10" t="s">
        <v>139</v>
      </c>
      <c r="J3" s="37" t="s">
        <v>57</v>
      </c>
      <c r="K3" s="37" t="s">
        <v>59</v>
      </c>
      <c r="L3" s="37" t="s">
        <v>57</v>
      </c>
      <c r="M3" s="37" t="s">
        <v>57</v>
      </c>
      <c r="N3" s="37" t="s">
        <v>57</v>
      </c>
      <c r="O3" s="37" t="s">
        <v>57</v>
      </c>
      <c r="P3" s="14"/>
    </row>
    <row r="4" spans="2:16" s="13" customFormat="1" ht="13.5">
      <c r="B4" s="31"/>
      <c r="C4" s="14" t="s">
        <v>61</v>
      </c>
      <c r="D4" s="6">
        <v>0.375</v>
      </c>
      <c r="E4" s="7">
        <v>0.375</v>
      </c>
      <c r="F4" s="6">
        <v>0.2916666666666667</v>
      </c>
      <c r="G4" s="7">
        <v>0.3333333333333333</v>
      </c>
      <c r="H4" s="7">
        <v>0.4166666666666667</v>
      </c>
      <c r="I4" s="7">
        <v>0.4166666666666667</v>
      </c>
      <c r="J4" s="7">
        <v>0.3958333333333333</v>
      </c>
      <c r="K4" s="7">
        <v>0.3541666666666667</v>
      </c>
      <c r="L4" s="7">
        <v>0.375</v>
      </c>
      <c r="M4" s="7">
        <v>0.375</v>
      </c>
      <c r="N4" s="7">
        <v>0.4166666666666667</v>
      </c>
      <c r="O4" s="7">
        <v>0.4166666666666667</v>
      </c>
      <c r="P4" s="34"/>
    </row>
    <row r="5" spans="2:16" s="13" customFormat="1" ht="14.25" thickBot="1">
      <c r="B5" s="31"/>
      <c r="C5" s="15" t="s">
        <v>62</v>
      </c>
      <c r="D5" s="8">
        <v>0.5208333333333334</v>
      </c>
      <c r="E5" s="9">
        <v>0.5</v>
      </c>
      <c r="F5" s="9">
        <v>0.4583333333333333</v>
      </c>
      <c r="G5" s="9">
        <v>0.5</v>
      </c>
      <c r="H5" s="9">
        <v>0.5625</v>
      </c>
      <c r="I5" s="9">
        <v>0.5625</v>
      </c>
      <c r="J5" s="9">
        <v>0.5208333333333334</v>
      </c>
      <c r="K5" s="9">
        <v>0.5208333333333334</v>
      </c>
      <c r="L5" s="9">
        <v>0.5</v>
      </c>
      <c r="M5" s="9">
        <v>0.5</v>
      </c>
      <c r="N5" s="9">
        <v>0.5</v>
      </c>
      <c r="O5" s="9">
        <v>0.5</v>
      </c>
      <c r="P5" s="15"/>
    </row>
    <row r="6" spans="1:16" ht="14.25" thickBot="1">
      <c r="A6" s="13"/>
      <c r="B6" s="18" t="s">
        <v>50</v>
      </c>
      <c r="C6" s="19" t="s">
        <v>51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1">
        <v>12</v>
      </c>
      <c r="P6" s="22" t="s">
        <v>0</v>
      </c>
    </row>
    <row r="7" spans="1:16" ht="13.5">
      <c r="A7" s="39">
        <v>124</v>
      </c>
      <c r="B7" s="59" t="s">
        <v>37</v>
      </c>
      <c r="C7" s="41" t="s">
        <v>64</v>
      </c>
      <c r="D7" s="42">
        <v>2</v>
      </c>
      <c r="E7" s="43">
        <v>1</v>
      </c>
      <c r="F7" s="77">
        <v>2</v>
      </c>
      <c r="G7" s="43"/>
      <c r="H7" s="43">
        <v>1</v>
      </c>
      <c r="I7" s="43"/>
      <c r="J7" s="43"/>
      <c r="K7" s="43">
        <v>1</v>
      </c>
      <c r="L7" s="44"/>
      <c r="M7" s="43">
        <v>1</v>
      </c>
      <c r="N7" s="43"/>
      <c r="O7" s="44"/>
      <c r="P7" s="45">
        <f aca="true" t="shared" si="0" ref="P7:P60">SUM(D7:O7)</f>
        <v>8</v>
      </c>
    </row>
    <row r="8" spans="1:16" ht="13.5">
      <c r="A8" s="39">
        <v>127</v>
      </c>
      <c r="B8" s="90" t="s">
        <v>37</v>
      </c>
      <c r="C8" s="47" t="s">
        <v>140</v>
      </c>
      <c r="D8" s="42">
        <v>2</v>
      </c>
      <c r="E8" s="43"/>
      <c r="F8" s="77">
        <v>1</v>
      </c>
      <c r="G8" s="43">
        <v>1</v>
      </c>
      <c r="H8" s="43"/>
      <c r="I8" s="43"/>
      <c r="J8" s="43"/>
      <c r="K8" s="43"/>
      <c r="L8" s="44"/>
      <c r="M8" s="43"/>
      <c r="N8" s="43"/>
      <c r="O8" s="44"/>
      <c r="P8" s="45">
        <f t="shared" si="0"/>
        <v>4</v>
      </c>
    </row>
    <row r="9" spans="1:16" ht="13.5">
      <c r="A9" s="39">
        <v>133</v>
      </c>
      <c r="B9" s="90" t="s">
        <v>37</v>
      </c>
      <c r="C9" s="47" t="s">
        <v>141</v>
      </c>
      <c r="D9" s="42"/>
      <c r="E9" s="43"/>
      <c r="F9" s="77"/>
      <c r="G9" s="43"/>
      <c r="H9" s="43"/>
      <c r="I9" s="43"/>
      <c r="J9" s="43"/>
      <c r="K9" s="43">
        <v>1</v>
      </c>
      <c r="L9" s="44"/>
      <c r="M9" s="43"/>
      <c r="N9" s="43"/>
      <c r="O9" s="44"/>
      <c r="P9" s="45">
        <f t="shared" si="0"/>
        <v>1</v>
      </c>
    </row>
    <row r="10" spans="1:16" ht="13.5">
      <c r="A10" s="39">
        <v>307</v>
      </c>
      <c r="B10" s="90" t="s">
        <v>40</v>
      </c>
      <c r="C10" s="47" t="s">
        <v>68</v>
      </c>
      <c r="D10" s="42"/>
      <c r="E10" s="43"/>
      <c r="F10" s="77">
        <v>3</v>
      </c>
      <c r="G10" s="43"/>
      <c r="H10" s="43">
        <v>1</v>
      </c>
      <c r="I10" s="43"/>
      <c r="J10" s="43">
        <v>2</v>
      </c>
      <c r="K10" s="43">
        <v>2</v>
      </c>
      <c r="L10" s="44"/>
      <c r="M10" s="43">
        <v>1</v>
      </c>
      <c r="N10" s="43"/>
      <c r="O10" s="44"/>
      <c r="P10" s="45">
        <f t="shared" si="0"/>
        <v>9</v>
      </c>
    </row>
    <row r="11" spans="1:16" ht="13.5">
      <c r="A11" s="39">
        <v>314</v>
      </c>
      <c r="B11" s="90" t="s">
        <v>24</v>
      </c>
      <c r="C11" s="47" t="s">
        <v>70</v>
      </c>
      <c r="D11" s="42"/>
      <c r="E11" s="43">
        <v>2</v>
      </c>
      <c r="F11" s="77">
        <v>2</v>
      </c>
      <c r="G11" s="43"/>
      <c r="H11" s="43"/>
      <c r="I11" s="43"/>
      <c r="J11" s="43"/>
      <c r="K11" s="43"/>
      <c r="L11" s="44"/>
      <c r="M11" s="43"/>
      <c r="N11" s="43"/>
      <c r="O11" s="44"/>
      <c r="P11" s="45">
        <f t="shared" si="0"/>
        <v>4</v>
      </c>
    </row>
    <row r="12" spans="1:16" ht="13.5">
      <c r="A12" s="39">
        <v>329</v>
      </c>
      <c r="B12" s="90" t="s">
        <v>2</v>
      </c>
      <c r="C12" s="47" t="s">
        <v>116</v>
      </c>
      <c r="D12" s="42"/>
      <c r="E12" s="43"/>
      <c r="F12" s="77"/>
      <c r="G12" s="43"/>
      <c r="H12" s="43"/>
      <c r="I12" s="43"/>
      <c r="J12" s="43">
        <v>22</v>
      </c>
      <c r="K12" s="43"/>
      <c r="L12" s="44"/>
      <c r="M12" s="43"/>
      <c r="N12" s="43"/>
      <c r="O12" s="44"/>
      <c r="P12" s="45">
        <f t="shared" si="0"/>
        <v>22</v>
      </c>
    </row>
    <row r="13" spans="1:16" ht="13.5">
      <c r="A13" s="39">
        <v>337</v>
      </c>
      <c r="B13" s="90" t="s">
        <v>8</v>
      </c>
      <c r="C13" s="47" t="s">
        <v>74</v>
      </c>
      <c r="D13" s="42"/>
      <c r="E13" s="43"/>
      <c r="F13" s="77"/>
      <c r="G13" s="43"/>
      <c r="H13" s="43">
        <v>1</v>
      </c>
      <c r="I13" s="43"/>
      <c r="J13" s="43"/>
      <c r="K13" s="43">
        <v>1</v>
      </c>
      <c r="L13" s="44"/>
      <c r="M13" s="43"/>
      <c r="N13" s="43"/>
      <c r="O13" s="44"/>
      <c r="P13" s="45">
        <f t="shared" si="0"/>
        <v>2</v>
      </c>
    </row>
    <row r="14" spans="1:16" ht="13.5">
      <c r="A14" s="39">
        <v>342</v>
      </c>
      <c r="B14" s="90" t="s">
        <v>41</v>
      </c>
      <c r="C14" s="47" t="s">
        <v>75</v>
      </c>
      <c r="D14" s="42">
        <v>6</v>
      </c>
      <c r="E14" s="43">
        <v>2</v>
      </c>
      <c r="F14" s="77">
        <v>3</v>
      </c>
      <c r="G14" s="43">
        <v>1</v>
      </c>
      <c r="H14" s="43">
        <v>2</v>
      </c>
      <c r="I14" s="43"/>
      <c r="J14" s="43">
        <v>1</v>
      </c>
      <c r="K14" s="43">
        <v>1</v>
      </c>
      <c r="L14" s="44"/>
      <c r="M14" s="43">
        <v>1</v>
      </c>
      <c r="N14" s="43"/>
      <c r="O14" s="44"/>
      <c r="P14" s="45">
        <f t="shared" si="0"/>
        <v>17</v>
      </c>
    </row>
    <row r="15" spans="1:16" ht="13.5">
      <c r="A15" s="39">
        <v>347</v>
      </c>
      <c r="B15" s="90" t="s">
        <v>41</v>
      </c>
      <c r="C15" s="47" t="s">
        <v>76</v>
      </c>
      <c r="D15" s="42"/>
      <c r="E15" s="43">
        <v>1</v>
      </c>
      <c r="F15" s="77">
        <v>2</v>
      </c>
      <c r="G15" s="43"/>
      <c r="H15" s="43"/>
      <c r="I15" s="43"/>
      <c r="J15" s="43">
        <v>1</v>
      </c>
      <c r="K15" s="43">
        <v>1</v>
      </c>
      <c r="L15" s="44">
        <v>1</v>
      </c>
      <c r="M15" s="43">
        <v>1</v>
      </c>
      <c r="N15" s="43"/>
      <c r="O15" s="44"/>
      <c r="P15" s="45">
        <f t="shared" si="0"/>
        <v>7</v>
      </c>
    </row>
    <row r="16" spans="1:16" ht="13.5">
      <c r="A16" s="39">
        <v>348</v>
      </c>
      <c r="B16" s="90" t="s">
        <v>41</v>
      </c>
      <c r="C16" s="47" t="s">
        <v>142</v>
      </c>
      <c r="D16" s="42">
        <v>1</v>
      </c>
      <c r="E16" s="43"/>
      <c r="F16" s="77">
        <v>2</v>
      </c>
      <c r="G16" s="43"/>
      <c r="H16" s="43"/>
      <c r="I16" s="43"/>
      <c r="J16" s="43"/>
      <c r="K16" s="43"/>
      <c r="L16" s="44"/>
      <c r="M16" s="43">
        <v>1</v>
      </c>
      <c r="N16" s="43">
        <v>1</v>
      </c>
      <c r="O16" s="44">
        <v>2</v>
      </c>
      <c r="P16" s="45">
        <f t="shared" si="0"/>
        <v>7</v>
      </c>
    </row>
    <row r="17" spans="1:16" ht="13.5">
      <c r="A17" s="39">
        <v>350</v>
      </c>
      <c r="B17" s="90" t="s">
        <v>41</v>
      </c>
      <c r="C17" s="47" t="s">
        <v>77</v>
      </c>
      <c r="D17" s="42">
        <v>6</v>
      </c>
      <c r="E17" s="43">
        <v>4</v>
      </c>
      <c r="F17" s="77">
        <v>5</v>
      </c>
      <c r="G17" s="43">
        <v>1</v>
      </c>
      <c r="H17" s="43">
        <v>2</v>
      </c>
      <c r="I17" s="43">
        <v>2</v>
      </c>
      <c r="J17" s="43">
        <v>3</v>
      </c>
      <c r="K17" s="43">
        <v>5</v>
      </c>
      <c r="L17" s="44">
        <v>4</v>
      </c>
      <c r="M17" s="43">
        <v>6</v>
      </c>
      <c r="N17" s="43">
        <v>4</v>
      </c>
      <c r="O17" s="44">
        <v>6</v>
      </c>
      <c r="P17" s="45">
        <f t="shared" si="0"/>
        <v>48</v>
      </c>
    </row>
    <row r="18" spans="1:16" ht="13.5">
      <c r="A18" s="39">
        <v>359</v>
      </c>
      <c r="B18" s="90" t="s">
        <v>17</v>
      </c>
      <c r="C18" s="47" t="s">
        <v>118</v>
      </c>
      <c r="D18" s="42"/>
      <c r="E18" s="43"/>
      <c r="F18" s="77"/>
      <c r="G18" s="43"/>
      <c r="H18" s="43">
        <v>14</v>
      </c>
      <c r="I18" s="43"/>
      <c r="J18" s="43"/>
      <c r="K18" s="43"/>
      <c r="L18" s="44"/>
      <c r="M18" s="43"/>
      <c r="N18" s="43"/>
      <c r="O18" s="44"/>
      <c r="P18" s="45">
        <f t="shared" si="0"/>
        <v>14</v>
      </c>
    </row>
    <row r="19" spans="1:16" ht="13.5">
      <c r="A19" s="39">
        <v>362</v>
      </c>
      <c r="B19" s="90" t="s">
        <v>17</v>
      </c>
      <c r="C19" s="47" t="s">
        <v>119</v>
      </c>
      <c r="D19" s="42"/>
      <c r="E19" s="43"/>
      <c r="F19" s="77"/>
      <c r="G19" s="43"/>
      <c r="H19" s="43"/>
      <c r="I19" s="43"/>
      <c r="J19" s="43">
        <v>9</v>
      </c>
      <c r="K19" s="43"/>
      <c r="L19" s="44"/>
      <c r="M19" s="43"/>
      <c r="N19" s="43"/>
      <c r="O19" s="44"/>
      <c r="P19" s="45">
        <f t="shared" si="0"/>
        <v>9</v>
      </c>
    </row>
    <row r="20" spans="1:16" ht="13.5" hidden="1">
      <c r="A20" s="39">
        <v>329</v>
      </c>
      <c r="B20" s="90" t="s">
        <v>2</v>
      </c>
      <c r="C20" s="47" t="s">
        <v>116</v>
      </c>
      <c r="D20" s="42"/>
      <c r="E20" s="43"/>
      <c r="F20" s="77"/>
      <c r="G20" s="43"/>
      <c r="H20" s="43"/>
      <c r="I20" s="43"/>
      <c r="J20" s="43"/>
      <c r="K20" s="43"/>
      <c r="L20" s="44"/>
      <c r="M20" s="43"/>
      <c r="N20" s="43"/>
      <c r="O20" s="44"/>
      <c r="P20" s="45">
        <f t="shared" si="0"/>
        <v>0</v>
      </c>
    </row>
    <row r="21" spans="1:16" ht="13.5" hidden="1">
      <c r="A21" s="39">
        <v>331</v>
      </c>
      <c r="B21" s="90" t="s">
        <v>2</v>
      </c>
      <c r="C21" s="47" t="s">
        <v>143</v>
      </c>
      <c r="D21" s="42"/>
      <c r="E21" s="43"/>
      <c r="F21" s="77"/>
      <c r="G21" s="43"/>
      <c r="H21" s="43"/>
      <c r="I21" s="43"/>
      <c r="J21" s="43"/>
      <c r="K21" s="43"/>
      <c r="L21" s="44"/>
      <c r="M21" s="43"/>
      <c r="N21" s="43"/>
      <c r="O21" s="44"/>
      <c r="P21" s="45">
        <f t="shared" si="0"/>
        <v>0</v>
      </c>
    </row>
    <row r="22" spans="1:16" ht="13.5">
      <c r="A22" s="39">
        <v>366</v>
      </c>
      <c r="B22" s="90" t="s">
        <v>42</v>
      </c>
      <c r="C22" s="47" t="s">
        <v>78</v>
      </c>
      <c r="D22" s="42"/>
      <c r="E22" s="43"/>
      <c r="F22" s="77">
        <v>1</v>
      </c>
      <c r="G22" s="43"/>
      <c r="H22" s="43">
        <v>2</v>
      </c>
      <c r="I22" s="43">
        <v>1</v>
      </c>
      <c r="J22" s="43"/>
      <c r="K22" s="43"/>
      <c r="L22" s="44">
        <v>1</v>
      </c>
      <c r="M22" s="43"/>
      <c r="N22" s="43"/>
      <c r="O22" s="44"/>
      <c r="P22" s="45">
        <f t="shared" si="0"/>
        <v>5</v>
      </c>
    </row>
    <row r="23" spans="1:16" ht="13.5">
      <c r="A23" s="39">
        <v>368</v>
      </c>
      <c r="B23" s="90" t="s">
        <v>42</v>
      </c>
      <c r="C23" s="47" t="s">
        <v>79</v>
      </c>
      <c r="D23" s="42"/>
      <c r="E23" s="43"/>
      <c r="F23" s="77">
        <v>1</v>
      </c>
      <c r="G23" s="43"/>
      <c r="H23" s="43"/>
      <c r="I23" s="43">
        <v>1</v>
      </c>
      <c r="J23" s="43"/>
      <c r="K23" s="43"/>
      <c r="L23" s="44">
        <v>2</v>
      </c>
      <c r="M23" s="43"/>
      <c r="N23" s="43"/>
      <c r="O23" s="44"/>
      <c r="P23" s="45">
        <f t="shared" si="0"/>
        <v>4</v>
      </c>
    </row>
    <row r="24" spans="1:16" ht="13.5">
      <c r="A24" s="39">
        <v>379</v>
      </c>
      <c r="B24" s="90" t="s">
        <v>21</v>
      </c>
      <c r="C24" s="47" t="s">
        <v>80</v>
      </c>
      <c r="D24" s="42"/>
      <c r="E24" s="43"/>
      <c r="F24" s="77"/>
      <c r="G24" s="43">
        <v>1</v>
      </c>
      <c r="H24" s="43"/>
      <c r="I24" s="43"/>
      <c r="J24" s="43">
        <v>4</v>
      </c>
      <c r="K24" s="43"/>
      <c r="L24" s="44">
        <v>2</v>
      </c>
      <c r="M24" s="43">
        <v>2</v>
      </c>
      <c r="N24" s="43">
        <v>4</v>
      </c>
      <c r="O24" s="44">
        <v>1</v>
      </c>
      <c r="P24" s="45">
        <f t="shared" si="0"/>
        <v>14</v>
      </c>
    </row>
    <row r="25" spans="1:16" ht="13.5">
      <c r="A25" s="39">
        <v>381</v>
      </c>
      <c r="B25" s="90" t="s">
        <v>28</v>
      </c>
      <c r="C25" s="47" t="s">
        <v>81</v>
      </c>
      <c r="D25" s="42"/>
      <c r="E25" s="43"/>
      <c r="F25" s="77"/>
      <c r="G25" s="43"/>
      <c r="H25" s="43"/>
      <c r="I25" s="43"/>
      <c r="J25" s="43">
        <v>2</v>
      </c>
      <c r="K25" s="43"/>
      <c r="L25" s="44"/>
      <c r="M25" s="43"/>
      <c r="N25" s="43"/>
      <c r="O25" s="44"/>
      <c r="P25" s="45">
        <f t="shared" si="0"/>
        <v>2</v>
      </c>
    </row>
    <row r="26" spans="1:16" ht="13.5">
      <c r="A26" s="39">
        <v>388</v>
      </c>
      <c r="B26" s="90" t="s">
        <v>25</v>
      </c>
      <c r="C26" s="47" t="s">
        <v>82</v>
      </c>
      <c r="D26" s="42">
        <v>3</v>
      </c>
      <c r="E26" s="43">
        <v>2</v>
      </c>
      <c r="F26" s="77">
        <v>4</v>
      </c>
      <c r="G26" s="43">
        <v>4</v>
      </c>
      <c r="H26" s="43"/>
      <c r="I26" s="43"/>
      <c r="J26" s="43">
        <v>2</v>
      </c>
      <c r="K26" s="43"/>
      <c r="L26" s="44"/>
      <c r="M26" s="43"/>
      <c r="N26" s="43"/>
      <c r="O26" s="44">
        <v>1</v>
      </c>
      <c r="P26" s="45">
        <f t="shared" si="0"/>
        <v>16</v>
      </c>
    </row>
    <row r="27" spans="1:16" ht="13.5">
      <c r="A27" s="39">
        <v>391</v>
      </c>
      <c r="B27" s="90" t="s">
        <v>3</v>
      </c>
      <c r="C27" s="47" t="s">
        <v>144</v>
      </c>
      <c r="D27" s="42"/>
      <c r="E27" s="43"/>
      <c r="F27" s="77"/>
      <c r="G27" s="43"/>
      <c r="H27" s="43"/>
      <c r="I27" s="43"/>
      <c r="J27" s="43">
        <v>1</v>
      </c>
      <c r="K27" s="43">
        <v>3</v>
      </c>
      <c r="L27" s="44"/>
      <c r="M27" s="43"/>
      <c r="N27" s="43"/>
      <c r="O27" s="44"/>
      <c r="P27" s="45">
        <f t="shared" si="0"/>
        <v>4</v>
      </c>
    </row>
    <row r="28" spans="1:16" ht="13.5">
      <c r="A28" s="39">
        <v>392</v>
      </c>
      <c r="B28" s="90" t="s">
        <v>44</v>
      </c>
      <c r="C28" s="47" t="s">
        <v>145</v>
      </c>
      <c r="D28" s="42"/>
      <c r="E28" s="43">
        <v>1</v>
      </c>
      <c r="F28" s="77">
        <v>3</v>
      </c>
      <c r="G28" s="43"/>
      <c r="H28" s="43"/>
      <c r="I28" s="43"/>
      <c r="J28" s="43"/>
      <c r="K28" s="43"/>
      <c r="L28" s="44"/>
      <c r="M28" s="43"/>
      <c r="N28" s="43"/>
      <c r="O28" s="44"/>
      <c r="P28" s="45">
        <f t="shared" si="0"/>
        <v>4</v>
      </c>
    </row>
    <row r="29" spans="1:16" ht="13.5">
      <c r="A29" s="39">
        <v>397</v>
      </c>
      <c r="B29" s="90" t="s">
        <v>44</v>
      </c>
      <c r="C29" s="47" t="s">
        <v>146</v>
      </c>
      <c r="D29" s="42"/>
      <c r="E29" s="43">
        <v>3</v>
      </c>
      <c r="F29" s="77">
        <v>2</v>
      </c>
      <c r="G29" s="43">
        <v>1</v>
      </c>
      <c r="H29" s="43">
        <v>1</v>
      </c>
      <c r="I29" s="43"/>
      <c r="J29" s="43"/>
      <c r="K29" s="43"/>
      <c r="L29" s="44"/>
      <c r="M29" s="43"/>
      <c r="N29" s="43"/>
      <c r="O29" s="44"/>
      <c r="P29" s="45">
        <f t="shared" si="0"/>
        <v>7</v>
      </c>
    </row>
    <row r="30" spans="1:16" ht="13.5">
      <c r="A30" s="39">
        <v>399</v>
      </c>
      <c r="B30" s="90" t="s">
        <v>44</v>
      </c>
      <c r="C30" s="47" t="s">
        <v>84</v>
      </c>
      <c r="D30" s="42"/>
      <c r="E30" s="43"/>
      <c r="F30" s="77"/>
      <c r="G30" s="43"/>
      <c r="H30" s="43"/>
      <c r="I30" s="43"/>
      <c r="J30" s="43">
        <v>1</v>
      </c>
      <c r="K30" s="43"/>
      <c r="L30" s="44"/>
      <c r="M30" s="43"/>
      <c r="N30" s="43"/>
      <c r="O30" s="44"/>
      <c r="P30" s="45">
        <f t="shared" si="0"/>
        <v>1</v>
      </c>
    </row>
    <row r="31" spans="1:16" ht="13.5">
      <c r="A31" s="39">
        <v>409</v>
      </c>
      <c r="B31" s="90" t="s">
        <v>44</v>
      </c>
      <c r="C31" s="47" t="s">
        <v>147</v>
      </c>
      <c r="D31" s="42"/>
      <c r="E31" s="43">
        <v>1</v>
      </c>
      <c r="F31" s="77">
        <v>1</v>
      </c>
      <c r="G31" s="43"/>
      <c r="H31" s="43"/>
      <c r="I31" s="43"/>
      <c r="J31" s="43"/>
      <c r="K31" s="43"/>
      <c r="L31" s="44"/>
      <c r="M31" s="43"/>
      <c r="N31" s="43"/>
      <c r="O31" s="44"/>
      <c r="P31" s="45">
        <f t="shared" si="0"/>
        <v>2</v>
      </c>
    </row>
    <row r="32" spans="1:16" ht="13.5">
      <c r="A32" s="39">
        <v>420</v>
      </c>
      <c r="B32" s="90" t="s">
        <v>44</v>
      </c>
      <c r="C32" s="47" t="s">
        <v>85</v>
      </c>
      <c r="D32" s="42">
        <v>1</v>
      </c>
      <c r="E32" s="43"/>
      <c r="F32" s="77"/>
      <c r="G32" s="43"/>
      <c r="H32" s="43"/>
      <c r="I32" s="43"/>
      <c r="J32" s="43"/>
      <c r="K32" s="43"/>
      <c r="L32" s="44"/>
      <c r="M32" s="43"/>
      <c r="N32" s="43"/>
      <c r="O32" s="44"/>
      <c r="P32" s="45">
        <f t="shared" si="0"/>
        <v>1</v>
      </c>
    </row>
    <row r="33" spans="1:16" ht="13.5">
      <c r="A33" s="39">
        <v>424</v>
      </c>
      <c r="B33" s="90" t="s">
        <v>45</v>
      </c>
      <c r="C33" s="47" t="s">
        <v>86</v>
      </c>
      <c r="D33" s="42"/>
      <c r="E33" s="43">
        <v>2</v>
      </c>
      <c r="F33" s="77">
        <v>3</v>
      </c>
      <c r="G33" s="43">
        <v>1</v>
      </c>
      <c r="H33" s="43">
        <v>3</v>
      </c>
      <c r="I33" s="43">
        <v>3</v>
      </c>
      <c r="J33" s="43"/>
      <c r="K33" s="43"/>
      <c r="L33" s="44"/>
      <c r="M33" s="43"/>
      <c r="N33" s="43"/>
      <c r="O33" s="44"/>
      <c r="P33" s="45">
        <f t="shared" si="0"/>
        <v>12</v>
      </c>
    </row>
    <row r="34" spans="1:16" ht="13.5">
      <c r="A34" s="39">
        <v>425</v>
      </c>
      <c r="B34" s="90" t="s">
        <v>45</v>
      </c>
      <c r="C34" s="47" t="s">
        <v>87</v>
      </c>
      <c r="D34" s="42">
        <v>6</v>
      </c>
      <c r="E34" s="43">
        <v>8</v>
      </c>
      <c r="F34" s="77">
        <v>8</v>
      </c>
      <c r="G34" s="43">
        <v>4</v>
      </c>
      <c r="H34" s="43">
        <v>2</v>
      </c>
      <c r="I34" s="43"/>
      <c r="J34" s="43">
        <v>2</v>
      </c>
      <c r="K34" s="43"/>
      <c r="L34" s="44"/>
      <c r="M34" s="43"/>
      <c r="N34" s="43"/>
      <c r="O34" s="44"/>
      <c r="P34" s="45">
        <f t="shared" si="0"/>
        <v>30</v>
      </c>
    </row>
    <row r="35" spans="1:16" ht="13.5">
      <c r="A35" s="39">
        <v>435</v>
      </c>
      <c r="B35" s="90" t="s">
        <v>45</v>
      </c>
      <c r="C35" s="47" t="s">
        <v>148</v>
      </c>
      <c r="D35" s="42"/>
      <c r="E35" s="43"/>
      <c r="F35" s="77"/>
      <c r="G35" s="43"/>
      <c r="H35" s="43"/>
      <c r="I35" s="43"/>
      <c r="J35" s="43">
        <v>4</v>
      </c>
      <c r="K35" s="43"/>
      <c r="L35" s="44"/>
      <c r="M35" s="43"/>
      <c r="N35" s="43"/>
      <c r="O35" s="44"/>
      <c r="P35" s="45">
        <f t="shared" si="0"/>
        <v>4</v>
      </c>
    </row>
    <row r="36" spans="1:16" ht="13.5">
      <c r="A36" s="39">
        <v>437</v>
      </c>
      <c r="B36" s="90" t="s">
        <v>45</v>
      </c>
      <c r="C36" s="47" t="s">
        <v>88</v>
      </c>
      <c r="D36" s="42"/>
      <c r="E36" s="43">
        <v>1</v>
      </c>
      <c r="F36" s="77">
        <v>2</v>
      </c>
      <c r="G36" s="43"/>
      <c r="H36" s="43"/>
      <c r="I36" s="43"/>
      <c r="J36" s="43"/>
      <c r="K36" s="43"/>
      <c r="L36" s="44"/>
      <c r="M36" s="43"/>
      <c r="N36" s="43"/>
      <c r="O36" s="44"/>
      <c r="P36" s="45">
        <f t="shared" si="0"/>
        <v>3</v>
      </c>
    </row>
    <row r="37" spans="1:16" ht="13.5">
      <c r="A37" s="39">
        <v>439</v>
      </c>
      <c r="B37" s="90" t="s">
        <v>45</v>
      </c>
      <c r="C37" s="47" t="s">
        <v>89</v>
      </c>
      <c r="D37" s="42"/>
      <c r="E37" s="43"/>
      <c r="F37" s="77"/>
      <c r="G37" s="43"/>
      <c r="H37" s="43"/>
      <c r="I37" s="43"/>
      <c r="J37" s="43">
        <v>2</v>
      </c>
      <c r="K37" s="43"/>
      <c r="L37" s="44">
        <v>1</v>
      </c>
      <c r="M37" s="43">
        <v>1</v>
      </c>
      <c r="N37" s="43">
        <v>5</v>
      </c>
      <c r="O37" s="44">
        <v>1</v>
      </c>
      <c r="P37" s="45">
        <f t="shared" si="0"/>
        <v>10</v>
      </c>
    </row>
    <row r="38" spans="1:16" ht="13.5">
      <c r="A38" s="39">
        <v>442</v>
      </c>
      <c r="B38" s="90" t="s">
        <v>46</v>
      </c>
      <c r="C38" s="47" t="s">
        <v>129</v>
      </c>
      <c r="D38" s="42"/>
      <c r="E38" s="43">
        <v>6</v>
      </c>
      <c r="F38" s="77">
        <v>4</v>
      </c>
      <c r="G38" s="43"/>
      <c r="H38" s="43"/>
      <c r="I38" s="43"/>
      <c r="J38" s="43"/>
      <c r="K38" s="43"/>
      <c r="L38" s="44"/>
      <c r="M38" s="43"/>
      <c r="N38" s="43"/>
      <c r="O38" s="44"/>
      <c r="P38" s="45">
        <f t="shared" si="0"/>
        <v>10</v>
      </c>
    </row>
    <row r="39" spans="1:16" ht="13.5">
      <c r="A39" s="39">
        <v>445</v>
      </c>
      <c r="B39" s="90" t="s">
        <v>46</v>
      </c>
      <c r="C39" s="47" t="s">
        <v>90</v>
      </c>
      <c r="D39" s="42"/>
      <c r="E39" s="43">
        <v>4</v>
      </c>
      <c r="F39" s="77">
        <v>4</v>
      </c>
      <c r="G39" s="43">
        <v>2</v>
      </c>
      <c r="H39" s="43"/>
      <c r="I39" s="43"/>
      <c r="J39" s="43"/>
      <c r="K39" s="43"/>
      <c r="L39" s="44"/>
      <c r="M39" s="43"/>
      <c r="N39" s="43"/>
      <c r="O39" s="44"/>
      <c r="P39" s="45">
        <f t="shared" si="0"/>
        <v>10</v>
      </c>
    </row>
    <row r="40" spans="1:16" ht="13.5">
      <c r="A40" s="39">
        <v>448</v>
      </c>
      <c r="B40" s="90" t="s">
        <v>46</v>
      </c>
      <c r="C40" s="47" t="s">
        <v>149</v>
      </c>
      <c r="D40" s="42"/>
      <c r="E40" s="43"/>
      <c r="F40" s="77">
        <v>2</v>
      </c>
      <c r="G40" s="43">
        <v>1</v>
      </c>
      <c r="H40" s="43"/>
      <c r="I40" s="43"/>
      <c r="J40" s="43"/>
      <c r="K40" s="43"/>
      <c r="L40" s="44"/>
      <c r="M40" s="43"/>
      <c r="N40" s="43"/>
      <c r="O40" s="44"/>
      <c r="P40" s="45">
        <f t="shared" si="0"/>
        <v>3</v>
      </c>
    </row>
    <row r="41" spans="1:16" ht="13.5">
      <c r="A41" s="39">
        <v>451</v>
      </c>
      <c r="B41" s="90" t="s">
        <v>4</v>
      </c>
      <c r="C41" s="47" t="s">
        <v>92</v>
      </c>
      <c r="D41" s="42">
        <v>4</v>
      </c>
      <c r="E41" s="43">
        <v>2</v>
      </c>
      <c r="F41" s="77">
        <v>6</v>
      </c>
      <c r="G41" s="43"/>
      <c r="H41" s="43">
        <v>16</v>
      </c>
      <c r="I41" s="43">
        <v>6</v>
      </c>
      <c r="J41" s="43">
        <v>24</v>
      </c>
      <c r="K41" s="43">
        <v>15</v>
      </c>
      <c r="L41" s="44">
        <v>10</v>
      </c>
      <c r="M41" s="43">
        <v>8</v>
      </c>
      <c r="N41" s="43">
        <v>6</v>
      </c>
      <c r="O41" s="44">
        <v>34</v>
      </c>
      <c r="P41" s="45">
        <f t="shared" si="0"/>
        <v>131</v>
      </c>
    </row>
    <row r="42" spans="1:16" ht="13.5">
      <c r="A42" s="39">
        <v>454</v>
      </c>
      <c r="B42" s="90" t="s">
        <v>15</v>
      </c>
      <c r="C42" s="47" t="s">
        <v>150</v>
      </c>
      <c r="D42" s="42">
        <v>4</v>
      </c>
      <c r="E42" s="43">
        <v>7</v>
      </c>
      <c r="F42" s="77">
        <v>4</v>
      </c>
      <c r="G42" s="43"/>
      <c r="H42" s="43"/>
      <c r="I42" s="43">
        <v>2</v>
      </c>
      <c r="J42" s="43">
        <v>4</v>
      </c>
      <c r="K42" s="43">
        <v>5</v>
      </c>
      <c r="L42" s="44">
        <v>2</v>
      </c>
      <c r="M42" s="43">
        <v>3</v>
      </c>
      <c r="N42" s="43">
        <v>5</v>
      </c>
      <c r="O42" s="44">
        <v>11</v>
      </c>
      <c r="P42" s="45">
        <f>SUM(D42:O42)</f>
        <v>47</v>
      </c>
    </row>
    <row r="43" spans="1:16" ht="13.5">
      <c r="A43" s="39">
        <v>455</v>
      </c>
      <c r="B43" s="90" t="s">
        <v>15</v>
      </c>
      <c r="C43" s="47" t="s">
        <v>93</v>
      </c>
      <c r="D43" s="42">
        <v>9</v>
      </c>
      <c r="E43" s="43">
        <v>5</v>
      </c>
      <c r="F43" s="77">
        <v>5</v>
      </c>
      <c r="G43" s="43">
        <v>1</v>
      </c>
      <c r="H43" s="43">
        <v>13</v>
      </c>
      <c r="I43" s="43">
        <v>7</v>
      </c>
      <c r="J43" s="43">
        <v>9</v>
      </c>
      <c r="K43" s="43">
        <v>28</v>
      </c>
      <c r="L43" s="44">
        <v>6</v>
      </c>
      <c r="M43" s="43">
        <v>13</v>
      </c>
      <c r="N43" s="43">
        <v>4</v>
      </c>
      <c r="O43" s="44">
        <v>3</v>
      </c>
      <c r="P43" s="45">
        <f t="shared" si="0"/>
        <v>103</v>
      </c>
    </row>
    <row r="44" spans="1:16" ht="13.5">
      <c r="A44" s="39">
        <v>456</v>
      </c>
      <c r="B44" s="90" t="s">
        <v>15</v>
      </c>
      <c r="C44" s="47" t="s">
        <v>94</v>
      </c>
      <c r="D44" s="42">
        <v>8</v>
      </c>
      <c r="E44" s="43">
        <v>1</v>
      </c>
      <c r="F44" s="77">
        <v>6</v>
      </c>
      <c r="G44" s="43">
        <v>3</v>
      </c>
      <c r="H44" s="43">
        <v>2</v>
      </c>
      <c r="I44" s="43">
        <v>5</v>
      </c>
      <c r="J44" s="43">
        <v>9</v>
      </c>
      <c r="K44" s="43">
        <v>16</v>
      </c>
      <c r="L44" s="44">
        <v>5</v>
      </c>
      <c r="M44" s="43">
        <v>2</v>
      </c>
      <c r="N44" s="43">
        <v>2</v>
      </c>
      <c r="O44" s="44">
        <v>9</v>
      </c>
      <c r="P44" s="45">
        <f t="shared" si="0"/>
        <v>68</v>
      </c>
    </row>
    <row r="45" spans="1:16" ht="13.5">
      <c r="A45" s="39">
        <v>457</v>
      </c>
      <c r="B45" s="90" t="s">
        <v>15</v>
      </c>
      <c r="C45" s="47" t="s">
        <v>95</v>
      </c>
      <c r="D45" s="42">
        <v>7</v>
      </c>
      <c r="E45" s="43">
        <v>7</v>
      </c>
      <c r="F45" s="43">
        <v>10</v>
      </c>
      <c r="G45" s="43">
        <v>2</v>
      </c>
      <c r="H45" s="43">
        <v>5</v>
      </c>
      <c r="I45" s="43">
        <v>3</v>
      </c>
      <c r="J45" s="43">
        <v>10</v>
      </c>
      <c r="K45" s="44">
        <v>11</v>
      </c>
      <c r="L45" s="43"/>
      <c r="M45" s="43"/>
      <c r="N45" s="43"/>
      <c r="O45" s="44">
        <v>3</v>
      </c>
      <c r="P45" s="45">
        <f t="shared" si="0"/>
        <v>58</v>
      </c>
    </row>
    <row r="46" spans="1:16" ht="13.5">
      <c r="A46" s="39">
        <v>458</v>
      </c>
      <c r="B46" s="90" t="s">
        <v>13</v>
      </c>
      <c r="C46" s="47" t="s">
        <v>151</v>
      </c>
      <c r="D46" s="42">
        <v>3</v>
      </c>
      <c r="E46" s="43">
        <v>1</v>
      </c>
      <c r="F46" s="77"/>
      <c r="G46" s="43"/>
      <c r="H46" s="43"/>
      <c r="I46" s="43"/>
      <c r="J46" s="43">
        <v>1</v>
      </c>
      <c r="K46" s="43">
        <v>3</v>
      </c>
      <c r="L46" s="44"/>
      <c r="M46" s="43">
        <v>1</v>
      </c>
      <c r="N46" s="43"/>
      <c r="O46" s="44">
        <v>1</v>
      </c>
      <c r="P46" s="45">
        <f t="shared" si="0"/>
        <v>10</v>
      </c>
    </row>
    <row r="47" spans="1:16" ht="13.5">
      <c r="A47" s="39">
        <v>459</v>
      </c>
      <c r="B47" s="90" t="s">
        <v>10</v>
      </c>
      <c r="C47" s="47" t="s">
        <v>152</v>
      </c>
      <c r="D47" s="42">
        <v>1</v>
      </c>
      <c r="E47" s="43"/>
      <c r="F47" s="77"/>
      <c r="G47" s="43"/>
      <c r="H47" s="43"/>
      <c r="I47" s="43"/>
      <c r="J47" s="43"/>
      <c r="K47" s="43"/>
      <c r="L47" s="44"/>
      <c r="M47" s="43">
        <v>1</v>
      </c>
      <c r="N47" s="43"/>
      <c r="O47" s="44"/>
      <c r="P47" s="45">
        <f t="shared" si="0"/>
        <v>2</v>
      </c>
    </row>
    <row r="48" spans="1:16" ht="13.5">
      <c r="A48" s="39">
        <v>460</v>
      </c>
      <c r="B48" s="90" t="s">
        <v>27</v>
      </c>
      <c r="C48" s="47" t="s">
        <v>96</v>
      </c>
      <c r="D48" s="42">
        <v>3</v>
      </c>
      <c r="E48" s="43"/>
      <c r="F48" s="77"/>
      <c r="G48" s="43">
        <v>1</v>
      </c>
      <c r="H48" s="43"/>
      <c r="I48" s="43"/>
      <c r="J48" s="43"/>
      <c r="K48" s="43"/>
      <c r="L48" s="44"/>
      <c r="M48" s="43"/>
      <c r="N48" s="43"/>
      <c r="O48" s="44">
        <v>2</v>
      </c>
      <c r="P48" s="45">
        <f t="shared" si="0"/>
        <v>6</v>
      </c>
    </row>
    <row r="49" spans="1:16" ht="13.5">
      <c r="A49" s="39">
        <v>465</v>
      </c>
      <c r="B49" s="90" t="s">
        <v>23</v>
      </c>
      <c r="C49" s="47" t="s">
        <v>97</v>
      </c>
      <c r="D49" s="42">
        <v>1</v>
      </c>
      <c r="E49" s="43">
        <v>3</v>
      </c>
      <c r="F49" s="77">
        <v>2</v>
      </c>
      <c r="G49" s="43">
        <v>1</v>
      </c>
      <c r="H49" s="43">
        <v>1</v>
      </c>
      <c r="I49" s="43"/>
      <c r="J49" s="43">
        <v>6</v>
      </c>
      <c r="K49" s="43">
        <v>5</v>
      </c>
      <c r="L49" s="44">
        <v>7</v>
      </c>
      <c r="M49" s="43">
        <v>2</v>
      </c>
      <c r="N49" s="43"/>
      <c r="O49" s="44"/>
      <c r="P49" s="45">
        <f t="shared" si="0"/>
        <v>28</v>
      </c>
    </row>
    <row r="50" spans="1:16" ht="13.5">
      <c r="A50" s="39">
        <v>471</v>
      </c>
      <c r="B50" s="90" t="s">
        <v>23</v>
      </c>
      <c r="C50" s="47" t="s">
        <v>98</v>
      </c>
      <c r="D50" s="42">
        <v>13</v>
      </c>
      <c r="E50" s="43"/>
      <c r="F50" s="77"/>
      <c r="G50" s="43"/>
      <c r="H50" s="43"/>
      <c r="I50" s="43"/>
      <c r="J50" s="43">
        <v>2</v>
      </c>
      <c r="K50" s="43">
        <v>10</v>
      </c>
      <c r="L50" s="44">
        <v>11</v>
      </c>
      <c r="M50" s="43">
        <v>8</v>
      </c>
      <c r="N50" s="43"/>
      <c r="O50" s="44"/>
      <c r="P50" s="45">
        <f t="shared" si="0"/>
        <v>44</v>
      </c>
    </row>
    <row r="51" spans="1:16" ht="13.5">
      <c r="A51" s="39">
        <v>472</v>
      </c>
      <c r="B51" s="90" t="s">
        <v>23</v>
      </c>
      <c r="C51" s="47" t="s">
        <v>153</v>
      </c>
      <c r="D51" s="42"/>
      <c r="E51" s="43"/>
      <c r="F51" s="77"/>
      <c r="G51" s="43"/>
      <c r="H51" s="43"/>
      <c r="I51" s="43"/>
      <c r="J51" s="43"/>
      <c r="K51" s="43"/>
      <c r="L51" s="44">
        <v>1</v>
      </c>
      <c r="M51" s="43"/>
      <c r="N51" s="43"/>
      <c r="O51" s="44"/>
      <c r="P51" s="45">
        <f t="shared" si="0"/>
        <v>1</v>
      </c>
    </row>
    <row r="52" spans="1:16" ht="13.5">
      <c r="A52" s="39">
        <v>477</v>
      </c>
      <c r="B52" s="90" t="s">
        <v>23</v>
      </c>
      <c r="C52" s="47" t="s">
        <v>99</v>
      </c>
      <c r="D52" s="42"/>
      <c r="E52" s="43"/>
      <c r="F52" s="77"/>
      <c r="G52" s="43"/>
      <c r="H52" s="43"/>
      <c r="I52" s="43"/>
      <c r="J52" s="43"/>
      <c r="K52" s="43">
        <v>1</v>
      </c>
      <c r="L52" s="44"/>
      <c r="M52" s="43"/>
      <c r="N52" s="43"/>
      <c r="O52" s="44"/>
      <c r="P52" s="45">
        <f t="shared" si="0"/>
        <v>1</v>
      </c>
    </row>
    <row r="53" spans="1:16" ht="13.5">
      <c r="A53" s="39">
        <v>478</v>
      </c>
      <c r="B53" s="90" t="s">
        <v>23</v>
      </c>
      <c r="C53" s="47" t="s">
        <v>131</v>
      </c>
      <c r="D53" s="42"/>
      <c r="E53" s="43"/>
      <c r="F53" s="77"/>
      <c r="G53" s="43"/>
      <c r="H53" s="43"/>
      <c r="I53" s="43"/>
      <c r="J53" s="43"/>
      <c r="K53" s="43">
        <v>2</v>
      </c>
      <c r="L53" s="44"/>
      <c r="M53" s="43"/>
      <c r="N53" s="43"/>
      <c r="O53" s="44"/>
      <c r="P53" s="45">
        <f t="shared" si="0"/>
        <v>2</v>
      </c>
    </row>
    <row r="54" spans="1:16" ht="13.5">
      <c r="A54" s="39">
        <v>487</v>
      </c>
      <c r="B54" s="90" t="s">
        <v>1</v>
      </c>
      <c r="C54" s="47" t="s">
        <v>154</v>
      </c>
      <c r="D54" s="42"/>
      <c r="E54" s="43"/>
      <c r="F54" s="77"/>
      <c r="G54" s="43"/>
      <c r="H54" s="43"/>
      <c r="I54" s="43"/>
      <c r="J54" s="43"/>
      <c r="K54" s="43">
        <v>4</v>
      </c>
      <c r="L54" s="44"/>
      <c r="M54" s="43"/>
      <c r="N54" s="43"/>
      <c r="O54" s="44"/>
      <c r="P54" s="45">
        <f t="shared" si="0"/>
        <v>4</v>
      </c>
    </row>
    <row r="55" spans="1:16" ht="13.5">
      <c r="A55" s="39">
        <v>489</v>
      </c>
      <c r="B55" s="90" t="s">
        <v>1</v>
      </c>
      <c r="C55" s="47" t="s">
        <v>132</v>
      </c>
      <c r="D55" s="42">
        <v>3</v>
      </c>
      <c r="E55" s="43"/>
      <c r="F55" s="77"/>
      <c r="G55" s="43"/>
      <c r="H55" s="43"/>
      <c r="I55" s="43"/>
      <c r="J55" s="43">
        <v>2</v>
      </c>
      <c r="K55" s="43">
        <v>3</v>
      </c>
      <c r="L55" s="44"/>
      <c r="M55" s="43"/>
      <c r="N55" s="43"/>
      <c r="O55" s="44"/>
      <c r="P55" s="45">
        <f t="shared" si="0"/>
        <v>8</v>
      </c>
    </row>
    <row r="56" spans="1:16" ht="13.5">
      <c r="A56" s="39">
        <v>498</v>
      </c>
      <c r="B56" s="90" t="s">
        <v>1</v>
      </c>
      <c r="C56" s="47" t="s">
        <v>155</v>
      </c>
      <c r="D56" s="42"/>
      <c r="E56" s="43"/>
      <c r="F56" s="77"/>
      <c r="G56" s="43"/>
      <c r="H56" s="43"/>
      <c r="I56" s="43"/>
      <c r="J56" s="43"/>
      <c r="K56" s="43"/>
      <c r="L56" s="44"/>
      <c r="M56" s="43"/>
      <c r="N56" s="43">
        <v>1</v>
      </c>
      <c r="O56" s="44"/>
      <c r="P56" s="45">
        <f t="shared" si="0"/>
        <v>1</v>
      </c>
    </row>
    <row r="57" spans="1:16" ht="13.5">
      <c r="A57" s="39">
        <v>502</v>
      </c>
      <c r="B57" s="90" t="s">
        <v>1</v>
      </c>
      <c r="C57" s="47" t="s">
        <v>102</v>
      </c>
      <c r="D57" s="42">
        <v>1</v>
      </c>
      <c r="E57" s="43"/>
      <c r="F57" s="77"/>
      <c r="G57" s="43">
        <v>1</v>
      </c>
      <c r="H57" s="43"/>
      <c r="I57" s="43"/>
      <c r="J57" s="43"/>
      <c r="K57" s="43"/>
      <c r="L57" s="44"/>
      <c r="M57" s="43"/>
      <c r="N57" s="43"/>
      <c r="O57" s="44"/>
      <c r="P57" s="45">
        <f t="shared" si="0"/>
        <v>2</v>
      </c>
    </row>
    <row r="58" spans="1:16" ht="13.5">
      <c r="A58" s="39">
        <v>516</v>
      </c>
      <c r="B58" s="90" t="s">
        <v>48</v>
      </c>
      <c r="C58" s="47" t="s">
        <v>104</v>
      </c>
      <c r="D58" s="42">
        <v>5</v>
      </c>
      <c r="E58" s="43"/>
      <c r="F58" s="77">
        <v>2</v>
      </c>
      <c r="G58" s="43">
        <v>1</v>
      </c>
      <c r="H58" s="43">
        <v>1</v>
      </c>
      <c r="I58" s="43">
        <v>2</v>
      </c>
      <c r="J58" s="43">
        <v>7</v>
      </c>
      <c r="K58" s="43"/>
      <c r="L58" s="44"/>
      <c r="M58" s="43">
        <v>2</v>
      </c>
      <c r="N58" s="43"/>
      <c r="O58" s="44">
        <v>1</v>
      </c>
      <c r="P58" s="45">
        <f t="shared" si="0"/>
        <v>21</v>
      </c>
    </row>
    <row r="59" spans="1:16" ht="13.5">
      <c r="A59" s="39">
        <v>524</v>
      </c>
      <c r="B59" s="90" t="s">
        <v>48</v>
      </c>
      <c r="C59" s="49" t="s">
        <v>106</v>
      </c>
      <c r="D59" s="42">
        <v>4</v>
      </c>
      <c r="E59" s="43">
        <v>2</v>
      </c>
      <c r="F59" s="77">
        <v>2</v>
      </c>
      <c r="G59" s="43"/>
      <c r="H59" s="43">
        <v>1</v>
      </c>
      <c r="I59" s="43">
        <v>2</v>
      </c>
      <c r="J59" s="43">
        <v>3</v>
      </c>
      <c r="K59" s="43">
        <v>3</v>
      </c>
      <c r="L59" s="43">
        <v>3</v>
      </c>
      <c r="M59" s="43">
        <v>3</v>
      </c>
      <c r="N59" s="43">
        <v>1</v>
      </c>
      <c r="O59" s="44">
        <v>2</v>
      </c>
      <c r="P59" s="45">
        <f>SUM(D59:O59)</f>
        <v>26</v>
      </c>
    </row>
    <row r="60" spans="2:16" ht="13.5">
      <c r="B60" s="90"/>
      <c r="C60" s="49" t="s">
        <v>156</v>
      </c>
      <c r="D60" s="42">
        <v>1</v>
      </c>
      <c r="E60" s="43"/>
      <c r="F60" s="77">
        <v>1</v>
      </c>
      <c r="G60" s="43"/>
      <c r="H60" s="43"/>
      <c r="I60" s="43"/>
      <c r="J60" s="43"/>
      <c r="K60" s="43"/>
      <c r="L60" s="44"/>
      <c r="M60" s="43"/>
      <c r="N60" s="43">
        <v>1</v>
      </c>
      <c r="O60" s="44"/>
      <c r="P60" s="45">
        <f t="shared" si="0"/>
        <v>3</v>
      </c>
    </row>
    <row r="61" spans="2:16" ht="14.25" thickBot="1">
      <c r="B61" s="64"/>
      <c r="C61" s="79" t="s">
        <v>157</v>
      </c>
      <c r="D61" s="42">
        <v>4</v>
      </c>
      <c r="E61" s="43"/>
      <c r="F61" s="77"/>
      <c r="G61" s="43"/>
      <c r="H61" s="43"/>
      <c r="I61" s="43"/>
      <c r="J61" s="43"/>
      <c r="K61" s="43"/>
      <c r="L61" s="44"/>
      <c r="M61" s="43"/>
      <c r="N61" s="43"/>
      <c r="O61" s="44">
        <v>2</v>
      </c>
      <c r="P61" s="45">
        <f>SUM(D61:O61)</f>
        <v>6</v>
      </c>
    </row>
    <row r="62" spans="2:16" ht="13.5">
      <c r="B62" s="59"/>
      <c r="C62" s="60" t="s">
        <v>0</v>
      </c>
      <c r="D62" s="40">
        <f>SUM(D7:D59)</f>
        <v>93</v>
      </c>
      <c r="E62" s="61">
        <f aca="true" t="shared" si="1" ref="E62:P62">SUM(E7:E59)</f>
        <v>66</v>
      </c>
      <c r="F62" s="61">
        <f t="shared" si="1"/>
        <v>92</v>
      </c>
      <c r="G62" s="61">
        <f t="shared" si="1"/>
        <v>27</v>
      </c>
      <c r="H62" s="61">
        <f t="shared" si="1"/>
        <v>68</v>
      </c>
      <c r="I62" s="61">
        <f t="shared" si="1"/>
        <v>34</v>
      </c>
      <c r="J62" s="61">
        <f t="shared" si="1"/>
        <v>133</v>
      </c>
      <c r="K62" s="61">
        <f t="shared" si="1"/>
        <v>121</v>
      </c>
      <c r="L62" s="61">
        <f t="shared" si="1"/>
        <v>56</v>
      </c>
      <c r="M62" s="61">
        <f t="shared" si="1"/>
        <v>57</v>
      </c>
      <c r="N62" s="61">
        <f t="shared" si="1"/>
        <v>33</v>
      </c>
      <c r="O62" s="62">
        <f t="shared" si="1"/>
        <v>77</v>
      </c>
      <c r="P62" s="63">
        <f t="shared" si="1"/>
        <v>857</v>
      </c>
    </row>
    <row r="63" spans="2:16" ht="14.25" thickBot="1">
      <c r="B63" s="64"/>
      <c r="C63" s="65" t="s">
        <v>52</v>
      </c>
      <c r="D63" s="57">
        <f>COUNTA(D7:D59)</f>
        <v>22</v>
      </c>
      <c r="E63" s="66">
        <f aca="true" t="shared" si="2" ref="E63:P63">COUNTA(E7:E59)</f>
        <v>22</v>
      </c>
      <c r="F63" s="67">
        <f t="shared" si="2"/>
        <v>28</v>
      </c>
      <c r="G63" s="67">
        <f t="shared" si="2"/>
        <v>17</v>
      </c>
      <c r="H63" s="67">
        <f t="shared" si="2"/>
        <v>17</v>
      </c>
      <c r="I63" s="67">
        <f t="shared" si="2"/>
        <v>11</v>
      </c>
      <c r="J63" s="67">
        <f t="shared" si="2"/>
        <v>25</v>
      </c>
      <c r="K63" s="67">
        <f t="shared" si="2"/>
        <v>21</v>
      </c>
      <c r="L63" s="67">
        <f t="shared" si="2"/>
        <v>14</v>
      </c>
      <c r="M63" s="67">
        <f t="shared" si="2"/>
        <v>18</v>
      </c>
      <c r="N63" s="67">
        <f t="shared" si="2"/>
        <v>10</v>
      </c>
      <c r="O63" s="68">
        <f t="shared" si="2"/>
        <v>14</v>
      </c>
      <c r="P63" s="69">
        <f t="shared" si="2"/>
        <v>53</v>
      </c>
    </row>
    <row r="64" ht="13.5">
      <c r="F64" s="70"/>
    </row>
    <row r="65" ht="13.5">
      <c r="F65" s="70"/>
    </row>
    <row r="66" ht="13.5">
      <c r="F66" s="70"/>
    </row>
    <row r="67" ht="13.5">
      <c r="F67" s="70"/>
    </row>
    <row r="68" ht="13.5">
      <c r="F68" s="70"/>
    </row>
    <row r="69" ht="13.5">
      <c r="F69" s="70"/>
    </row>
    <row r="70" ht="13.5">
      <c r="F70" s="70"/>
    </row>
    <row r="71" ht="13.5">
      <c r="F71" s="70"/>
    </row>
    <row r="72" ht="13.5">
      <c r="F72" s="70"/>
    </row>
    <row r="73" ht="13.5">
      <c r="F73" s="70"/>
    </row>
    <row r="74" ht="13.5">
      <c r="F74" s="70"/>
    </row>
    <row r="75" ht="13.5">
      <c r="F75" s="70"/>
    </row>
    <row r="76" ht="13.5">
      <c r="F76" s="70"/>
    </row>
    <row r="77" ht="13.5">
      <c r="F77" s="70"/>
    </row>
    <row r="78" ht="13.5">
      <c r="F78" s="70"/>
    </row>
    <row r="79" ht="13.5">
      <c r="F79" s="70"/>
    </row>
    <row r="80" ht="13.5">
      <c r="F80" s="70"/>
    </row>
    <row r="81" ht="13.5">
      <c r="F81" s="70"/>
    </row>
    <row r="82" ht="13.5">
      <c r="F82" s="70"/>
    </row>
    <row r="83" ht="13.5">
      <c r="F83" s="70"/>
    </row>
    <row r="84" ht="13.5">
      <c r="F84" s="70"/>
    </row>
    <row r="85" ht="13.5">
      <c r="F85" s="70"/>
    </row>
    <row r="86" ht="13.5">
      <c r="F86" s="70"/>
    </row>
    <row r="87" ht="13.5">
      <c r="F87" s="70"/>
    </row>
    <row r="88" ht="13.5">
      <c r="F88" s="70"/>
    </row>
    <row r="89" ht="13.5">
      <c r="F89" s="70"/>
    </row>
    <row r="90" ht="13.5">
      <c r="F90" s="70"/>
    </row>
    <row r="91" ht="13.5">
      <c r="F91" s="70"/>
    </row>
    <row r="92" ht="13.5">
      <c r="F92" s="70"/>
    </row>
    <row r="93" ht="13.5">
      <c r="F93" s="70"/>
    </row>
    <row r="94" ht="13.5">
      <c r="F94" s="70"/>
    </row>
    <row r="95" ht="13.5">
      <c r="F95" s="70"/>
    </row>
    <row r="96" ht="13.5">
      <c r="F96" s="70"/>
    </row>
    <row r="97" ht="13.5">
      <c r="F97" s="70"/>
    </row>
    <row r="98" ht="13.5">
      <c r="F98" s="70"/>
    </row>
    <row r="99" ht="13.5">
      <c r="F99" s="70"/>
    </row>
    <row r="100" ht="13.5">
      <c r="F100" s="70"/>
    </row>
    <row r="101" ht="13.5">
      <c r="F101" s="70"/>
    </row>
    <row r="102" ht="13.5">
      <c r="F102" s="70"/>
    </row>
    <row r="103" ht="13.5">
      <c r="F103" s="70"/>
    </row>
    <row r="104" ht="13.5">
      <c r="F104" s="70"/>
    </row>
    <row r="105" ht="13.5">
      <c r="F105" s="70"/>
    </row>
    <row r="106" ht="13.5">
      <c r="F106" s="70"/>
    </row>
    <row r="107" ht="13.5">
      <c r="F107" s="70"/>
    </row>
    <row r="108" ht="13.5">
      <c r="F108" s="70"/>
    </row>
    <row r="109" ht="13.5">
      <c r="F109" s="70"/>
    </row>
    <row r="110" ht="13.5">
      <c r="F110" s="70"/>
    </row>
    <row r="111" ht="13.5">
      <c r="F111" s="70"/>
    </row>
    <row r="112" ht="13.5">
      <c r="F112" s="70"/>
    </row>
    <row r="113" ht="13.5">
      <c r="F113" s="70"/>
    </row>
    <row r="114" ht="13.5">
      <c r="F114" s="70"/>
    </row>
    <row r="115" ht="13.5">
      <c r="F115" s="70"/>
    </row>
    <row r="116" ht="13.5">
      <c r="F116" s="70"/>
    </row>
    <row r="117" ht="13.5">
      <c r="F117" s="70"/>
    </row>
    <row r="118" ht="13.5">
      <c r="F118" s="70"/>
    </row>
    <row r="119" ht="13.5">
      <c r="F119" s="70"/>
    </row>
    <row r="120" ht="13.5">
      <c r="F120" s="70"/>
    </row>
    <row r="121" ht="13.5">
      <c r="F121" s="70"/>
    </row>
    <row r="122" ht="13.5">
      <c r="F122" s="70"/>
    </row>
    <row r="123" ht="13.5">
      <c r="F123" s="70"/>
    </row>
    <row r="124" ht="13.5">
      <c r="F124" s="70"/>
    </row>
    <row r="125" ht="13.5">
      <c r="F125" s="70"/>
    </row>
    <row r="126" ht="13.5">
      <c r="F126" s="70"/>
    </row>
    <row r="127" ht="13.5">
      <c r="F127" s="70"/>
    </row>
    <row r="128" ht="13.5">
      <c r="F128" s="70"/>
    </row>
    <row r="129" ht="13.5">
      <c r="F129" s="70"/>
    </row>
    <row r="130" ht="13.5">
      <c r="F130" s="70"/>
    </row>
    <row r="131" ht="13.5">
      <c r="F131" s="70"/>
    </row>
    <row r="132" ht="13.5">
      <c r="F132" s="70"/>
    </row>
    <row r="133" ht="13.5">
      <c r="F133" s="70"/>
    </row>
    <row r="134" ht="13.5">
      <c r="F134" s="70"/>
    </row>
    <row r="135" ht="13.5">
      <c r="F135" s="70"/>
    </row>
    <row r="136" ht="13.5">
      <c r="F136" s="70"/>
    </row>
    <row r="137" ht="13.5">
      <c r="F137" s="70"/>
    </row>
    <row r="138" ht="13.5">
      <c r="F138" s="70"/>
    </row>
    <row r="139" ht="13.5">
      <c r="F139" s="70"/>
    </row>
    <row r="140" ht="13.5">
      <c r="F140" s="70"/>
    </row>
    <row r="141" ht="13.5">
      <c r="F141" s="70"/>
    </row>
    <row r="142" ht="13.5">
      <c r="F142" s="70"/>
    </row>
    <row r="143" ht="13.5">
      <c r="F143" s="70"/>
    </row>
    <row r="144" ht="13.5">
      <c r="F144" s="70"/>
    </row>
    <row r="145" ht="13.5">
      <c r="F145" s="70"/>
    </row>
    <row r="146" ht="13.5">
      <c r="F146" s="70"/>
    </row>
    <row r="147" ht="13.5">
      <c r="F147" s="70"/>
    </row>
    <row r="148" ht="13.5">
      <c r="F148" s="70"/>
    </row>
    <row r="149" ht="13.5">
      <c r="F149" s="70"/>
    </row>
    <row r="150" ht="13.5">
      <c r="F150" s="70"/>
    </row>
    <row r="151" ht="13.5">
      <c r="F151" s="70"/>
    </row>
    <row r="152" ht="13.5">
      <c r="F152" s="70"/>
    </row>
    <row r="153" ht="13.5">
      <c r="F153" s="70"/>
    </row>
    <row r="154" ht="13.5">
      <c r="F154" s="70"/>
    </row>
    <row r="155" ht="13.5">
      <c r="F155" s="70"/>
    </row>
    <row r="156" ht="13.5">
      <c r="F156" s="70"/>
    </row>
    <row r="157" ht="13.5">
      <c r="F157" s="70"/>
    </row>
    <row r="158" ht="13.5">
      <c r="F158" s="70"/>
    </row>
    <row r="159" ht="13.5">
      <c r="F159" s="70"/>
    </row>
    <row r="160" ht="13.5">
      <c r="F160" s="70"/>
    </row>
    <row r="161" ht="13.5">
      <c r="F161" s="70"/>
    </row>
    <row r="162" ht="13.5">
      <c r="F162" s="70"/>
    </row>
    <row r="163" ht="13.5">
      <c r="F163" s="70"/>
    </row>
    <row r="164" ht="13.5">
      <c r="F164" s="70"/>
    </row>
    <row r="165" ht="13.5">
      <c r="F165" s="70"/>
    </row>
    <row r="166" ht="13.5">
      <c r="F166" s="70"/>
    </row>
    <row r="167" ht="13.5">
      <c r="F167" s="70"/>
    </row>
    <row r="168" ht="13.5">
      <c r="F168" s="70"/>
    </row>
    <row r="169" ht="13.5">
      <c r="F169" s="70"/>
    </row>
    <row r="170" ht="13.5">
      <c r="F170" s="70"/>
    </row>
    <row r="171" ht="13.5">
      <c r="F171" s="70"/>
    </row>
    <row r="172" ht="13.5">
      <c r="F172" s="70"/>
    </row>
    <row r="173" ht="13.5">
      <c r="F173" s="70"/>
    </row>
    <row r="174" ht="13.5">
      <c r="F174" s="70"/>
    </row>
    <row r="175" ht="13.5">
      <c r="F175" s="70"/>
    </row>
    <row r="176" ht="13.5">
      <c r="F176" s="70"/>
    </row>
    <row r="177" ht="13.5">
      <c r="F177" s="70"/>
    </row>
    <row r="178" ht="13.5">
      <c r="F178" s="70"/>
    </row>
    <row r="179" ht="13.5">
      <c r="F179" s="70"/>
    </row>
    <row r="180" ht="13.5">
      <c r="F180" s="70"/>
    </row>
    <row r="181" ht="13.5">
      <c r="F181" s="70"/>
    </row>
    <row r="182" ht="13.5">
      <c r="F182" s="70"/>
    </row>
    <row r="183" ht="13.5">
      <c r="F183" s="70"/>
    </row>
    <row r="184" ht="13.5">
      <c r="F184" s="70"/>
    </row>
    <row r="185" ht="13.5">
      <c r="F185" s="70"/>
    </row>
    <row r="186" ht="13.5">
      <c r="F186" s="70"/>
    </row>
    <row r="187" ht="13.5">
      <c r="F187" s="70"/>
    </row>
    <row r="188" ht="13.5">
      <c r="F188" s="70"/>
    </row>
    <row r="189" ht="13.5">
      <c r="F189" s="70"/>
    </row>
    <row r="190" ht="13.5">
      <c r="F190" s="70"/>
    </row>
    <row r="191" ht="13.5">
      <c r="F191" s="70"/>
    </row>
    <row r="192" ht="13.5">
      <c r="F192" s="70"/>
    </row>
    <row r="193" ht="13.5">
      <c r="F193" s="70"/>
    </row>
    <row r="194" ht="13.5">
      <c r="F194" s="70"/>
    </row>
    <row r="195" ht="13.5">
      <c r="F195" s="70"/>
    </row>
    <row r="196" ht="13.5">
      <c r="F196" s="70"/>
    </row>
    <row r="197" ht="13.5">
      <c r="F197" s="70"/>
    </row>
    <row r="198" ht="13.5">
      <c r="F198" s="70"/>
    </row>
    <row r="199" ht="13.5">
      <c r="F199" s="70"/>
    </row>
    <row r="200" ht="13.5">
      <c r="F200" s="70"/>
    </row>
    <row r="201" ht="13.5">
      <c r="F201" s="70"/>
    </row>
    <row r="202" ht="13.5">
      <c r="F202" s="70"/>
    </row>
    <row r="203" ht="13.5">
      <c r="F203" s="70"/>
    </row>
    <row r="204" ht="13.5">
      <c r="F204" s="70"/>
    </row>
    <row r="205" ht="13.5">
      <c r="F205" s="70"/>
    </row>
    <row r="206" ht="13.5">
      <c r="F206" s="70"/>
    </row>
    <row r="207" ht="13.5">
      <c r="F207" s="70"/>
    </row>
    <row r="208" ht="13.5">
      <c r="F208" s="70"/>
    </row>
    <row r="209" ht="13.5">
      <c r="F209" s="70"/>
    </row>
    <row r="210" ht="13.5">
      <c r="F210" s="70"/>
    </row>
    <row r="211" ht="13.5">
      <c r="F211" s="70"/>
    </row>
    <row r="212" ht="13.5">
      <c r="F212" s="70"/>
    </row>
    <row r="213" ht="13.5">
      <c r="F213" s="70"/>
    </row>
    <row r="214" ht="13.5">
      <c r="F214" s="70"/>
    </row>
    <row r="215" ht="13.5">
      <c r="F215" s="70"/>
    </row>
    <row r="216" ht="13.5">
      <c r="F216" s="70"/>
    </row>
    <row r="217" ht="13.5">
      <c r="F217" s="70"/>
    </row>
    <row r="218" ht="13.5">
      <c r="F218" s="70"/>
    </row>
    <row r="219" ht="13.5">
      <c r="F219" s="70"/>
    </row>
    <row r="220" ht="13.5">
      <c r="F220" s="70"/>
    </row>
    <row r="221" ht="13.5">
      <c r="F221" s="70"/>
    </row>
    <row r="222" ht="13.5">
      <c r="F222" s="70"/>
    </row>
    <row r="223" ht="13.5">
      <c r="F223" s="70"/>
    </row>
    <row r="224" ht="13.5">
      <c r="F224" s="70"/>
    </row>
    <row r="225" ht="13.5">
      <c r="F225" s="70"/>
    </row>
    <row r="226" ht="13.5">
      <c r="F226" s="70"/>
    </row>
    <row r="227" ht="13.5">
      <c r="F227" s="70"/>
    </row>
    <row r="228" ht="13.5">
      <c r="F228" s="70"/>
    </row>
    <row r="229" ht="13.5">
      <c r="F229" s="70"/>
    </row>
    <row r="230" ht="13.5">
      <c r="F230" s="70"/>
    </row>
    <row r="231" ht="13.5">
      <c r="F231" s="70"/>
    </row>
    <row r="232" ht="13.5">
      <c r="F232" s="70"/>
    </row>
    <row r="233" ht="13.5">
      <c r="F233" s="70"/>
    </row>
    <row r="234" ht="13.5">
      <c r="F234" s="70"/>
    </row>
    <row r="235" ht="13.5">
      <c r="F235" s="70"/>
    </row>
    <row r="236" ht="13.5">
      <c r="F236" s="70"/>
    </row>
    <row r="237" ht="13.5">
      <c r="F237" s="70"/>
    </row>
    <row r="238" ht="13.5">
      <c r="F238" s="70"/>
    </row>
    <row r="239" ht="13.5">
      <c r="F239" s="70"/>
    </row>
    <row r="240" ht="13.5">
      <c r="F240" s="70"/>
    </row>
    <row r="241" ht="13.5">
      <c r="F241" s="70"/>
    </row>
    <row r="242" ht="13.5">
      <c r="F242" s="70"/>
    </row>
    <row r="243" ht="13.5">
      <c r="F243" s="70"/>
    </row>
    <row r="244" ht="13.5">
      <c r="F244" s="70"/>
    </row>
    <row r="245" ht="13.5">
      <c r="F245" s="70"/>
    </row>
    <row r="246" ht="13.5">
      <c r="F246" s="70"/>
    </row>
    <row r="247" ht="13.5">
      <c r="F247" s="70"/>
    </row>
    <row r="248" ht="13.5">
      <c r="F248" s="70"/>
    </row>
    <row r="249" ht="13.5">
      <c r="F249" s="70"/>
    </row>
    <row r="250" ht="13.5">
      <c r="F250" s="70"/>
    </row>
    <row r="251" ht="13.5">
      <c r="F251" s="70"/>
    </row>
    <row r="252" ht="13.5">
      <c r="F252" s="70"/>
    </row>
    <row r="253" ht="13.5">
      <c r="F253" s="70"/>
    </row>
    <row r="254" ht="13.5">
      <c r="F254" s="70"/>
    </row>
    <row r="255" ht="13.5">
      <c r="F255" s="70"/>
    </row>
    <row r="256" ht="13.5">
      <c r="F256" s="70"/>
    </row>
    <row r="257" ht="13.5">
      <c r="F257" s="70"/>
    </row>
    <row r="258" ht="13.5">
      <c r="F258" s="70"/>
    </row>
    <row r="259" ht="13.5">
      <c r="F259" s="70"/>
    </row>
    <row r="260" ht="13.5">
      <c r="F260" s="70"/>
    </row>
    <row r="261" ht="13.5">
      <c r="F261" s="70"/>
    </row>
    <row r="262" ht="13.5">
      <c r="F262" s="70"/>
    </row>
    <row r="263" ht="13.5">
      <c r="F263" s="70"/>
    </row>
    <row r="264" ht="13.5">
      <c r="F264" s="70"/>
    </row>
    <row r="265" ht="13.5">
      <c r="F265" s="70"/>
    </row>
    <row r="266" ht="13.5">
      <c r="F266" s="70"/>
    </row>
    <row r="267" ht="13.5">
      <c r="F267" s="70"/>
    </row>
    <row r="268" ht="13.5">
      <c r="F268" s="70"/>
    </row>
    <row r="269" ht="13.5">
      <c r="F269" s="70"/>
    </row>
    <row r="270" ht="13.5">
      <c r="F270" s="70"/>
    </row>
    <row r="271" ht="13.5">
      <c r="F271" s="70"/>
    </row>
    <row r="272" ht="13.5">
      <c r="F272" s="70"/>
    </row>
    <row r="273" ht="13.5">
      <c r="F273" s="70"/>
    </row>
    <row r="274" ht="13.5">
      <c r="F274" s="70"/>
    </row>
    <row r="275" ht="13.5">
      <c r="F275" s="70"/>
    </row>
    <row r="276" ht="13.5">
      <c r="F276" s="70"/>
    </row>
    <row r="277" ht="13.5">
      <c r="F277" s="70"/>
    </row>
    <row r="278" ht="13.5">
      <c r="F278" s="70"/>
    </row>
    <row r="279" ht="13.5">
      <c r="F279" s="70"/>
    </row>
    <row r="280" ht="13.5">
      <c r="F280" s="70"/>
    </row>
    <row r="281" ht="13.5">
      <c r="F281" s="70"/>
    </row>
    <row r="282" ht="13.5">
      <c r="F282" s="70"/>
    </row>
    <row r="283" ht="13.5">
      <c r="F283" s="70"/>
    </row>
    <row r="284" ht="13.5">
      <c r="F284" s="70"/>
    </row>
    <row r="285" ht="13.5">
      <c r="F285" s="70"/>
    </row>
    <row r="286" ht="13.5">
      <c r="F286" s="70"/>
    </row>
    <row r="287" ht="13.5">
      <c r="F287" s="70"/>
    </row>
    <row r="288" ht="13.5">
      <c r="F288" s="70"/>
    </row>
    <row r="289" ht="13.5">
      <c r="F289" s="70"/>
    </row>
    <row r="290" ht="13.5">
      <c r="F290" s="70"/>
    </row>
    <row r="291" ht="13.5">
      <c r="F291" s="70"/>
    </row>
    <row r="292" ht="13.5">
      <c r="F292" s="70"/>
    </row>
    <row r="293" ht="13.5">
      <c r="F293" s="70"/>
    </row>
    <row r="294" ht="13.5">
      <c r="F294" s="70"/>
    </row>
    <row r="295" ht="13.5">
      <c r="F295" s="70"/>
    </row>
    <row r="296" ht="13.5">
      <c r="F296" s="70"/>
    </row>
    <row r="297" ht="13.5">
      <c r="F297" s="70"/>
    </row>
    <row r="298" ht="13.5">
      <c r="F298" s="70"/>
    </row>
    <row r="299" ht="13.5">
      <c r="F299" s="70"/>
    </row>
    <row r="300" ht="13.5">
      <c r="F300" s="70"/>
    </row>
    <row r="301" ht="13.5">
      <c r="F301" s="70"/>
    </row>
    <row r="302" ht="13.5">
      <c r="F302" s="70"/>
    </row>
    <row r="303" ht="13.5">
      <c r="F303" s="70"/>
    </row>
    <row r="304" ht="13.5">
      <c r="F304" s="70"/>
    </row>
    <row r="305" ht="13.5">
      <c r="F305" s="70"/>
    </row>
    <row r="306" ht="13.5">
      <c r="F306" s="70"/>
    </row>
    <row r="307" ht="13.5">
      <c r="F307" s="70"/>
    </row>
    <row r="308" ht="13.5">
      <c r="F308" s="70"/>
    </row>
    <row r="309" ht="13.5">
      <c r="F309" s="70"/>
    </row>
    <row r="310" ht="13.5">
      <c r="F310" s="70"/>
    </row>
    <row r="311" ht="13.5">
      <c r="F311" s="70"/>
    </row>
    <row r="312" ht="13.5">
      <c r="F312" s="70"/>
    </row>
    <row r="313" ht="13.5">
      <c r="F313" s="70"/>
    </row>
    <row r="314" ht="13.5">
      <c r="F314" s="70"/>
    </row>
    <row r="315" ht="13.5">
      <c r="F315" s="70"/>
    </row>
    <row r="316" ht="13.5">
      <c r="F316" s="70"/>
    </row>
    <row r="317" ht="13.5">
      <c r="F317" s="70"/>
    </row>
    <row r="318" ht="13.5">
      <c r="F318" s="70"/>
    </row>
    <row r="319" ht="13.5">
      <c r="F319" s="70"/>
    </row>
    <row r="320" ht="13.5">
      <c r="F320" s="70"/>
    </row>
    <row r="321" ht="13.5">
      <c r="F321" s="70"/>
    </row>
    <row r="322" ht="13.5">
      <c r="F322" s="70"/>
    </row>
    <row r="323" ht="13.5">
      <c r="F323" s="70"/>
    </row>
    <row r="324" ht="13.5">
      <c r="F324" s="70"/>
    </row>
    <row r="325" ht="13.5">
      <c r="F325" s="70"/>
    </row>
    <row r="326" ht="13.5">
      <c r="F326" s="70"/>
    </row>
    <row r="327" ht="13.5">
      <c r="F327" s="70"/>
    </row>
    <row r="328" ht="13.5">
      <c r="F328" s="70"/>
    </row>
    <row r="329" ht="13.5">
      <c r="F329" s="70"/>
    </row>
    <row r="330" ht="13.5">
      <c r="F330" s="70"/>
    </row>
    <row r="331" ht="13.5">
      <c r="F331" s="70"/>
    </row>
    <row r="332" ht="13.5">
      <c r="F332" s="70"/>
    </row>
    <row r="333" ht="13.5">
      <c r="F333" s="70"/>
    </row>
    <row r="334" ht="13.5">
      <c r="F334" s="70"/>
    </row>
    <row r="335" ht="13.5">
      <c r="F335" s="70"/>
    </row>
    <row r="336" ht="13.5">
      <c r="F336" s="70"/>
    </row>
    <row r="337" ht="13.5">
      <c r="F337" s="70"/>
    </row>
    <row r="338" ht="13.5">
      <c r="F338" s="70"/>
    </row>
    <row r="339" ht="13.5">
      <c r="F339" s="70"/>
    </row>
    <row r="340" ht="13.5">
      <c r="F340" s="70"/>
    </row>
    <row r="341" ht="13.5">
      <c r="F341" s="70"/>
    </row>
    <row r="342" ht="13.5">
      <c r="F342" s="70"/>
    </row>
    <row r="343" ht="13.5">
      <c r="F343" s="70"/>
    </row>
    <row r="344" ht="13.5">
      <c r="F344" s="70"/>
    </row>
    <row r="345" ht="13.5">
      <c r="F345" s="70"/>
    </row>
    <row r="346" ht="13.5">
      <c r="F346" s="70"/>
    </row>
    <row r="347" ht="13.5">
      <c r="F347" s="70"/>
    </row>
    <row r="348" ht="13.5">
      <c r="F348" s="70"/>
    </row>
    <row r="349" ht="13.5">
      <c r="F349" s="70"/>
    </row>
    <row r="350" ht="13.5">
      <c r="F350" s="70"/>
    </row>
    <row r="351" ht="13.5">
      <c r="F351" s="70"/>
    </row>
    <row r="352" ht="13.5">
      <c r="F352" s="70"/>
    </row>
    <row r="353" ht="13.5">
      <c r="F353" s="70"/>
    </row>
    <row r="354" ht="13.5">
      <c r="F354" s="70"/>
    </row>
    <row r="355" ht="13.5">
      <c r="F355" s="70"/>
    </row>
    <row r="356" ht="13.5">
      <c r="F356" s="70"/>
    </row>
    <row r="357" ht="13.5">
      <c r="F357" s="70"/>
    </row>
    <row r="358" ht="13.5">
      <c r="F358" s="70"/>
    </row>
    <row r="359" ht="13.5">
      <c r="F359" s="70"/>
    </row>
    <row r="360" ht="13.5">
      <c r="F360" s="70"/>
    </row>
    <row r="361" ht="13.5">
      <c r="F361" s="70"/>
    </row>
    <row r="362" ht="13.5">
      <c r="F362" s="70"/>
    </row>
    <row r="363" ht="13.5">
      <c r="F363" s="70"/>
    </row>
    <row r="364" ht="13.5">
      <c r="F364" s="70"/>
    </row>
    <row r="365" ht="13.5">
      <c r="F365" s="70"/>
    </row>
    <row r="366" ht="13.5">
      <c r="F366" s="70"/>
    </row>
    <row r="367" ht="13.5">
      <c r="F367" s="70"/>
    </row>
    <row r="368" ht="13.5">
      <c r="F368" s="70"/>
    </row>
    <row r="369" ht="13.5">
      <c r="F369" s="70"/>
    </row>
    <row r="370" ht="13.5">
      <c r="F370" s="70"/>
    </row>
    <row r="371" ht="13.5">
      <c r="F371" s="70"/>
    </row>
    <row r="372" ht="13.5">
      <c r="F372" s="70"/>
    </row>
    <row r="373" ht="13.5">
      <c r="F373" s="70"/>
    </row>
    <row r="374" ht="13.5">
      <c r="F374" s="70"/>
    </row>
    <row r="375" ht="13.5">
      <c r="F375" s="70"/>
    </row>
    <row r="376" ht="13.5">
      <c r="F376" s="70"/>
    </row>
    <row r="377" ht="13.5">
      <c r="F377" s="70"/>
    </row>
    <row r="378" ht="13.5">
      <c r="F378" s="70"/>
    </row>
    <row r="379" ht="13.5">
      <c r="F379" s="70"/>
    </row>
    <row r="380" ht="13.5">
      <c r="F380" s="70"/>
    </row>
    <row r="381" ht="13.5">
      <c r="F381" s="70"/>
    </row>
    <row r="382" ht="13.5">
      <c r="F382" s="70"/>
    </row>
    <row r="383" ht="13.5">
      <c r="F383" s="70"/>
    </row>
    <row r="384" ht="13.5">
      <c r="F384" s="70"/>
    </row>
    <row r="385" ht="13.5">
      <c r="F385" s="70"/>
    </row>
    <row r="386" ht="13.5">
      <c r="F386" s="70"/>
    </row>
    <row r="387" ht="13.5">
      <c r="F387" s="70"/>
    </row>
    <row r="388" ht="13.5">
      <c r="F388" s="70"/>
    </row>
    <row r="389" ht="13.5">
      <c r="F389" s="70"/>
    </row>
    <row r="390" ht="13.5">
      <c r="F390" s="70"/>
    </row>
    <row r="391" ht="13.5">
      <c r="F391" s="70"/>
    </row>
    <row r="392" ht="13.5">
      <c r="F392" s="70"/>
    </row>
    <row r="393" ht="13.5">
      <c r="F393" s="70"/>
    </row>
    <row r="394" ht="13.5">
      <c r="F394" s="70"/>
    </row>
    <row r="395" ht="13.5">
      <c r="F395" s="70"/>
    </row>
    <row r="396" ht="13.5">
      <c r="F396" s="70"/>
    </row>
    <row r="397" ht="13.5">
      <c r="F397" s="70"/>
    </row>
    <row r="398" ht="13.5">
      <c r="F398" s="70"/>
    </row>
    <row r="399" ht="13.5">
      <c r="F399" s="70"/>
    </row>
    <row r="400" ht="13.5">
      <c r="F400" s="70"/>
    </row>
    <row r="401" ht="13.5">
      <c r="F401" s="70"/>
    </row>
    <row r="402" ht="13.5">
      <c r="F402" s="70"/>
    </row>
    <row r="403" ht="13.5">
      <c r="F403" s="70"/>
    </row>
    <row r="404" ht="13.5">
      <c r="F404" s="70"/>
    </row>
    <row r="405" ht="13.5">
      <c r="F405" s="70"/>
    </row>
    <row r="406" ht="13.5">
      <c r="F406" s="70"/>
    </row>
    <row r="407" ht="13.5">
      <c r="F407" s="70"/>
    </row>
    <row r="408" ht="13.5">
      <c r="F408" s="70"/>
    </row>
    <row r="409" ht="13.5">
      <c r="F409" s="70"/>
    </row>
    <row r="410" ht="13.5">
      <c r="F410" s="70"/>
    </row>
    <row r="411" ht="13.5">
      <c r="F411" s="70"/>
    </row>
    <row r="412" ht="13.5">
      <c r="F412" s="70"/>
    </row>
    <row r="413" ht="13.5">
      <c r="F413" s="70"/>
    </row>
    <row r="414" ht="13.5">
      <c r="F414" s="70"/>
    </row>
    <row r="415" ht="13.5">
      <c r="F415" s="70"/>
    </row>
    <row r="416" ht="13.5">
      <c r="F416" s="70"/>
    </row>
    <row r="417" ht="13.5">
      <c r="F417" s="70"/>
    </row>
    <row r="418" ht="13.5">
      <c r="F418" s="70"/>
    </row>
    <row r="419" ht="13.5">
      <c r="F419" s="70"/>
    </row>
    <row r="420" ht="13.5">
      <c r="F420" s="70"/>
    </row>
    <row r="421" ht="13.5">
      <c r="F421" s="70"/>
    </row>
    <row r="422" ht="13.5">
      <c r="F422" s="70"/>
    </row>
    <row r="423" ht="13.5">
      <c r="F423" s="70"/>
    </row>
    <row r="424" ht="13.5">
      <c r="F424" s="70"/>
    </row>
    <row r="425" ht="13.5">
      <c r="F425" s="70"/>
    </row>
    <row r="426" ht="13.5">
      <c r="F426" s="70"/>
    </row>
    <row r="427" ht="13.5">
      <c r="F427" s="70"/>
    </row>
    <row r="428" ht="13.5">
      <c r="F428" s="70"/>
    </row>
    <row r="429" ht="13.5">
      <c r="F429" s="70"/>
    </row>
    <row r="430" ht="13.5">
      <c r="F430" s="70"/>
    </row>
    <row r="431" ht="13.5">
      <c r="F431" s="70"/>
    </row>
    <row r="432" ht="13.5">
      <c r="F432" s="70"/>
    </row>
    <row r="433" ht="13.5">
      <c r="F433" s="70"/>
    </row>
    <row r="434" ht="13.5">
      <c r="F434" s="70"/>
    </row>
    <row r="435" ht="13.5">
      <c r="F435" s="70"/>
    </row>
    <row r="436" ht="13.5">
      <c r="F436" s="70"/>
    </row>
    <row r="437" ht="13.5">
      <c r="F437" s="70"/>
    </row>
    <row r="438" ht="13.5">
      <c r="F438" s="70"/>
    </row>
    <row r="439" ht="13.5">
      <c r="F439" s="70"/>
    </row>
    <row r="440" ht="13.5">
      <c r="F440" s="70"/>
    </row>
    <row r="441" ht="13.5">
      <c r="F441" s="70"/>
    </row>
    <row r="442" ht="13.5">
      <c r="F442" s="70"/>
    </row>
    <row r="443" ht="13.5">
      <c r="F443" s="70"/>
    </row>
    <row r="444" ht="13.5">
      <c r="F444" s="70"/>
    </row>
    <row r="445" ht="13.5">
      <c r="F445" s="70"/>
    </row>
    <row r="446" ht="13.5">
      <c r="F446" s="70"/>
    </row>
    <row r="447" ht="13.5">
      <c r="F447" s="70"/>
    </row>
    <row r="448" ht="13.5">
      <c r="F448" s="70"/>
    </row>
    <row r="449" ht="13.5">
      <c r="F449" s="70"/>
    </row>
    <row r="450" ht="13.5">
      <c r="F450" s="70"/>
    </row>
    <row r="451" ht="13.5">
      <c r="F451" s="70"/>
    </row>
    <row r="452" ht="13.5">
      <c r="F452" s="70"/>
    </row>
    <row r="453" ht="13.5">
      <c r="F453" s="70"/>
    </row>
    <row r="454" ht="13.5">
      <c r="F454" s="70"/>
    </row>
    <row r="455" ht="13.5">
      <c r="F455" s="70"/>
    </row>
    <row r="456" ht="13.5">
      <c r="F456" s="70"/>
    </row>
    <row r="457" ht="13.5">
      <c r="F457" s="70"/>
    </row>
    <row r="458" ht="13.5">
      <c r="F458" s="70"/>
    </row>
    <row r="459" ht="13.5">
      <c r="F459" s="70"/>
    </row>
    <row r="460" ht="13.5">
      <c r="F460" s="70"/>
    </row>
    <row r="461" ht="13.5">
      <c r="F461" s="70"/>
    </row>
    <row r="462" ht="13.5">
      <c r="F462" s="70"/>
    </row>
    <row r="463" ht="13.5">
      <c r="F463" s="70"/>
    </row>
    <row r="464" ht="13.5">
      <c r="F464" s="70"/>
    </row>
    <row r="465" ht="13.5">
      <c r="F465" s="70"/>
    </row>
    <row r="466" ht="13.5">
      <c r="F466" s="70"/>
    </row>
    <row r="467" ht="13.5">
      <c r="F467" s="70"/>
    </row>
    <row r="468" ht="13.5">
      <c r="F468" s="70"/>
    </row>
    <row r="469" ht="13.5">
      <c r="F469" s="70"/>
    </row>
    <row r="470" ht="13.5">
      <c r="F470" s="70"/>
    </row>
    <row r="471" ht="13.5">
      <c r="F471" s="70"/>
    </row>
    <row r="472" ht="13.5">
      <c r="F472" s="70"/>
    </row>
    <row r="473" ht="13.5">
      <c r="F473" s="70"/>
    </row>
    <row r="474" ht="13.5">
      <c r="F474" s="70"/>
    </row>
    <row r="475" ht="13.5">
      <c r="F475" s="70"/>
    </row>
    <row r="476" ht="13.5">
      <c r="F476" s="70"/>
    </row>
    <row r="477" ht="13.5">
      <c r="F477" s="70"/>
    </row>
    <row r="478" ht="13.5">
      <c r="F478" s="70"/>
    </row>
    <row r="479" ht="13.5">
      <c r="F479" s="70"/>
    </row>
    <row r="480" ht="13.5">
      <c r="F480" s="70"/>
    </row>
    <row r="481" ht="13.5">
      <c r="F481" s="70"/>
    </row>
    <row r="482" ht="13.5">
      <c r="F482" s="70"/>
    </row>
    <row r="483" ht="13.5">
      <c r="F483" s="70"/>
    </row>
    <row r="484" ht="13.5">
      <c r="F484" s="70"/>
    </row>
    <row r="485" ht="13.5">
      <c r="F485" s="70"/>
    </row>
    <row r="486" ht="13.5">
      <c r="F486" s="70"/>
    </row>
    <row r="487" ht="13.5">
      <c r="F487" s="70"/>
    </row>
    <row r="488" ht="13.5">
      <c r="F488" s="70"/>
    </row>
    <row r="489" ht="13.5">
      <c r="F489" s="70"/>
    </row>
    <row r="490" ht="13.5">
      <c r="F490" s="70"/>
    </row>
    <row r="491" ht="13.5">
      <c r="F491" s="70"/>
    </row>
    <row r="492" ht="13.5">
      <c r="F492" s="70"/>
    </row>
    <row r="493" ht="13.5">
      <c r="F493" s="70"/>
    </row>
    <row r="494" ht="13.5">
      <c r="F494" s="70"/>
    </row>
    <row r="495" ht="13.5">
      <c r="F495" s="70"/>
    </row>
    <row r="496" ht="13.5">
      <c r="F496" s="70"/>
    </row>
    <row r="497" ht="13.5">
      <c r="F497" s="70"/>
    </row>
    <row r="498" ht="13.5">
      <c r="F498" s="70"/>
    </row>
    <row r="499" ht="13.5">
      <c r="F499" s="70"/>
    </row>
    <row r="500" ht="13.5">
      <c r="F500" s="70"/>
    </row>
    <row r="501" ht="13.5">
      <c r="F501" s="70"/>
    </row>
    <row r="502" ht="13.5">
      <c r="F502" s="70"/>
    </row>
    <row r="503" ht="13.5">
      <c r="F503" s="70"/>
    </row>
    <row r="504" ht="13.5">
      <c r="F504" s="70"/>
    </row>
    <row r="505" ht="13.5">
      <c r="F505" s="70"/>
    </row>
    <row r="506" ht="13.5">
      <c r="F506" s="70"/>
    </row>
    <row r="507" ht="13.5">
      <c r="F507" s="70"/>
    </row>
    <row r="508" ht="13.5">
      <c r="F508" s="70"/>
    </row>
    <row r="509" ht="13.5">
      <c r="F509" s="70"/>
    </row>
    <row r="510" ht="13.5">
      <c r="F510" s="70"/>
    </row>
    <row r="511" ht="13.5">
      <c r="F511" s="70"/>
    </row>
    <row r="512" ht="13.5">
      <c r="F512" s="70"/>
    </row>
    <row r="513" ht="13.5">
      <c r="F513" s="70"/>
    </row>
    <row r="514" ht="13.5">
      <c r="F514" s="70"/>
    </row>
    <row r="515" ht="13.5">
      <c r="F515" s="70"/>
    </row>
    <row r="516" ht="13.5">
      <c r="F516" s="70"/>
    </row>
    <row r="517" ht="13.5">
      <c r="F517" s="70"/>
    </row>
    <row r="518" ht="13.5">
      <c r="F518" s="70"/>
    </row>
    <row r="519" ht="13.5">
      <c r="F519" s="70"/>
    </row>
    <row r="520" ht="13.5">
      <c r="F520" s="70"/>
    </row>
    <row r="521" ht="13.5">
      <c r="F521" s="70"/>
    </row>
    <row r="522" ht="13.5">
      <c r="F522" s="70"/>
    </row>
    <row r="523" ht="13.5">
      <c r="F523" s="70"/>
    </row>
    <row r="524" ht="13.5">
      <c r="F524" s="70"/>
    </row>
    <row r="525" ht="13.5">
      <c r="F525" s="70"/>
    </row>
    <row r="526" ht="13.5">
      <c r="F526" s="70"/>
    </row>
    <row r="527" ht="13.5">
      <c r="F527" s="70"/>
    </row>
    <row r="528" ht="13.5">
      <c r="F528" s="70"/>
    </row>
    <row r="529" ht="13.5">
      <c r="F529" s="70"/>
    </row>
    <row r="530" ht="13.5">
      <c r="F530" s="70"/>
    </row>
    <row r="531" ht="13.5">
      <c r="F531" s="70"/>
    </row>
    <row r="532" ht="13.5">
      <c r="F532" s="70"/>
    </row>
    <row r="533" ht="13.5">
      <c r="F533" s="70"/>
    </row>
    <row r="534" ht="13.5">
      <c r="F534" s="70"/>
    </row>
    <row r="535" ht="13.5">
      <c r="F535" s="70"/>
    </row>
    <row r="536" ht="13.5">
      <c r="F536" s="70"/>
    </row>
    <row r="537" ht="13.5">
      <c r="F537" s="70"/>
    </row>
    <row r="538" ht="13.5">
      <c r="F538" s="70"/>
    </row>
    <row r="539" ht="13.5">
      <c r="F539" s="70"/>
    </row>
    <row r="540" ht="13.5">
      <c r="F540" s="70"/>
    </row>
    <row r="541" ht="13.5">
      <c r="F541" s="70"/>
    </row>
    <row r="542" ht="13.5">
      <c r="F542" s="70"/>
    </row>
    <row r="543" ht="13.5">
      <c r="F543" s="70"/>
    </row>
    <row r="544" ht="13.5">
      <c r="F544" s="70"/>
    </row>
    <row r="545" ht="13.5">
      <c r="F545" s="70"/>
    </row>
    <row r="546" ht="13.5">
      <c r="F546" s="70"/>
    </row>
    <row r="547" ht="13.5">
      <c r="F547" s="70"/>
    </row>
    <row r="548" ht="13.5">
      <c r="F548" s="70"/>
    </row>
    <row r="549" ht="13.5">
      <c r="F549" s="70"/>
    </row>
    <row r="550" ht="13.5">
      <c r="F550" s="70"/>
    </row>
    <row r="551" ht="13.5">
      <c r="F551" s="70"/>
    </row>
    <row r="552" ht="13.5">
      <c r="F552" s="70"/>
    </row>
    <row r="553" ht="13.5">
      <c r="F553" s="70"/>
    </row>
    <row r="554" ht="13.5">
      <c r="F554" s="70"/>
    </row>
    <row r="555" ht="13.5">
      <c r="F555" s="70"/>
    </row>
    <row r="556" ht="13.5">
      <c r="F556" s="70"/>
    </row>
    <row r="557" ht="13.5">
      <c r="F557" s="70"/>
    </row>
    <row r="558" ht="13.5">
      <c r="F558" s="70"/>
    </row>
    <row r="559" ht="13.5">
      <c r="F559" s="70"/>
    </row>
    <row r="560" ht="13.5">
      <c r="F560" s="70"/>
    </row>
    <row r="561" ht="13.5">
      <c r="F561" s="70"/>
    </row>
    <row r="562" ht="13.5">
      <c r="F562" s="70"/>
    </row>
    <row r="563" ht="13.5">
      <c r="F563" s="70"/>
    </row>
    <row r="564" ht="13.5">
      <c r="F564" s="70"/>
    </row>
    <row r="565" ht="13.5">
      <c r="F565" s="70"/>
    </row>
    <row r="566" ht="13.5">
      <c r="F566" s="70"/>
    </row>
    <row r="567" ht="13.5">
      <c r="F567" s="70"/>
    </row>
    <row r="568" ht="13.5">
      <c r="F568" s="70"/>
    </row>
    <row r="569" ht="13.5">
      <c r="F569" s="70"/>
    </row>
    <row r="570" ht="13.5">
      <c r="F570" s="70"/>
    </row>
    <row r="571" ht="13.5">
      <c r="F571" s="70"/>
    </row>
    <row r="572" ht="13.5">
      <c r="F572" s="70"/>
    </row>
    <row r="573" ht="13.5">
      <c r="F573" s="70"/>
    </row>
    <row r="574" ht="13.5">
      <c r="F574" s="70"/>
    </row>
    <row r="575" ht="13.5">
      <c r="F575" s="70"/>
    </row>
    <row r="576" ht="13.5">
      <c r="F576" s="70"/>
    </row>
    <row r="577" ht="13.5">
      <c r="F577" s="70"/>
    </row>
    <row r="578" ht="13.5">
      <c r="F578" s="70"/>
    </row>
    <row r="579" ht="13.5">
      <c r="F579" s="70"/>
    </row>
    <row r="580" ht="13.5">
      <c r="F580" s="70"/>
    </row>
    <row r="581" ht="13.5">
      <c r="F581" s="70"/>
    </row>
    <row r="582" ht="13.5">
      <c r="F582" s="70"/>
    </row>
    <row r="583" ht="13.5">
      <c r="F583" s="70"/>
    </row>
    <row r="584" ht="13.5">
      <c r="F584" s="70"/>
    </row>
    <row r="585" ht="13.5">
      <c r="F585" s="70"/>
    </row>
    <row r="586" ht="13.5">
      <c r="F586" s="70"/>
    </row>
    <row r="587" ht="13.5">
      <c r="F587" s="70"/>
    </row>
    <row r="588" ht="13.5">
      <c r="F588" s="70"/>
    </row>
    <row r="589" ht="13.5">
      <c r="F589" s="70"/>
    </row>
    <row r="590" ht="13.5">
      <c r="F590" s="70"/>
    </row>
    <row r="591" ht="13.5">
      <c r="F591" s="70"/>
    </row>
    <row r="592" ht="13.5">
      <c r="F592" s="70"/>
    </row>
    <row r="593" ht="13.5">
      <c r="F593" s="70"/>
    </row>
    <row r="594" ht="13.5">
      <c r="F594" s="70"/>
    </row>
    <row r="595" ht="13.5">
      <c r="F595" s="70"/>
    </row>
    <row r="596" ht="13.5">
      <c r="F596" s="70"/>
    </row>
    <row r="597" ht="13.5">
      <c r="F597" s="70"/>
    </row>
    <row r="598" ht="13.5">
      <c r="F598" s="70"/>
    </row>
    <row r="599" ht="13.5">
      <c r="F599" s="70"/>
    </row>
    <row r="600" ht="13.5">
      <c r="F600" s="70"/>
    </row>
    <row r="601" ht="13.5">
      <c r="F601" s="70"/>
    </row>
    <row r="602" ht="13.5">
      <c r="F602" s="70"/>
    </row>
    <row r="603" ht="13.5">
      <c r="F603" s="70"/>
    </row>
    <row r="604" ht="13.5">
      <c r="F604" s="70"/>
    </row>
    <row r="605" ht="13.5">
      <c r="F605" s="70"/>
    </row>
    <row r="606" ht="13.5">
      <c r="F606" s="70"/>
    </row>
    <row r="607" ht="13.5">
      <c r="F607" s="70"/>
    </row>
    <row r="608" ht="13.5">
      <c r="F608" s="70"/>
    </row>
    <row r="609" ht="13.5">
      <c r="F609" s="70"/>
    </row>
    <row r="610" ht="13.5">
      <c r="F610" s="70"/>
    </row>
    <row r="611" ht="13.5">
      <c r="F611" s="70"/>
    </row>
    <row r="612" ht="13.5">
      <c r="F612" s="70"/>
    </row>
    <row r="613" ht="13.5">
      <c r="F613" s="70"/>
    </row>
    <row r="614" ht="13.5">
      <c r="F614" s="70"/>
    </row>
    <row r="615" ht="13.5">
      <c r="F615" s="70"/>
    </row>
    <row r="616" ht="13.5">
      <c r="F616" s="70"/>
    </row>
    <row r="617" ht="13.5">
      <c r="F617" s="70"/>
    </row>
    <row r="618" ht="13.5">
      <c r="F618" s="70"/>
    </row>
    <row r="619" ht="13.5">
      <c r="F619" s="70"/>
    </row>
    <row r="620" ht="13.5">
      <c r="F620" s="70"/>
    </row>
    <row r="621" ht="13.5">
      <c r="F621" s="70"/>
    </row>
    <row r="622" ht="13.5">
      <c r="F622" s="70"/>
    </row>
    <row r="623" ht="13.5">
      <c r="F623" s="70"/>
    </row>
    <row r="624" ht="13.5">
      <c r="F624" s="70"/>
    </row>
    <row r="625" ht="13.5">
      <c r="F625" s="70"/>
    </row>
    <row r="626" ht="13.5">
      <c r="F626" s="70"/>
    </row>
    <row r="627" ht="13.5">
      <c r="F627" s="70"/>
    </row>
    <row r="628" ht="13.5">
      <c r="F628" s="70"/>
    </row>
    <row r="629" ht="13.5">
      <c r="F629" s="70"/>
    </row>
    <row r="630" ht="13.5">
      <c r="F630" s="70"/>
    </row>
    <row r="631" ht="13.5">
      <c r="F631" s="70"/>
    </row>
    <row r="632" ht="13.5">
      <c r="F632" s="70"/>
    </row>
    <row r="633" ht="13.5">
      <c r="F633" s="70"/>
    </row>
    <row r="634" ht="13.5">
      <c r="F634" s="70"/>
    </row>
    <row r="635" ht="13.5">
      <c r="F635" s="70"/>
    </row>
    <row r="636" ht="13.5">
      <c r="F636" s="70"/>
    </row>
    <row r="637" ht="13.5">
      <c r="F637" s="70"/>
    </row>
    <row r="638" ht="13.5">
      <c r="F638" s="70"/>
    </row>
    <row r="639" ht="13.5">
      <c r="F639" s="70"/>
    </row>
    <row r="640" ht="13.5">
      <c r="F640" s="70"/>
    </row>
    <row r="641" ht="13.5">
      <c r="F641" s="70"/>
    </row>
    <row r="642" ht="13.5">
      <c r="F642" s="70"/>
    </row>
    <row r="643" ht="13.5">
      <c r="F643" s="70"/>
    </row>
    <row r="644" ht="13.5">
      <c r="F644" s="70"/>
    </row>
    <row r="645" ht="13.5">
      <c r="F645" s="70"/>
    </row>
    <row r="646" ht="13.5">
      <c r="F646" s="70"/>
    </row>
    <row r="647" ht="13.5">
      <c r="F647" s="70"/>
    </row>
    <row r="648" ht="13.5">
      <c r="F648" s="70"/>
    </row>
    <row r="649" ht="13.5">
      <c r="F649" s="70"/>
    </row>
    <row r="650" ht="13.5">
      <c r="F650" s="70"/>
    </row>
    <row r="651" ht="13.5">
      <c r="F651" s="70"/>
    </row>
    <row r="652" ht="13.5">
      <c r="F652" s="70"/>
    </row>
    <row r="653" ht="13.5">
      <c r="F653" s="70"/>
    </row>
    <row r="654" ht="13.5">
      <c r="F654" s="70"/>
    </row>
    <row r="655" ht="13.5">
      <c r="F655" s="70"/>
    </row>
    <row r="656" ht="13.5">
      <c r="F656" s="70"/>
    </row>
    <row r="657" ht="13.5">
      <c r="F657" s="70"/>
    </row>
    <row r="658" ht="13.5">
      <c r="F658" s="70"/>
    </row>
    <row r="659" ht="13.5">
      <c r="F659" s="70"/>
    </row>
    <row r="660" ht="13.5">
      <c r="F660" s="70"/>
    </row>
    <row r="661" ht="13.5">
      <c r="F661" s="70"/>
    </row>
    <row r="662" ht="13.5">
      <c r="F662" s="70"/>
    </row>
    <row r="663" ht="13.5">
      <c r="F663" s="70"/>
    </row>
    <row r="664" ht="13.5">
      <c r="F664" s="70"/>
    </row>
    <row r="665" ht="13.5">
      <c r="F665" s="70"/>
    </row>
    <row r="666" ht="13.5">
      <c r="F666" s="70"/>
    </row>
    <row r="667" ht="13.5">
      <c r="F667" s="70"/>
    </row>
    <row r="668" ht="13.5">
      <c r="F668" s="70"/>
    </row>
    <row r="669" ht="13.5">
      <c r="F669" s="70"/>
    </row>
    <row r="670" ht="13.5">
      <c r="F670" s="70"/>
    </row>
    <row r="671" ht="13.5">
      <c r="F671" s="70"/>
    </row>
    <row r="672" ht="13.5">
      <c r="F672" s="70"/>
    </row>
    <row r="673" ht="13.5">
      <c r="F673" s="70"/>
    </row>
    <row r="674" ht="13.5">
      <c r="F674" s="70"/>
    </row>
    <row r="675" ht="13.5">
      <c r="F675" s="70"/>
    </row>
    <row r="676" ht="13.5">
      <c r="F676" s="70"/>
    </row>
    <row r="677" ht="13.5">
      <c r="F677" s="70"/>
    </row>
    <row r="678" ht="13.5">
      <c r="F678" s="70"/>
    </row>
    <row r="679" ht="13.5">
      <c r="F679" s="70"/>
    </row>
  </sheetData>
  <dataValidations count="1">
    <dataValidation allowBlank="1" showInputMessage="1" showErrorMessage="1" imeMode="off" sqref="D2:O2 D6:O6 D62:P63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1:Q44"/>
  <sheetViews>
    <sheetView zoomScale="70" zoomScaleNormal="70" workbookViewId="0" topLeftCell="A1">
      <selection activeCell="L1" sqref="L1"/>
    </sheetView>
  </sheetViews>
  <sheetFormatPr defaultColWidth="8.796875" defaultRowHeight="14.25"/>
  <cols>
    <col min="1" max="1" width="9" style="39" customWidth="1"/>
    <col min="2" max="2" width="20.3984375" style="39" customWidth="1"/>
    <col min="3" max="3" width="20.5" style="39" customWidth="1"/>
    <col min="4" max="9" width="10.5" style="39" customWidth="1"/>
    <col min="10" max="12" width="11.59765625" style="39" customWidth="1"/>
    <col min="13" max="14" width="10.5" style="39" customWidth="1"/>
    <col min="15" max="15" width="10.19921875" style="39" customWidth="1"/>
    <col min="16" max="16" width="5.5" style="39" customWidth="1"/>
    <col min="17" max="16384" width="9" style="39" customWidth="1"/>
  </cols>
  <sheetData>
    <row r="1" spans="2:17" s="13" customFormat="1" ht="13.5">
      <c r="B1" s="35"/>
      <c r="C1" s="29"/>
      <c r="D1" s="1" t="s">
        <v>54</v>
      </c>
      <c r="E1" s="2">
        <v>17</v>
      </c>
      <c r="F1" s="2" t="s">
        <v>31</v>
      </c>
      <c r="G1" s="2" t="s">
        <v>365</v>
      </c>
      <c r="H1" s="2"/>
      <c r="I1" s="2"/>
      <c r="J1" s="2" t="s">
        <v>370</v>
      </c>
      <c r="K1" s="2" t="s">
        <v>370</v>
      </c>
      <c r="L1" s="26"/>
      <c r="M1" s="3"/>
      <c r="N1" s="3"/>
      <c r="O1" s="3"/>
      <c r="P1" s="24"/>
      <c r="Q1" s="16"/>
    </row>
    <row r="2" spans="2:16" s="13" customFormat="1" ht="13.5">
      <c r="B2" s="31"/>
      <c r="C2" s="14" t="s">
        <v>55</v>
      </c>
      <c r="D2" s="37">
        <v>31151</v>
      </c>
      <c r="E2" s="37">
        <v>31186</v>
      </c>
      <c r="F2" s="37">
        <v>31207</v>
      </c>
      <c r="G2" s="37">
        <v>31235</v>
      </c>
      <c r="H2" s="37">
        <v>31270</v>
      </c>
      <c r="I2" s="37">
        <v>31298</v>
      </c>
      <c r="J2" s="37">
        <v>31339</v>
      </c>
      <c r="K2" s="37">
        <v>31362</v>
      </c>
      <c r="L2" s="37">
        <v>31402</v>
      </c>
      <c r="M2" s="10">
        <v>31423</v>
      </c>
      <c r="N2" s="10">
        <v>31451</v>
      </c>
      <c r="O2" s="10">
        <v>31483</v>
      </c>
      <c r="P2" s="38"/>
    </row>
    <row r="3" spans="2:16" s="13" customFormat="1" ht="13.5">
      <c r="B3" s="31"/>
      <c r="C3" s="14" t="s">
        <v>56</v>
      </c>
      <c r="D3" s="10" t="s">
        <v>59</v>
      </c>
      <c r="E3" s="10" t="s">
        <v>134</v>
      </c>
      <c r="F3" s="10" t="s">
        <v>135</v>
      </c>
      <c r="G3" s="10" t="s">
        <v>109</v>
      </c>
      <c r="H3" s="10" t="s">
        <v>136</v>
      </c>
      <c r="I3" s="10" t="s">
        <v>57</v>
      </c>
      <c r="J3" s="10" t="s">
        <v>59</v>
      </c>
      <c r="K3" s="10" t="s">
        <v>57</v>
      </c>
      <c r="L3" s="10" t="s">
        <v>57</v>
      </c>
      <c r="M3" s="10" t="s">
        <v>136</v>
      </c>
      <c r="N3" s="10" t="s">
        <v>57</v>
      </c>
      <c r="O3" s="10" t="s">
        <v>137</v>
      </c>
      <c r="P3" s="14"/>
    </row>
    <row r="4" spans="2:16" s="13" customFormat="1" ht="13.5">
      <c r="B4" s="31"/>
      <c r="C4" s="14" t="s">
        <v>61</v>
      </c>
      <c r="D4" s="6">
        <v>0.3368055555555556</v>
      </c>
      <c r="E4" s="6">
        <v>0.3645833333333333</v>
      </c>
      <c r="F4" s="7">
        <v>0.34722222222222227</v>
      </c>
      <c r="G4" s="7">
        <v>0.37847222222222227</v>
      </c>
      <c r="H4" s="7">
        <v>0.37847222222222227</v>
      </c>
      <c r="I4" s="7">
        <v>0.3506944444444444</v>
      </c>
      <c r="J4" s="7">
        <v>0.3506944444444444</v>
      </c>
      <c r="K4" s="7">
        <v>0.3541666666666667</v>
      </c>
      <c r="L4" s="7">
        <v>0.3611111111111111</v>
      </c>
      <c r="M4" s="7">
        <v>0.3958333333333333</v>
      </c>
      <c r="N4" s="7">
        <v>0.3888888888888889</v>
      </c>
      <c r="O4" s="7">
        <v>0.3958333333333333</v>
      </c>
      <c r="P4" s="34"/>
    </row>
    <row r="5" spans="2:16" s="13" customFormat="1" ht="14.25" thickBot="1">
      <c r="B5" s="31"/>
      <c r="C5" s="15" t="s">
        <v>62</v>
      </c>
      <c r="D5" s="8">
        <v>0.4201388888888889</v>
      </c>
      <c r="E5" s="9">
        <v>0.4479166666666667</v>
      </c>
      <c r="F5" s="9">
        <v>0.4305555555555556</v>
      </c>
      <c r="G5" s="9">
        <v>0.4618055555555556</v>
      </c>
      <c r="H5" s="9">
        <v>0.4618055555555556</v>
      </c>
      <c r="I5" s="9">
        <v>0.43402777777777773</v>
      </c>
      <c r="J5" s="9">
        <v>0.43402777777777773</v>
      </c>
      <c r="K5" s="9">
        <v>0.4375</v>
      </c>
      <c r="L5" s="9">
        <v>0.4444444444444444</v>
      </c>
      <c r="M5" s="9">
        <v>0.4791666666666667</v>
      </c>
      <c r="N5" s="9">
        <v>0.47222222222222227</v>
      </c>
      <c r="O5" s="9">
        <v>0.4791666666666667</v>
      </c>
      <c r="P5" s="15"/>
    </row>
    <row r="6" spans="1:16" ht="14.25" thickBot="1">
      <c r="A6" s="13"/>
      <c r="B6" s="18" t="s">
        <v>50</v>
      </c>
      <c r="C6" s="19" t="s">
        <v>51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1">
        <v>12</v>
      </c>
      <c r="P6" s="22" t="s">
        <v>0</v>
      </c>
    </row>
    <row r="7" spans="1:16" ht="13.5">
      <c r="A7" s="39">
        <v>56</v>
      </c>
      <c r="B7" s="40" t="s">
        <v>35</v>
      </c>
      <c r="C7" s="41" t="s">
        <v>112</v>
      </c>
      <c r="D7" s="42"/>
      <c r="E7" s="43">
        <v>1</v>
      </c>
      <c r="F7" s="43"/>
      <c r="G7" s="43">
        <v>3</v>
      </c>
      <c r="H7" s="43">
        <v>7</v>
      </c>
      <c r="I7" s="43">
        <v>3</v>
      </c>
      <c r="J7" s="43">
        <v>11</v>
      </c>
      <c r="K7" s="43">
        <v>9</v>
      </c>
      <c r="L7" s="43">
        <v>6</v>
      </c>
      <c r="M7" s="43">
        <v>5</v>
      </c>
      <c r="N7" s="43">
        <v>3</v>
      </c>
      <c r="O7" s="44">
        <v>5</v>
      </c>
      <c r="P7" s="45">
        <f aca="true" t="shared" si="0" ref="P7:P42">SUM(D7:O7)</f>
        <v>53</v>
      </c>
    </row>
    <row r="8" spans="1:16" ht="13.5">
      <c r="A8" s="39">
        <v>58</v>
      </c>
      <c r="B8" s="46" t="s">
        <v>35</v>
      </c>
      <c r="C8" s="47" t="s">
        <v>138</v>
      </c>
      <c r="D8" s="42"/>
      <c r="E8" s="43"/>
      <c r="F8" s="43"/>
      <c r="G8" s="43"/>
      <c r="H8" s="43"/>
      <c r="I8" s="43">
        <v>2</v>
      </c>
      <c r="J8" s="43"/>
      <c r="K8" s="43"/>
      <c r="L8" s="43"/>
      <c r="M8" s="43"/>
      <c r="N8" s="43"/>
      <c r="O8" s="44"/>
      <c r="P8" s="45">
        <f t="shared" si="0"/>
        <v>2</v>
      </c>
    </row>
    <row r="9" spans="1:16" ht="13.5">
      <c r="A9" s="39">
        <v>63</v>
      </c>
      <c r="B9" s="46" t="s">
        <v>35</v>
      </c>
      <c r="C9" s="89" t="s">
        <v>12</v>
      </c>
      <c r="D9" s="42"/>
      <c r="E9" s="43"/>
      <c r="F9" s="43"/>
      <c r="G9" s="43"/>
      <c r="H9" s="43"/>
      <c r="I9" s="43">
        <v>2</v>
      </c>
      <c r="J9" s="43"/>
      <c r="K9" s="43"/>
      <c r="L9" s="43"/>
      <c r="M9" s="43"/>
      <c r="N9" s="43"/>
      <c r="O9" s="44"/>
      <c r="P9" s="45">
        <f t="shared" si="0"/>
        <v>2</v>
      </c>
    </row>
    <row r="10" spans="1:16" ht="13.5">
      <c r="A10" s="39">
        <v>90</v>
      </c>
      <c r="B10" s="46" t="s">
        <v>36</v>
      </c>
      <c r="C10" s="47" t="s">
        <v>63</v>
      </c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>
        <v>6</v>
      </c>
      <c r="P10" s="45">
        <f t="shared" si="0"/>
        <v>6</v>
      </c>
    </row>
    <row r="11" spans="1:16" ht="13.5">
      <c r="A11" s="39">
        <v>124</v>
      </c>
      <c r="B11" s="46" t="s">
        <v>37</v>
      </c>
      <c r="C11" s="47" t="s">
        <v>64</v>
      </c>
      <c r="D11" s="42">
        <v>1</v>
      </c>
      <c r="E11" s="43">
        <v>4</v>
      </c>
      <c r="F11" s="43"/>
      <c r="G11" s="43">
        <v>2</v>
      </c>
      <c r="H11" s="43">
        <v>1</v>
      </c>
      <c r="I11" s="43">
        <v>1</v>
      </c>
      <c r="J11" s="43">
        <v>3</v>
      </c>
      <c r="K11" s="43">
        <v>1</v>
      </c>
      <c r="L11" s="43">
        <v>1</v>
      </c>
      <c r="M11" s="43"/>
      <c r="N11" s="43"/>
      <c r="O11" s="44">
        <v>5</v>
      </c>
      <c r="P11" s="45">
        <f t="shared" si="0"/>
        <v>19</v>
      </c>
    </row>
    <row r="12" spans="1:16" ht="13.5">
      <c r="A12" s="39">
        <v>134</v>
      </c>
      <c r="B12" s="46" t="s">
        <v>37</v>
      </c>
      <c r="C12" s="47" t="s">
        <v>65</v>
      </c>
      <c r="D12" s="42"/>
      <c r="E12" s="43"/>
      <c r="F12" s="43">
        <v>1</v>
      </c>
      <c r="G12" s="43"/>
      <c r="H12" s="43"/>
      <c r="I12" s="43"/>
      <c r="J12" s="43"/>
      <c r="K12" s="43"/>
      <c r="L12" s="43"/>
      <c r="M12" s="43"/>
      <c r="N12" s="43"/>
      <c r="O12" s="44"/>
      <c r="P12" s="45">
        <f t="shared" si="0"/>
        <v>1</v>
      </c>
    </row>
    <row r="13" spans="1:16" ht="13.5">
      <c r="A13" s="39">
        <v>154</v>
      </c>
      <c r="B13" s="46" t="s">
        <v>9</v>
      </c>
      <c r="C13" s="47" t="s">
        <v>66</v>
      </c>
      <c r="D13" s="42">
        <v>1</v>
      </c>
      <c r="E13" s="43">
        <v>1</v>
      </c>
      <c r="F13" s="43">
        <v>1</v>
      </c>
      <c r="G13" s="43"/>
      <c r="H13" s="43"/>
      <c r="I13" s="43"/>
      <c r="J13" s="43">
        <v>3</v>
      </c>
      <c r="K13" s="43"/>
      <c r="L13" s="43"/>
      <c r="M13" s="43"/>
      <c r="N13" s="43"/>
      <c r="O13" s="44"/>
      <c r="P13" s="45">
        <f t="shared" si="0"/>
        <v>6</v>
      </c>
    </row>
    <row r="14" spans="1:16" ht="13.5">
      <c r="A14" s="39">
        <v>156</v>
      </c>
      <c r="B14" s="46" t="s">
        <v>9</v>
      </c>
      <c r="C14" s="47" t="s">
        <v>114</v>
      </c>
      <c r="D14" s="42">
        <v>2</v>
      </c>
      <c r="E14" s="43">
        <v>2</v>
      </c>
      <c r="F14" s="43">
        <v>4</v>
      </c>
      <c r="G14" s="43"/>
      <c r="H14" s="43"/>
      <c r="I14" s="43"/>
      <c r="J14" s="43"/>
      <c r="K14" s="43"/>
      <c r="L14" s="43">
        <v>1</v>
      </c>
      <c r="M14" s="43"/>
      <c r="N14" s="43"/>
      <c r="O14" s="44"/>
      <c r="P14" s="45">
        <f t="shared" si="0"/>
        <v>9</v>
      </c>
    </row>
    <row r="15" spans="1:16" ht="13.5">
      <c r="A15" s="39">
        <v>307</v>
      </c>
      <c r="B15" s="46" t="s">
        <v>40</v>
      </c>
      <c r="C15" s="47" t="s">
        <v>68</v>
      </c>
      <c r="D15" s="42">
        <v>3</v>
      </c>
      <c r="E15" s="43">
        <v>1</v>
      </c>
      <c r="F15" s="43"/>
      <c r="G15" s="43">
        <v>2</v>
      </c>
      <c r="H15" s="43">
        <v>2</v>
      </c>
      <c r="I15" s="43">
        <v>8</v>
      </c>
      <c r="J15" s="43">
        <v>7</v>
      </c>
      <c r="K15" s="43">
        <v>3</v>
      </c>
      <c r="L15" s="43">
        <v>1</v>
      </c>
      <c r="M15" s="43">
        <v>5</v>
      </c>
      <c r="N15" s="43">
        <v>6</v>
      </c>
      <c r="O15" s="44">
        <v>5</v>
      </c>
      <c r="P15" s="45">
        <f t="shared" si="0"/>
        <v>43</v>
      </c>
    </row>
    <row r="16" spans="1:16" ht="13.5">
      <c r="A16" s="39">
        <v>315</v>
      </c>
      <c r="B16" s="46" t="s">
        <v>24</v>
      </c>
      <c r="C16" s="47" t="s">
        <v>71</v>
      </c>
      <c r="D16" s="42"/>
      <c r="E16" s="43">
        <v>1</v>
      </c>
      <c r="F16" s="43">
        <v>1</v>
      </c>
      <c r="G16" s="43">
        <v>1</v>
      </c>
      <c r="H16" s="43"/>
      <c r="I16" s="43"/>
      <c r="J16" s="43"/>
      <c r="K16" s="43"/>
      <c r="L16" s="43"/>
      <c r="M16" s="43"/>
      <c r="N16" s="43"/>
      <c r="O16" s="44"/>
      <c r="P16" s="45">
        <f t="shared" si="0"/>
        <v>3</v>
      </c>
    </row>
    <row r="17" spans="1:16" ht="13.5">
      <c r="A17" s="39">
        <v>332</v>
      </c>
      <c r="B17" s="46" t="s">
        <v>8</v>
      </c>
      <c r="C17" s="47" t="s">
        <v>73</v>
      </c>
      <c r="D17" s="42"/>
      <c r="E17" s="43">
        <v>1</v>
      </c>
      <c r="F17" s="43"/>
      <c r="G17" s="43"/>
      <c r="H17" s="43">
        <v>1</v>
      </c>
      <c r="I17" s="43"/>
      <c r="J17" s="43">
        <v>1</v>
      </c>
      <c r="K17" s="43"/>
      <c r="L17" s="43"/>
      <c r="M17" s="43">
        <v>1</v>
      </c>
      <c r="N17" s="43">
        <v>2</v>
      </c>
      <c r="O17" s="44"/>
      <c r="P17" s="45">
        <f t="shared" si="0"/>
        <v>6</v>
      </c>
    </row>
    <row r="18" spans="1:16" ht="13.5">
      <c r="A18" s="39">
        <v>342</v>
      </c>
      <c r="B18" s="46" t="s">
        <v>41</v>
      </c>
      <c r="C18" s="47" t="s">
        <v>75</v>
      </c>
      <c r="D18" s="42"/>
      <c r="E18" s="43"/>
      <c r="F18" s="43">
        <v>1</v>
      </c>
      <c r="G18" s="43"/>
      <c r="H18" s="43"/>
      <c r="I18" s="43"/>
      <c r="J18" s="43"/>
      <c r="K18" s="43">
        <v>1</v>
      </c>
      <c r="L18" s="43"/>
      <c r="M18" s="43">
        <v>1</v>
      </c>
      <c r="N18" s="43"/>
      <c r="O18" s="44"/>
      <c r="P18" s="45">
        <f t="shared" si="0"/>
        <v>3</v>
      </c>
    </row>
    <row r="19" spans="1:16" ht="13.5">
      <c r="A19" s="39">
        <v>347</v>
      </c>
      <c r="B19" s="46" t="s">
        <v>41</v>
      </c>
      <c r="C19" s="47" t="s">
        <v>76</v>
      </c>
      <c r="D19" s="42"/>
      <c r="E19" s="43"/>
      <c r="F19" s="43">
        <v>1</v>
      </c>
      <c r="G19" s="43"/>
      <c r="H19" s="43"/>
      <c r="I19" s="43"/>
      <c r="J19" s="43"/>
      <c r="K19" s="43"/>
      <c r="L19" s="43"/>
      <c r="M19" s="43"/>
      <c r="N19" s="43"/>
      <c r="O19" s="44"/>
      <c r="P19" s="45">
        <f t="shared" si="0"/>
        <v>1</v>
      </c>
    </row>
    <row r="20" spans="1:16" ht="13.5">
      <c r="A20" s="39">
        <v>359</v>
      </c>
      <c r="B20" s="46" t="s">
        <v>17</v>
      </c>
      <c r="C20" s="47" t="s">
        <v>118</v>
      </c>
      <c r="D20" s="42"/>
      <c r="E20" s="43">
        <v>3</v>
      </c>
      <c r="F20" s="43">
        <v>8</v>
      </c>
      <c r="G20" s="43">
        <v>3</v>
      </c>
      <c r="H20" s="43">
        <v>14</v>
      </c>
      <c r="I20" s="43">
        <v>1</v>
      </c>
      <c r="J20" s="43"/>
      <c r="K20" s="43"/>
      <c r="L20" s="43"/>
      <c r="M20" s="43"/>
      <c r="N20" s="43"/>
      <c r="O20" s="44"/>
      <c r="P20" s="45">
        <f t="shared" si="0"/>
        <v>29</v>
      </c>
    </row>
    <row r="21" spans="1:16" ht="13.5">
      <c r="A21" s="39">
        <v>366</v>
      </c>
      <c r="B21" s="46" t="s">
        <v>42</v>
      </c>
      <c r="C21" s="47" t="s">
        <v>78</v>
      </c>
      <c r="D21" s="42"/>
      <c r="E21" s="43"/>
      <c r="F21" s="43">
        <v>2</v>
      </c>
      <c r="G21" s="43">
        <v>2</v>
      </c>
      <c r="H21" s="43">
        <v>3</v>
      </c>
      <c r="I21" s="43">
        <v>2</v>
      </c>
      <c r="J21" s="43">
        <v>2</v>
      </c>
      <c r="K21" s="43">
        <v>3</v>
      </c>
      <c r="L21" s="43">
        <v>2</v>
      </c>
      <c r="M21" s="43"/>
      <c r="N21" s="43"/>
      <c r="O21" s="44"/>
      <c r="P21" s="45">
        <f t="shared" si="0"/>
        <v>16</v>
      </c>
    </row>
    <row r="22" spans="1:16" ht="13.5">
      <c r="A22" s="39">
        <v>368</v>
      </c>
      <c r="B22" s="46" t="s">
        <v>42</v>
      </c>
      <c r="C22" s="47" t="s">
        <v>79</v>
      </c>
      <c r="D22" s="42">
        <v>3</v>
      </c>
      <c r="E22" s="43">
        <v>2</v>
      </c>
      <c r="F22" s="43">
        <v>2</v>
      </c>
      <c r="G22" s="43">
        <v>4</v>
      </c>
      <c r="H22" s="43">
        <v>3</v>
      </c>
      <c r="I22" s="43">
        <v>7</v>
      </c>
      <c r="J22" s="43">
        <v>5</v>
      </c>
      <c r="K22" s="43"/>
      <c r="L22" s="43">
        <v>4</v>
      </c>
      <c r="M22" s="43">
        <v>1</v>
      </c>
      <c r="N22" s="43">
        <v>3</v>
      </c>
      <c r="O22" s="44">
        <v>2</v>
      </c>
      <c r="P22" s="45">
        <f t="shared" si="0"/>
        <v>36</v>
      </c>
    </row>
    <row r="23" spans="1:16" ht="13.5">
      <c r="A23" s="39">
        <v>379</v>
      </c>
      <c r="B23" s="46" t="s">
        <v>21</v>
      </c>
      <c r="C23" s="47" t="s">
        <v>80</v>
      </c>
      <c r="D23" s="42">
        <v>3</v>
      </c>
      <c r="E23" s="43">
        <v>3</v>
      </c>
      <c r="F23" s="43">
        <v>7</v>
      </c>
      <c r="G23" s="43">
        <v>6</v>
      </c>
      <c r="H23" s="43">
        <v>3</v>
      </c>
      <c r="I23" s="43">
        <v>6</v>
      </c>
      <c r="J23" s="43">
        <v>6</v>
      </c>
      <c r="K23" s="43">
        <v>3</v>
      </c>
      <c r="L23" s="43">
        <v>8</v>
      </c>
      <c r="M23" s="43">
        <v>9</v>
      </c>
      <c r="N23" s="43">
        <v>3</v>
      </c>
      <c r="O23" s="44">
        <v>2</v>
      </c>
      <c r="P23" s="45">
        <f t="shared" si="0"/>
        <v>59</v>
      </c>
    </row>
    <row r="24" spans="1:16" ht="13.5">
      <c r="A24" s="39">
        <v>381</v>
      </c>
      <c r="B24" s="46" t="s">
        <v>28</v>
      </c>
      <c r="C24" s="47" t="s">
        <v>81</v>
      </c>
      <c r="D24" s="42"/>
      <c r="E24" s="43"/>
      <c r="F24" s="43"/>
      <c r="G24" s="43"/>
      <c r="H24" s="43"/>
      <c r="I24" s="43">
        <v>3</v>
      </c>
      <c r="J24" s="43">
        <v>2</v>
      </c>
      <c r="K24" s="43">
        <v>3</v>
      </c>
      <c r="L24" s="43">
        <v>3</v>
      </c>
      <c r="M24" s="43">
        <v>1</v>
      </c>
      <c r="N24" s="43">
        <v>1</v>
      </c>
      <c r="O24" s="44">
        <v>3</v>
      </c>
      <c r="P24" s="45">
        <f t="shared" si="0"/>
        <v>16</v>
      </c>
    </row>
    <row r="25" spans="1:16" ht="13.5">
      <c r="A25" s="39">
        <v>398</v>
      </c>
      <c r="B25" s="46" t="s">
        <v>44</v>
      </c>
      <c r="C25" s="47" t="s">
        <v>83</v>
      </c>
      <c r="D25" s="42"/>
      <c r="E25" s="43"/>
      <c r="F25" s="43"/>
      <c r="G25" s="43"/>
      <c r="H25" s="43"/>
      <c r="I25" s="43"/>
      <c r="J25" s="43"/>
      <c r="K25" s="43">
        <v>1</v>
      </c>
      <c r="L25" s="43"/>
      <c r="M25" s="43"/>
      <c r="N25" s="43">
        <v>1</v>
      </c>
      <c r="O25" s="44"/>
      <c r="P25" s="45">
        <f t="shared" si="0"/>
        <v>2</v>
      </c>
    </row>
    <row r="26" spans="1:16" ht="13.5">
      <c r="A26" s="39">
        <v>399</v>
      </c>
      <c r="B26" s="46" t="s">
        <v>44</v>
      </c>
      <c r="C26" s="47" t="s">
        <v>84</v>
      </c>
      <c r="D26" s="42"/>
      <c r="E26" s="43"/>
      <c r="F26" s="43"/>
      <c r="G26" s="43"/>
      <c r="H26" s="43"/>
      <c r="I26" s="43"/>
      <c r="J26" s="43"/>
      <c r="K26" s="43"/>
      <c r="L26" s="43">
        <v>5</v>
      </c>
      <c r="M26" s="43">
        <v>3</v>
      </c>
      <c r="N26" s="43">
        <v>1</v>
      </c>
      <c r="O26" s="44">
        <v>1</v>
      </c>
      <c r="P26" s="45">
        <f t="shared" si="0"/>
        <v>10</v>
      </c>
    </row>
    <row r="27" spans="1:16" ht="13.5">
      <c r="A27" s="39">
        <v>417</v>
      </c>
      <c r="B27" s="46" t="s">
        <v>44</v>
      </c>
      <c r="C27" s="47" t="s">
        <v>126</v>
      </c>
      <c r="D27" s="42"/>
      <c r="E27" s="43"/>
      <c r="F27" s="43"/>
      <c r="G27" s="43"/>
      <c r="H27" s="43"/>
      <c r="I27" s="43"/>
      <c r="J27" s="43"/>
      <c r="K27" s="43"/>
      <c r="L27" s="43">
        <v>1</v>
      </c>
      <c r="M27" s="43">
        <v>1</v>
      </c>
      <c r="N27" s="43">
        <v>1</v>
      </c>
      <c r="O27" s="44"/>
      <c r="P27" s="45">
        <f t="shared" si="0"/>
        <v>3</v>
      </c>
    </row>
    <row r="28" spans="1:16" ht="13.5">
      <c r="A28" s="39">
        <v>420</v>
      </c>
      <c r="B28" s="46" t="s">
        <v>44</v>
      </c>
      <c r="C28" s="47" t="s">
        <v>85</v>
      </c>
      <c r="D28" s="42"/>
      <c r="E28" s="43"/>
      <c r="F28" s="43"/>
      <c r="G28" s="43"/>
      <c r="H28" s="43"/>
      <c r="I28" s="43"/>
      <c r="J28" s="43"/>
      <c r="K28" s="43"/>
      <c r="L28" s="43">
        <v>5</v>
      </c>
      <c r="M28" s="43">
        <v>14</v>
      </c>
      <c r="N28" s="43">
        <v>3</v>
      </c>
      <c r="O28" s="44">
        <v>6</v>
      </c>
      <c r="P28" s="45">
        <f t="shared" si="0"/>
        <v>28</v>
      </c>
    </row>
    <row r="29" spans="1:16" ht="13.5">
      <c r="A29" s="39">
        <v>424</v>
      </c>
      <c r="B29" s="46" t="s">
        <v>45</v>
      </c>
      <c r="C29" s="47" t="s">
        <v>86</v>
      </c>
      <c r="D29" s="42"/>
      <c r="E29" s="43"/>
      <c r="F29" s="43">
        <v>1</v>
      </c>
      <c r="G29" s="43">
        <v>1</v>
      </c>
      <c r="H29" s="43"/>
      <c r="I29" s="43"/>
      <c r="J29" s="43"/>
      <c r="K29" s="43"/>
      <c r="L29" s="43"/>
      <c r="M29" s="43"/>
      <c r="N29" s="43"/>
      <c r="O29" s="44"/>
      <c r="P29" s="45">
        <f t="shared" si="0"/>
        <v>2</v>
      </c>
    </row>
    <row r="30" spans="1:16" ht="13.5">
      <c r="A30" s="39">
        <v>425</v>
      </c>
      <c r="B30" s="46" t="s">
        <v>45</v>
      </c>
      <c r="C30" s="47" t="s">
        <v>87</v>
      </c>
      <c r="D30" s="42">
        <v>8</v>
      </c>
      <c r="E30" s="43">
        <v>6</v>
      </c>
      <c r="F30" s="43">
        <v>11</v>
      </c>
      <c r="G30" s="43">
        <v>6</v>
      </c>
      <c r="H30" s="43">
        <v>4</v>
      </c>
      <c r="I30" s="43"/>
      <c r="J30" s="43"/>
      <c r="K30" s="43"/>
      <c r="L30" s="43"/>
      <c r="M30" s="43"/>
      <c r="N30" s="43"/>
      <c r="O30" s="44"/>
      <c r="P30" s="45">
        <f t="shared" si="0"/>
        <v>35</v>
      </c>
    </row>
    <row r="31" spans="1:16" ht="13.5">
      <c r="A31" s="39">
        <v>450</v>
      </c>
      <c r="B31" s="46" t="s">
        <v>47</v>
      </c>
      <c r="C31" s="47" t="s">
        <v>91</v>
      </c>
      <c r="D31" s="42"/>
      <c r="E31" s="43"/>
      <c r="F31" s="43"/>
      <c r="G31" s="43">
        <v>1</v>
      </c>
      <c r="H31" s="43"/>
      <c r="I31" s="43"/>
      <c r="J31" s="43"/>
      <c r="K31" s="43"/>
      <c r="L31" s="43"/>
      <c r="M31" s="43"/>
      <c r="N31" s="43"/>
      <c r="O31" s="44"/>
      <c r="P31" s="45">
        <f>SUM(D31:O31)</f>
        <v>1</v>
      </c>
    </row>
    <row r="32" spans="1:16" ht="13.5">
      <c r="A32" s="39">
        <v>451</v>
      </c>
      <c r="B32" s="46" t="s">
        <v>4</v>
      </c>
      <c r="C32" s="47" t="s">
        <v>92</v>
      </c>
      <c r="D32" s="42">
        <v>5</v>
      </c>
      <c r="E32" s="43">
        <v>1</v>
      </c>
      <c r="F32" s="43"/>
      <c r="G32" s="43"/>
      <c r="H32" s="43"/>
      <c r="I32" s="43"/>
      <c r="J32" s="43">
        <v>1</v>
      </c>
      <c r="K32" s="43"/>
      <c r="L32" s="43"/>
      <c r="M32" s="43">
        <v>12</v>
      </c>
      <c r="N32" s="43"/>
      <c r="O32" s="44"/>
      <c r="P32" s="45">
        <f t="shared" si="0"/>
        <v>19</v>
      </c>
    </row>
    <row r="33" spans="1:16" ht="13.5">
      <c r="A33" s="39">
        <v>457</v>
      </c>
      <c r="B33" s="46" t="s">
        <v>15</v>
      </c>
      <c r="C33" s="47" t="s">
        <v>95</v>
      </c>
      <c r="D33" s="42">
        <v>1</v>
      </c>
      <c r="E33" s="43">
        <v>2</v>
      </c>
      <c r="F33" s="43"/>
      <c r="G33" s="43"/>
      <c r="H33" s="43"/>
      <c r="I33" s="43">
        <v>1</v>
      </c>
      <c r="J33" s="43"/>
      <c r="K33" s="43">
        <v>2</v>
      </c>
      <c r="L33" s="43">
        <v>5</v>
      </c>
      <c r="M33" s="43">
        <v>2</v>
      </c>
      <c r="N33" s="43">
        <v>1</v>
      </c>
      <c r="O33" s="44"/>
      <c r="P33" s="45">
        <f t="shared" si="0"/>
        <v>14</v>
      </c>
    </row>
    <row r="34" spans="1:16" ht="13.5">
      <c r="A34" s="39">
        <v>460</v>
      </c>
      <c r="B34" s="46" t="s">
        <v>27</v>
      </c>
      <c r="C34" s="47" t="s">
        <v>96</v>
      </c>
      <c r="D34" s="42">
        <v>1</v>
      </c>
      <c r="E34" s="43"/>
      <c r="F34" s="43"/>
      <c r="G34" s="43"/>
      <c r="H34" s="43"/>
      <c r="I34" s="43"/>
      <c r="J34" s="43"/>
      <c r="K34" s="43"/>
      <c r="L34" s="43">
        <v>3</v>
      </c>
      <c r="M34" s="43">
        <v>20</v>
      </c>
      <c r="N34" s="43"/>
      <c r="O34" s="44"/>
      <c r="P34" s="45">
        <f t="shared" si="0"/>
        <v>24</v>
      </c>
    </row>
    <row r="35" spans="1:16" ht="13.5">
      <c r="A35" s="39">
        <v>465</v>
      </c>
      <c r="B35" s="46" t="s">
        <v>23</v>
      </c>
      <c r="C35" s="47" t="s">
        <v>97</v>
      </c>
      <c r="D35" s="42">
        <v>4</v>
      </c>
      <c r="E35" s="43">
        <v>5</v>
      </c>
      <c r="F35" s="43">
        <v>5</v>
      </c>
      <c r="G35" s="43">
        <v>2</v>
      </c>
      <c r="H35" s="43">
        <v>2</v>
      </c>
      <c r="I35" s="43">
        <v>2</v>
      </c>
      <c r="J35" s="43">
        <v>7</v>
      </c>
      <c r="K35" s="43">
        <v>3</v>
      </c>
      <c r="L35" s="43">
        <v>16</v>
      </c>
      <c r="M35" s="43">
        <v>3</v>
      </c>
      <c r="N35" s="43">
        <v>13</v>
      </c>
      <c r="O35" s="44">
        <v>7</v>
      </c>
      <c r="P35" s="45">
        <f t="shared" si="0"/>
        <v>69</v>
      </c>
    </row>
    <row r="36" spans="1:16" ht="13.5">
      <c r="A36" s="39">
        <v>471</v>
      </c>
      <c r="B36" s="46" t="s">
        <v>23</v>
      </c>
      <c r="C36" s="47" t="s">
        <v>98</v>
      </c>
      <c r="D36" s="42"/>
      <c r="E36" s="43"/>
      <c r="F36" s="43"/>
      <c r="G36" s="43"/>
      <c r="H36" s="43"/>
      <c r="I36" s="43"/>
      <c r="J36" s="43"/>
      <c r="K36" s="43"/>
      <c r="L36" s="43">
        <v>10</v>
      </c>
      <c r="M36" s="43"/>
      <c r="N36" s="43">
        <v>13</v>
      </c>
      <c r="O36" s="44">
        <v>3</v>
      </c>
      <c r="P36" s="45">
        <f t="shared" si="0"/>
        <v>26</v>
      </c>
    </row>
    <row r="37" spans="1:16" ht="13.5">
      <c r="A37" s="39">
        <v>477</v>
      </c>
      <c r="B37" s="46" t="s">
        <v>23</v>
      </c>
      <c r="C37" s="47" t="s">
        <v>99</v>
      </c>
      <c r="D37" s="42">
        <v>2</v>
      </c>
      <c r="E37" s="43"/>
      <c r="F37" s="43"/>
      <c r="G37" s="43"/>
      <c r="H37" s="43"/>
      <c r="I37" s="43"/>
      <c r="J37" s="43"/>
      <c r="K37" s="43">
        <v>1</v>
      </c>
      <c r="L37" s="43">
        <v>1</v>
      </c>
      <c r="M37" s="43">
        <v>6</v>
      </c>
      <c r="N37" s="43">
        <v>2</v>
      </c>
      <c r="O37" s="44"/>
      <c r="P37" s="45">
        <f t="shared" si="0"/>
        <v>12</v>
      </c>
    </row>
    <row r="38" spans="1:16" ht="13.5">
      <c r="A38" s="39">
        <v>502</v>
      </c>
      <c r="B38" s="46" t="s">
        <v>1</v>
      </c>
      <c r="C38" s="47" t="s">
        <v>102</v>
      </c>
      <c r="D38" s="42"/>
      <c r="E38" s="43"/>
      <c r="F38" s="43">
        <v>1</v>
      </c>
      <c r="G38" s="43"/>
      <c r="H38" s="43"/>
      <c r="I38" s="43"/>
      <c r="J38" s="43">
        <v>1</v>
      </c>
      <c r="K38" s="43"/>
      <c r="L38" s="43"/>
      <c r="M38" s="43"/>
      <c r="N38" s="43"/>
      <c r="O38" s="44"/>
      <c r="P38" s="45">
        <f t="shared" si="0"/>
        <v>2</v>
      </c>
    </row>
    <row r="39" spans="1:16" ht="13.5">
      <c r="A39" s="39">
        <v>505</v>
      </c>
      <c r="B39" s="46" t="s">
        <v>349</v>
      </c>
      <c r="C39" s="47" t="s">
        <v>103</v>
      </c>
      <c r="D39" s="42">
        <v>7</v>
      </c>
      <c r="E39" s="43">
        <v>4</v>
      </c>
      <c r="F39" s="43">
        <v>5</v>
      </c>
      <c r="G39" s="43">
        <v>2</v>
      </c>
      <c r="H39" s="43">
        <v>12</v>
      </c>
      <c r="I39" s="43">
        <v>2</v>
      </c>
      <c r="J39" s="43">
        <v>11</v>
      </c>
      <c r="K39" s="43">
        <v>14</v>
      </c>
      <c r="L39" s="43">
        <v>7</v>
      </c>
      <c r="M39" s="43">
        <v>40</v>
      </c>
      <c r="N39" s="43">
        <v>5</v>
      </c>
      <c r="O39" s="44">
        <v>3</v>
      </c>
      <c r="P39" s="45">
        <f t="shared" si="0"/>
        <v>112</v>
      </c>
    </row>
    <row r="40" spans="1:16" ht="13.5">
      <c r="A40" s="39">
        <v>516</v>
      </c>
      <c r="B40" s="46" t="s">
        <v>48</v>
      </c>
      <c r="C40" s="47" t="s">
        <v>104</v>
      </c>
      <c r="D40" s="42">
        <v>3</v>
      </c>
      <c r="E40" s="43">
        <v>1</v>
      </c>
      <c r="F40" s="43"/>
      <c r="G40" s="43"/>
      <c r="H40" s="43"/>
      <c r="I40" s="43">
        <v>1</v>
      </c>
      <c r="J40" s="43">
        <v>3</v>
      </c>
      <c r="K40" s="43">
        <v>3</v>
      </c>
      <c r="L40" s="43">
        <v>5</v>
      </c>
      <c r="M40" s="43">
        <v>6</v>
      </c>
      <c r="N40" s="43">
        <v>5</v>
      </c>
      <c r="O40" s="44">
        <v>1</v>
      </c>
      <c r="P40" s="45">
        <f t="shared" si="0"/>
        <v>28</v>
      </c>
    </row>
    <row r="41" spans="1:16" ht="13.5">
      <c r="A41" s="39">
        <v>523</v>
      </c>
      <c r="B41" s="46" t="s">
        <v>48</v>
      </c>
      <c r="C41" s="47" t="s">
        <v>105</v>
      </c>
      <c r="D41" s="42">
        <v>7</v>
      </c>
      <c r="E41" s="43">
        <v>2</v>
      </c>
      <c r="F41" s="43">
        <v>5</v>
      </c>
      <c r="G41" s="43">
        <v>2</v>
      </c>
      <c r="H41" s="43">
        <v>2</v>
      </c>
      <c r="I41" s="43">
        <v>3</v>
      </c>
      <c r="J41" s="43">
        <v>2</v>
      </c>
      <c r="K41" s="43">
        <v>3</v>
      </c>
      <c r="L41" s="43">
        <v>3</v>
      </c>
      <c r="M41" s="43">
        <v>6</v>
      </c>
      <c r="N41" s="43">
        <v>4</v>
      </c>
      <c r="O41" s="44">
        <v>7</v>
      </c>
      <c r="P41" s="45">
        <f t="shared" si="0"/>
        <v>46</v>
      </c>
    </row>
    <row r="42" spans="1:16" ht="14.25" thickBot="1">
      <c r="A42" s="39">
        <v>524</v>
      </c>
      <c r="B42" s="57" t="s">
        <v>48</v>
      </c>
      <c r="C42" s="79" t="s">
        <v>106</v>
      </c>
      <c r="D42" s="42">
        <v>2</v>
      </c>
      <c r="E42" s="43">
        <v>3</v>
      </c>
      <c r="F42" s="43">
        <v>3</v>
      </c>
      <c r="G42" s="43">
        <v>1</v>
      </c>
      <c r="H42" s="43">
        <v>5</v>
      </c>
      <c r="I42" s="43">
        <v>2</v>
      </c>
      <c r="J42" s="43">
        <v>5</v>
      </c>
      <c r="K42" s="43">
        <v>5</v>
      </c>
      <c r="L42" s="43">
        <v>1</v>
      </c>
      <c r="M42" s="43">
        <v>3</v>
      </c>
      <c r="N42" s="43">
        <v>3</v>
      </c>
      <c r="O42" s="44">
        <v>4</v>
      </c>
      <c r="P42" s="45">
        <f t="shared" si="0"/>
        <v>37</v>
      </c>
    </row>
    <row r="43" spans="2:16" ht="13.5">
      <c r="B43" s="59"/>
      <c r="C43" s="60" t="s">
        <v>0</v>
      </c>
      <c r="D43" s="40">
        <f>SUM(D7:D42)</f>
        <v>53</v>
      </c>
      <c r="E43" s="61">
        <f aca="true" t="shared" si="1" ref="E43:P43">SUM(E7:E42)</f>
        <v>43</v>
      </c>
      <c r="F43" s="61">
        <f t="shared" si="1"/>
        <v>59</v>
      </c>
      <c r="G43" s="61">
        <f t="shared" si="1"/>
        <v>38</v>
      </c>
      <c r="H43" s="61">
        <f t="shared" si="1"/>
        <v>59</v>
      </c>
      <c r="I43" s="61">
        <f t="shared" si="1"/>
        <v>46</v>
      </c>
      <c r="J43" s="61">
        <f t="shared" si="1"/>
        <v>70</v>
      </c>
      <c r="K43" s="61">
        <f t="shared" si="1"/>
        <v>55</v>
      </c>
      <c r="L43" s="61">
        <f t="shared" si="1"/>
        <v>88</v>
      </c>
      <c r="M43" s="61">
        <f t="shared" si="1"/>
        <v>139</v>
      </c>
      <c r="N43" s="61">
        <f t="shared" si="1"/>
        <v>70</v>
      </c>
      <c r="O43" s="62">
        <f t="shared" si="1"/>
        <v>60</v>
      </c>
      <c r="P43" s="63">
        <f t="shared" si="1"/>
        <v>780</v>
      </c>
    </row>
    <row r="44" spans="2:16" ht="14.25" thickBot="1">
      <c r="B44" s="64"/>
      <c r="C44" s="65" t="s">
        <v>52</v>
      </c>
      <c r="D44" s="57">
        <f>COUNTA(D7:D42)</f>
        <v>16</v>
      </c>
      <c r="E44" s="66">
        <f aca="true" t="shared" si="2" ref="E44:P44">COUNTA(E7:E42)</f>
        <v>18</v>
      </c>
      <c r="F44" s="67">
        <f t="shared" si="2"/>
        <v>17</v>
      </c>
      <c r="G44" s="67">
        <f t="shared" si="2"/>
        <v>15</v>
      </c>
      <c r="H44" s="67">
        <f t="shared" si="2"/>
        <v>13</v>
      </c>
      <c r="I44" s="67">
        <f t="shared" si="2"/>
        <v>16</v>
      </c>
      <c r="J44" s="67">
        <f t="shared" si="2"/>
        <v>16</v>
      </c>
      <c r="K44" s="67">
        <f t="shared" si="2"/>
        <v>15</v>
      </c>
      <c r="L44" s="67">
        <f t="shared" si="2"/>
        <v>20</v>
      </c>
      <c r="M44" s="67">
        <f t="shared" si="2"/>
        <v>19</v>
      </c>
      <c r="N44" s="67">
        <f t="shared" si="2"/>
        <v>18</v>
      </c>
      <c r="O44" s="68">
        <f t="shared" si="2"/>
        <v>15</v>
      </c>
      <c r="P44" s="69">
        <f t="shared" si="2"/>
        <v>36</v>
      </c>
    </row>
  </sheetData>
  <dataValidations count="1">
    <dataValidation allowBlank="1" showInputMessage="1" showErrorMessage="1" imeMode="off" sqref="D2:O2 D6:O6 D43:P44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/>
  <dimension ref="A1:AK919"/>
  <sheetViews>
    <sheetView zoomScale="70" zoomScaleNormal="70" workbookViewId="0" topLeftCell="A1">
      <selection activeCell="M1" sqref="M1"/>
    </sheetView>
  </sheetViews>
  <sheetFormatPr defaultColWidth="8.796875" defaultRowHeight="14.25"/>
  <cols>
    <col min="1" max="1" width="9" style="39" customWidth="1"/>
    <col min="2" max="2" width="20.3984375" style="39" customWidth="1"/>
    <col min="3" max="3" width="20.5" style="39" customWidth="1"/>
    <col min="4" max="9" width="10.5" style="39" customWidth="1"/>
    <col min="10" max="12" width="11.59765625" style="39" customWidth="1"/>
    <col min="13" max="15" width="10.5" style="39" customWidth="1"/>
    <col min="16" max="16" width="5.59765625" style="39" customWidth="1"/>
    <col min="17" max="16384" width="9" style="39" customWidth="1"/>
  </cols>
  <sheetData>
    <row r="1" spans="2:17" s="13" customFormat="1" ht="13.5">
      <c r="B1" s="35"/>
      <c r="C1" s="29"/>
      <c r="D1" s="1" t="s">
        <v>54</v>
      </c>
      <c r="E1" s="2">
        <v>18</v>
      </c>
      <c r="F1" s="2" t="s">
        <v>31</v>
      </c>
      <c r="G1" s="2" t="s">
        <v>366</v>
      </c>
      <c r="H1" s="2"/>
      <c r="I1" s="2"/>
      <c r="J1" s="2"/>
      <c r="K1" s="2" t="s">
        <v>370</v>
      </c>
      <c r="L1" s="2" t="s">
        <v>370</v>
      </c>
      <c r="M1" s="3"/>
      <c r="N1" s="3"/>
      <c r="O1" s="3"/>
      <c r="P1" s="24"/>
      <c r="Q1" s="16"/>
    </row>
    <row r="2" spans="2:16" s="13" customFormat="1" ht="13.5">
      <c r="B2" s="31"/>
      <c r="C2" s="14" t="s">
        <v>55</v>
      </c>
      <c r="D2" s="37">
        <v>31157</v>
      </c>
      <c r="E2" s="37">
        <v>31182</v>
      </c>
      <c r="F2" s="37">
        <v>31220</v>
      </c>
      <c r="G2" s="37">
        <v>31242</v>
      </c>
      <c r="H2" s="37">
        <v>31285</v>
      </c>
      <c r="I2" s="37">
        <v>31311</v>
      </c>
      <c r="J2" s="37">
        <v>31329</v>
      </c>
      <c r="K2" s="37">
        <v>31371</v>
      </c>
      <c r="L2" s="37">
        <v>31396</v>
      </c>
      <c r="M2" s="10">
        <v>31437</v>
      </c>
      <c r="N2" s="10">
        <v>31471</v>
      </c>
      <c r="O2" s="10">
        <v>31486</v>
      </c>
      <c r="P2" s="38"/>
    </row>
    <row r="3" spans="2:16" s="13" customFormat="1" ht="13.5">
      <c r="B3" s="31"/>
      <c r="C3" s="14" t="s">
        <v>56</v>
      </c>
      <c r="D3" s="37" t="s">
        <v>57</v>
      </c>
      <c r="E3" s="37" t="s">
        <v>57</v>
      </c>
      <c r="F3" s="37" t="s">
        <v>59</v>
      </c>
      <c r="G3" s="37" t="s">
        <v>57</v>
      </c>
      <c r="H3" s="37" t="s">
        <v>57</v>
      </c>
      <c r="I3" s="37" t="s">
        <v>59</v>
      </c>
      <c r="J3" s="37" t="s">
        <v>57</v>
      </c>
      <c r="K3" s="37" t="s">
        <v>59</v>
      </c>
      <c r="L3" s="37" t="s">
        <v>57</v>
      </c>
      <c r="M3" s="37" t="s">
        <v>59</v>
      </c>
      <c r="N3" s="37" t="s">
        <v>59</v>
      </c>
      <c r="O3" s="37" t="s">
        <v>59</v>
      </c>
      <c r="P3" s="14"/>
    </row>
    <row r="4" spans="2:16" s="13" customFormat="1" ht="13.5">
      <c r="B4" s="31"/>
      <c r="C4" s="14" t="s">
        <v>61</v>
      </c>
      <c r="D4" s="6">
        <v>0.5833333333333334</v>
      </c>
      <c r="E4" s="6">
        <v>0.5625</v>
      </c>
      <c r="F4" s="6">
        <v>0.5833333333333334</v>
      </c>
      <c r="G4" s="6">
        <v>0.375</v>
      </c>
      <c r="H4" s="6">
        <v>0.6666666666666666</v>
      </c>
      <c r="I4" s="6">
        <v>0.5625</v>
      </c>
      <c r="J4" s="6">
        <v>0.5625</v>
      </c>
      <c r="K4" s="6">
        <v>0.375</v>
      </c>
      <c r="L4" s="6">
        <v>0.5625</v>
      </c>
      <c r="M4" s="6">
        <v>0.5625</v>
      </c>
      <c r="N4" s="6">
        <v>0.375</v>
      </c>
      <c r="O4" s="6">
        <v>0.5416666666666666</v>
      </c>
      <c r="P4" s="34"/>
    </row>
    <row r="5" spans="2:16" s="13" customFormat="1" ht="15" customHeight="1" thickBot="1">
      <c r="B5" s="31"/>
      <c r="C5" s="15" t="s">
        <v>62</v>
      </c>
      <c r="D5" s="8">
        <v>0.6458333333333334</v>
      </c>
      <c r="E5" s="8">
        <v>0.6041666666666666</v>
      </c>
      <c r="F5" s="8">
        <v>0.6458333333333334</v>
      </c>
      <c r="G5" s="8">
        <v>0.4375</v>
      </c>
      <c r="H5" s="8">
        <v>0.7291666666666666</v>
      </c>
      <c r="I5" s="8">
        <v>0.625</v>
      </c>
      <c r="J5" s="8">
        <v>0.625</v>
      </c>
      <c r="K5" s="8">
        <v>0.4375</v>
      </c>
      <c r="L5" s="8">
        <v>0.625</v>
      </c>
      <c r="M5" s="8">
        <v>0.625</v>
      </c>
      <c r="N5" s="8">
        <v>0.4375</v>
      </c>
      <c r="O5" s="8">
        <v>0.6041666666666666</v>
      </c>
      <c r="P5" s="15"/>
    </row>
    <row r="6" spans="1:16" ht="14.25" thickBot="1">
      <c r="A6" s="13"/>
      <c r="B6" s="18" t="s">
        <v>50</v>
      </c>
      <c r="C6" s="19" t="s">
        <v>51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1">
        <v>12</v>
      </c>
      <c r="P6" s="22" t="s">
        <v>0</v>
      </c>
    </row>
    <row r="7" spans="1:37" ht="15" customHeight="1">
      <c r="A7" s="39">
        <v>63</v>
      </c>
      <c r="B7" s="40" t="s">
        <v>35</v>
      </c>
      <c r="C7" s="41" t="s">
        <v>113</v>
      </c>
      <c r="D7" s="73"/>
      <c r="E7" s="73">
        <v>1</v>
      </c>
      <c r="F7" s="73"/>
      <c r="G7" s="73"/>
      <c r="H7" s="73"/>
      <c r="I7" s="73"/>
      <c r="J7" s="73"/>
      <c r="K7" s="73"/>
      <c r="L7" s="73"/>
      <c r="M7" s="73"/>
      <c r="N7" s="73"/>
      <c r="O7" s="74"/>
      <c r="P7" s="88">
        <f>SUM(D7:O7)</f>
        <v>1</v>
      </c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</row>
    <row r="8" spans="1:37" ht="15" customHeight="1">
      <c r="A8" s="39">
        <v>124</v>
      </c>
      <c r="B8" s="46" t="s">
        <v>37</v>
      </c>
      <c r="C8" s="47" t="s">
        <v>64</v>
      </c>
      <c r="D8" s="73"/>
      <c r="E8" s="73">
        <v>1</v>
      </c>
      <c r="F8" s="73">
        <v>1</v>
      </c>
      <c r="G8" s="73"/>
      <c r="H8" s="73"/>
      <c r="I8" s="73"/>
      <c r="J8" s="73">
        <v>3</v>
      </c>
      <c r="K8" s="73"/>
      <c r="L8" s="73"/>
      <c r="M8" s="73"/>
      <c r="N8" s="73"/>
      <c r="O8" s="74"/>
      <c r="P8" s="88">
        <f aca="true" t="shared" si="0" ref="P8:P40">SUM(D8:O8)</f>
        <v>5</v>
      </c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</row>
    <row r="9" spans="1:37" ht="13.5">
      <c r="A9" s="39">
        <v>154</v>
      </c>
      <c r="B9" s="46" t="s">
        <v>9</v>
      </c>
      <c r="C9" s="47" t="s">
        <v>66</v>
      </c>
      <c r="D9" s="73">
        <v>2</v>
      </c>
      <c r="E9" s="73"/>
      <c r="F9" s="73"/>
      <c r="G9" s="73"/>
      <c r="H9" s="73">
        <v>2</v>
      </c>
      <c r="I9" s="73">
        <v>2</v>
      </c>
      <c r="J9" s="73">
        <v>6</v>
      </c>
      <c r="K9" s="73">
        <v>4</v>
      </c>
      <c r="L9" s="73"/>
      <c r="M9" s="73">
        <v>6</v>
      </c>
      <c r="N9" s="73"/>
      <c r="O9" s="74">
        <v>2</v>
      </c>
      <c r="P9" s="88">
        <f t="shared" si="0"/>
        <v>24</v>
      </c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</row>
    <row r="10" spans="1:37" ht="13.5">
      <c r="A10" s="39">
        <v>156</v>
      </c>
      <c r="B10" s="46" t="s">
        <v>9</v>
      </c>
      <c r="C10" s="47" t="s">
        <v>114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>
        <v>2</v>
      </c>
      <c r="O10" s="74"/>
      <c r="P10" s="88">
        <f t="shared" si="0"/>
        <v>2</v>
      </c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</row>
    <row r="11" spans="1:37" ht="13.5">
      <c r="A11" s="39">
        <v>307</v>
      </c>
      <c r="B11" s="46" t="s">
        <v>40</v>
      </c>
      <c r="C11" s="47" t="s">
        <v>68</v>
      </c>
      <c r="D11" s="73"/>
      <c r="E11" s="73">
        <v>2</v>
      </c>
      <c r="F11" s="73">
        <v>1</v>
      </c>
      <c r="G11" s="73"/>
      <c r="H11" s="73"/>
      <c r="I11" s="73"/>
      <c r="J11" s="73">
        <v>6</v>
      </c>
      <c r="K11" s="73">
        <v>6</v>
      </c>
      <c r="L11" s="73"/>
      <c r="M11" s="73"/>
      <c r="N11" s="73"/>
      <c r="O11" s="74"/>
      <c r="P11" s="88">
        <f t="shared" si="0"/>
        <v>15</v>
      </c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</row>
    <row r="12" spans="1:37" ht="13.5">
      <c r="A12" s="39">
        <v>334</v>
      </c>
      <c r="B12" s="46" t="s">
        <v>8</v>
      </c>
      <c r="C12" s="47" t="s">
        <v>133</v>
      </c>
      <c r="D12" s="73"/>
      <c r="E12" s="73">
        <v>1</v>
      </c>
      <c r="F12" s="73"/>
      <c r="G12" s="73">
        <v>1</v>
      </c>
      <c r="H12" s="73"/>
      <c r="I12" s="73"/>
      <c r="J12" s="73"/>
      <c r="K12" s="73"/>
      <c r="L12" s="73"/>
      <c r="M12" s="73"/>
      <c r="N12" s="73"/>
      <c r="O12" s="74"/>
      <c r="P12" s="88">
        <f t="shared" si="0"/>
        <v>2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</row>
    <row r="13" spans="1:37" ht="13.5">
      <c r="A13" s="39">
        <v>337</v>
      </c>
      <c r="B13" s="46" t="s">
        <v>8</v>
      </c>
      <c r="C13" s="47" t="s">
        <v>74</v>
      </c>
      <c r="D13" s="73"/>
      <c r="E13" s="73"/>
      <c r="F13" s="73"/>
      <c r="G13" s="73"/>
      <c r="H13" s="73"/>
      <c r="I13" s="73"/>
      <c r="J13" s="73"/>
      <c r="K13" s="73"/>
      <c r="L13" s="73"/>
      <c r="M13" s="73">
        <v>1</v>
      </c>
      <c r="N13" s="73">
        <v>1</v>
      </c>
      <c r="O13" s="74"/>
      <c r="P13" s="88">
        <f t="shared" si="0"/>
        <v>2</v>
      </c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</row>
    <row r="14" spans="1:37" ht="13.5">
      <c r="A14" s="39">
        <v>350</v>
      </c>
      <c r="B14" s="46" t="s">
        <v>41</v>
      </c>
      <c r="C14" s="47" t="s">
        <v>77</v>
      </c>
      <c r="D14" s="73"/>
      <c r="E14" s="73"/>
      <c r="F14" s="73"/>
      <c r="G14" s="73"/>
      <c r="H14" s="73"/>
      <c r="I14" s="73">
        <v>1</v>
      </c>
      <c r="J14" s="73"/>
      <c r="K14" s="73"/>
      <c r="L14" s="73">
        <v>2</v>
      </c>
      <c r="M14" s="73"/>
      <c r="N14" s="73"/>
      <c r="O14" s="74"/>
      <c r="P14" s="88">
        <f t="shared" si="0"/>
        <v>3</v>
      </c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</row>
    <row r="15" spans="1:37" ht="13.5">
      <c r="A15" s="39">
        <v>359</v>
      </c>
      <c r="B15" s="46" t="s">
        <v>17</v>
      </c>
      <c r="C15" s="47" t="s">
        <v>118</v>
      </c>
      <c r="D15" s="73">
        <v>2</v>
      </c>
      <c r="E15" s="73">
        <v>4</v>
      </c>
      <c r="F15" s="73">
        <v>2</v>
      </c>
      <c r="G15" s="73"/>
      <c r="H15" s="73"/>
      <c r="I15" s="73"/>
      <c r="J15" s="73"/>
      <c r="K15" s="73"/>
      <c r="L15" s="73"/>
      <c r="M15" s="73"/>
      <c r="N15" s="73"/>
      <c r="O15" s="74"/>
      <c r="P15" s="88">
        <f t="shared" si="0"/>
        <v>8</v>
      </c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</row>
    <row r="16" spans="1:37" ht="13.5">
      <c r="A16" s="39">
        <v>366</v>
      </c>
      <c r="B16" s="46" t="s">
        <v>42</v>
      </c>
      <c r="C16" s="47" t="s">
        <v>78</v>
      </c>
      <c r="D16" s="73">
        <v>3</v>
      </c>
      <c r="E16" s="73">
        <v>7</v>
      </c>
      <c r="F16" s="73">
        <v>2</v>
      </c>
      <c r="G16" s="73">
        <v>2</v>
      </c>
      <c r="H16" s="73">
        <v>4</v>
      </c>
      <c r="I16" s="73">
        <v>3</v>
      </c>
      <c r="J16" s="73">
        <v>2</v>
      </c>
      <c r="K16" s="73">
        <v>6</v>
      </c>
      <c r="L16" s="73">
        <v>4</v>
      </c>
      <c r="M16" s="73">
        <v>3</v>
      </c>
      <c r="N16" s="73">
        <v>3</v>
      </c>
      <c r="O16" s="74">
        <v>2</v>
      </c>
      <c r="P16" s="88">
        <f t="shared" si="0"/>
        <v>41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</row>
    <row r="17" spans="1:37" ht="13.5">
      <c r="A17" s="39">
        <v>368</v>
      </c>
      <c r="B17" s="46" t="s">
        <v>42</v>
      </c>
      <c r="C17" s="47" t="s">
        <v>79</v>
      </c>
      <c r="D17" s="73">
        <v>1</v>
      </c>
      <c r="E17" s="73">
        <v>2</v>
      </c>
      <c r="F17" s="73">
        <v>3</v>
      </c>
      <c r="G17" s="73">
        <v>1</v>
      </c>
      <c r="H17" s="73">
        <v>2</v>
      </c>
      <c r="I17" s="73"/>
      <c r="J17" s="73">
        <v>2</v>
      </c>
      <c r="K17" s="73">
        <v>3</v>
      </c>
      <c r="L17" s="73"/>
      <c r="M17" s="73"/>
      <c r="N17" s="73">
        <v>1</v>
      </c>
      <c r="O17" s="74"/>
      <c r="P17" s="88">
        <f t="shared" si="0"/>
        <v>15</v>
      </c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</row>
    <row r="18" spans="1:37" ht="13.5">
      <c r="A18" s="39">
        <v>379</v>
      </c>
      <c r="B18" s="46" t="s">
        <v>21</v>
      </c>
      <c r="C18" s="47" t="s">
        <v>80</v>
      </c>
      <c r="D18" s="73"/>
      <c r="E18" s="73">
        <v>1</v>
      </c>
      <c r="F18" s="73"/>
      <c r="G18" s="73">
        <v>3</v>
      </c>
      <c r="H18" s="73"/>
      <c r="I18" s="73"/>
      <c r="J18" s="73">
        <v>15</v>
      </c>
      <c r="K18" s="73">
        <v>13</v>
      </c>
      <c r="L18" s="73"/>
      <c r="M18" s="73"/>
      <c r="N18" s="73">
        <v>1</v>
      </c>
      <c r="O18" s="74"/>
      <c r="P18" s="88">
        <f t="shared" si="0"/>
        <v>33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</row>
    <row r="19" spans="1:37" ht="13.5">
      <c r="A19" s="39">
        <v>381</v>
      </c>
      <c r="B19" s="46" t="s">
        <v>28</v>
      </c>
      <c r="C19" s="47" t="s">
        <v>81</v>
      </c>
      <c r="D19" s="73"/>
      <c r="E19" s="73"/>
      <c r="F19" s="73"/>
      <c r="G19" s="73"/>
      <c r="H19" s="73"/>
      <c r="I19" s="73"/>
      <c r="J19" s="73">
        <v>1</v>
      </c>
      <c r="K19" s="73"/>
      <c r="L19" s="73">
        <v>2</v>
      </c>
      <c r="M19" s="73">
        <v>1</v>
      </c>
      <c r="N19" s="73">
        <v>2</v>
      </c>
      <c r="O19" s="74"/>
      <c r="P19" s="88">
        <f t="shared" si="0"/>
        <v>6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</row>
    <row r="20" spans="1:37" ht="13.5">
      <c r="A20" s="39">
        <v>387</v>
      </c>
      <c r="B20" s="46" t="s">
        <v>7</v>
      </c>
      <c r="C20" s="47" t="s">
        <v>123</v>
      </c>
      <c r="D20" s="73"/>
      <c r="E20" s="73"/>
      <c r="F20" s="73"/>
      <c r="G20" s="73"/>
      <c r="H20" s="73">
        <v>1</v>
      </c>
      <c r="I20" s="73"/>
      <c r="J20" s="73"/>
      <c r="K20" s="73">
        <v>2</v>
      </c>
      <c r="L20" s="73"/>
      <c r="M20" s="73">
        <v>1</v>
      </c>
      <c r="N20" s="73"/>
      <c r="O20" s="74">
        <v>1</v>
      </c>
      <c r="P20" s="88">
        <f t="shared" si="0"/>
        <v>5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</row>
    <row r="21" spans="1:37" ht="13.5">
      <c r="A21" s="39">
        <v>388</v>
      </c>
      <c r="B21" s="46" t="s">
        <v>25</v>
      </c>
      <c r="C21" s="47" t="s">
        <v>82</v>
      </c>
      <c r="D21" s="73"/>
      <c r="E21" s="73"/>
      <c r="F21" s="73"/>
      <c r="G21" s="73"/>
      <c r="H21" s="73"/>
      <c r="I21" s="73"/>
      <c r="J21" s="73"/>
      <c r="K21" s="73">
        <v>1</v>
      </c>
      <c r="L21" s="73">
        <v>1</v>
      </c>
      <c r="M21" s="73"/>
      <c r="N21" s="73">
        <v>2</v>
      </c>
      <c r="O21" s="74">
        <v>1</v>
      </c>
      <c r="P21" s="88">
        <f t="shared" si="0"/>
        <v>5</v>
      </c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</row>
    <row r="22" spans="1:37" ht="13.5">
      <c r="A22" s="39">
        <v>398</v>
      </c>
      <c r="B22" s="46" t="s">
        <v>44</v>
      </c>
      <c r="C22" s="47" t="s">
        <v>83</v>
      </c>
      <c r="D22" s="73"/>
      <c r="E22" s="73"/>
      <c r="F22" s="73"/>
      <c r="G22" s="73"/>
      <c r="H22" s="73"/>
      <c r="I22" s="73"/>
      <c r="J22" s="73"/>
      <c r="K22" s="73"/>
      <c r="L22" s="73">
        <v>1</v>
      </c>
      <c r="M22" s="73"/>
      <c r="N22" s="73"/>
      <c r="O22" s="74"/>
      <c r="P22" s="88">
        <f t="shared" si="0"/>
        <v>1</v>
      </c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</row>
    <row r="23" spans="1:37" ht="13.5">
      <c r="A23" s="39">
        <v>399</v>
      </c>
      <c r="B23" s="46" t="s">
        <v>44</v>
      </c>
      <c r="C23" s="47" t="s">
        <v>84</v>
      </c>
      <c r="D23" s="73"/>
      <c r="E23" s="73"/>
      <c r="F23" s="73"/>
      <c r="G23" s="73"/>
      <c r="H23" s="73"/>
      <c r="I23" s="73"/>
      <c r="J23" s="73">
        <v>1</v>
      </c>
      <c r="K23" s="73"/>
      <c r="L23" s="73"/>
      <c r="M23" s="73">
        <v>2</v>
      </c>
      <c r="N23" s="73">
        <v>6</v>
      </c>
      <c r="O23" s="74"/>
      <c r="P23" s="88">
        <f t="shared" si="0"/>
        <v>9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</row>
    <row r="24" spans="1:37" ht="13.5">
      <c r="A24" s="39">
        <v>417</v>
      </c>
      <c r="B24" s="46" t="s">
        <v>44</v>
      </c>
      <c r="C24" s="47" t="s">
        <v>126</v>
      </c>
      <c r="D24" s="73"/>
      <c r="E24" s="73"/>
      <c r="F24" s="73"/>
      <c r="G24" s="73"/>
      <c r="H24" s="73"/>
      <c r="I24" s="73"/>
      <c r="J24" s="73"/>
      <c r="K24" s="73"/>
      <c r="L24" s="73">
        <v>4</v>
      </c>
      <c r="M24" s="73">
        <v>2</v>
      </c>
      <c r="N24" s="73">
        <v>1</v>
      </c>
      <c r="O24" s="74"/>
      <c r="P24" s="88">
        <f t="shared" si="0"/>
        <v>7</v>
      </c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</row>
    <row r="25" spans="1:37" ht="13.5">
      <c r="A25" s="39">
        <v>420</v>
      </c>
      <c r="B25" s="46" t="s">
        <v>44</v>
      </c>
      <c r="C25" s="47" t="s">
        <v>85</v>
      </c>
      <c r="D25" s="73"/>
      <c r="E25" s="73"/>
      <c r="F25" s="73"/>
      <c r="G25" s="73"/>
      <c r="H25" s="73"/>
      <c r="I25" s="73"/>
      <c r="J25" s="73"/>
      <c r="K25" s="73">
        <v>4</v>
      </c>
      <c r="L25" s="73"/>
      <c r="M25" s="73">
        <v>6</v>
      </c>
      <c r="N25" s="73"/>
      <c r="O25" s="74"/>
      <c r="P25" s="88">
        <f t="shared" si="0"/>
        <v>10</v>
      </c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</row>
    <row r="26" spans="1:37" ht="13.5">
      <c r="A26" s="39">
        <v>425</v>
      </c>
      <c r="B26" s="46" t="s">
        <v>45</v>
      </c>
      <c r="C26" s="47" t="s">
        <v>87</v>
      </c>
      <c r="D26" s="73">
        <v>1</v>
      </c>
      <c r="E26" s="73">
        <v>2</v>
      </c>
      <c r="F26" s="73">
        <v>1</v>
      </c>
      <c r="G26" s="73"/>
      <c r="H26" s="73"/>
      <c r="I26" s="73"/>
      <c r="J26" s="73"/>
      <c r="K26" s="73"/>
      <c r="L26" s="73"/>
      <c r="M26" s="73"/>
      <c r="N26" s="73"/>
      <c r="O26" s="74">
        <v>1</v>
      </c>
      <c r="P26" s="88">
        <f t="shared" si="0"/>
        <v>5</v>
      </c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</row>
    <row r="27" spans="1:37" ht="13.5">
      <c r="A27" s="39">
        <v>451</v>
      </c>
      <c r="B27" s="46" t="s">
        <v>4</v>
      </c>
      <c r="C27" s="47" t="s">
        <v>92</v>
      </c>
      <c r="D27" s="73"/>
      <c r="E27" s="73"/>
      <c r="F27" s="73"/>
      <c r="G27" s="73"/>
      <c r="H27" s="73"/>
      <c r="I27" s="73"/>
      <c r="J27" s="73"/>
      <c r="K27" s="73"/>
      <c r="L27" s="73"/>
      <c r="M27" s="73">
        <v>2</v>
      </c>
      <c r="N27" s="73"/>
      <c r="O27" s="74">
        <v>1</v>
      </c>
      <c r="P27" s="88">
        <f t="shared" si="0"/>
        <v>3</v>
      </c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</row>
    <row r="28" spans="1:37" ht="13.5">
      <c r="A28" s="39">
        <v>455</v>
      </c>
      <c r="B28" s="46" t="s">
        <v>15</v>
      </c>
      <c r="C28" s="47" t="s">
        <v>93</v>
      </c>
      <c r="D28" s="73">
        <v>2</v>
      </c>
      <c r="E28" s="73"/>
      <c r="F28" s="73"/>
      <c r="G28" s="73"/>
      <c r="H28" s="73">
        <v>3</v>
      </c>
      <c r="I28" s="73"/>
      <c r="J28" s="73">
        <v>4</v>
      </c>
      <c r="K28" s="73">
        <v>20</v>
      </c>
      <c r="L28" s="73"/>
      <c r="M28" s="73"/>
      <c r="N28" s="73"/>
      <c r="O28" s="74"/>
      <c r="P28" s="88">
        <f t="shared" si="0"/>
        <v>29</v>
      </c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</row>
    <row r="29" spans="1:37" ht="13.5">
      <c r="A29" s="39">
        <v>456</v>
      </c>
      <c r="B29" s="46" t="s">
        <v>15</v>
      </c>
      <c r="C29" s="47" t="s">
        <v>94</v>
      </c>
      <c r="D29" s="73">
        <v>2</v>
      </c>
      <c r="E29" s="73"/>
      <c r="F29" s="73">
        <v>2</v>
      </c>
      <c r="G29" s="73">
        <v>2</v>
      </c>
      <c r="H29" s="73"/>
      <c r="I29" s="73">
        <v>1</v>
      </c>
      <c r="J29" s="73"/>
      <c r="K29" s="73"/>
      <c r="L29" s="73"/>
      <c r="M29" s="73"/>
      <c r="N29" s="73"/>
      <c r="O29" s="74"/>
      <c r="P29" s="88">
        <f t="shared" si="0"/>
        <v>7</v>
      </c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</row>
    <row r="30" spans="1:37" ht="13.5">
      <c r="A30" s="39">
        <v>457</v>
      </c>
      <c r="B30" s="46" t="s">
        <v>15</v>
      </c>
      <c r="C30" s="47" t="s">
        <v>95</v>
      </c>
      <c r="D30" s="73">
        <v>2</v>
      </c>
      <c r="E30" s="73">
        <v>4</v>
      </c>
      <c r="F30" s="73"/>
      <c r="G30" s="73"/>
      <c r="H30" s="73"/>
      <c r="I30" s="73"/>
      <c r="J30" s="73"/>
      <c r="K30" s="73"/>
      <c r="L30" s="73">
        <v>8</v>
      </c>
      <c r="M30" s="73">
        <v>9</v>
      </c>
      <c r="N30" s="73">
        <v>8</v>
      </c>
      <c r="O30" s="74">
        <v>6</v>
      </c>
      <c r="P30" s="88">
        <f t="shared" si="0"/>
        <v>37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</row>
    <row r="31" spans="1:37" ht="13.5">
      <c r="A31" s="39">
        <v>460</v>
      </c>
      <c r="B31" s="46" t="s">
        <v>27</v>
      </c>
      <c r="C31" s="47" t="s">
        <v>96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>
        <v>1</v>
      </c>
      <c r="O31" s="74"/>
      <c r="P31" s="88">
        <f t="shared" si="0"/>
        <v>1</v>
      </c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</row>
    <row r="32" spans="1:37" ht="13.5">
      <c r="A32" s="39">
        <v>465</v>
      </c>
      <c r="B32" s="46" t="s">
        <v>23</v>
      </c>
      <c r="C32" s="47" t="s">
        <v>97</v>
      </c>
      <c r="D32" s="73">
        <v>4</v>
      </c>
      <c r="E32" s="73">
        <v>1</v>
      </c>
      <c r="F32" s="73"/>
      <c r="G32" s="73"/>
      <c r="H32" s="73">
        <v>2</v>
      </c>
      <c r="I32" s="73">
        <v>2</v>
      </c>
      <c r="J32" s="73"/>
      <c r="K32" s="73">
        <v>16</v>
      </c>
      <c r="L32" s="73"/>
      <c r="M32" s="73"/>
      <c r="N32" s="73">
        <v>7</v>
      </c>
      <c r="O32" s="74">
        <v>4</v>
      </c>
      <c r="P32" s="88">
        <f t="shared" si="0"/>
        <v>36</v>
      </c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</row>
    <row r="33" spans="1:37" ht="13.5">
      <c r="A33" s="39">
        <v>471</v>
      </c>
      <c r="B33" s="46" t="s">
        <v>23</v>
      </c>
      <c r="C33" s="47" t="s">
        <v>98</v>
      </c>
      <c r="D33" s="73"/>
      <c r="E33" s="73"/>
      <c r="F33" s="73"/>
      <c r="G33" s="73"/>
      <c r="H33" s="73"/>
      <c r="I33" s="73"/>
      <c r="J33" s="73"/>
      <c r="K33" s="73"/>
      <c r="L33" s="73"/>
      <c r="M33" s="73">
        <v>2</v>
      </c>
      <c r="N33" s="73">
        <v>7</v>
      </c>
      <c r="O33" s="74">
        <v>3</v>
      </c>
      <c r="P33" s="88">
        <f t="shared" si="0"/>
        <v>12</v>
      </c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</row>
    <row r="34" spans="1:37" ht="13.5">
      <c r="A34" s="39">
        <v>477</v>
      </c>
      <c r="B34" s="46" t="s">
        <v>23</v>
      </c>
      <c r="C34" s="47" t="s">
        <v>99</v>
      </c>
      <c r="D34" s="73"/>
      <c r="E34" s="73"/>
      <c r="F34" s="73"/>
      <c r="G34" s="73"/>
      <c r="H34" s="73"/>
      <c r="I34" s="73"/>
      <c r="J34" s="73"/>
      <c r="K34" s="73"/>
      <c r="L34" s="73"/>
      <c r="M34" s="73">
        <v>1</v>
      </c>
      <c r="N34" s="73"/>
      <c r="O34" s="74">
        <v>2</v>
      </c>
      <c r="P34" s="88">
        <f t="shared" si="0"/>
        <v>3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</row>
    <row r="35" spans="1:37" ht="13.5">
      <c r="A35" s="39">
        <v>478</v>
      </c>
      <c r="B35" s="46" t="s">
        <v>23</v>
      </c>
      <c r="C35" s="47" t="s">
        <v>131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>
        <v>2</v>
      </c>
      <c r="O35" s="74"/>
      <c r="P35" s="88">
        <f t="shared" si="0"/>
        <v>2</v>
      </c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</row>
    <row r="36" spans="1:37" ht="13.5">
      <c r="A36" s="39">
        <v>500</v>
      </c>
      <c r="B36" s="46" t="s">
        <v>1</v>
      </c>
      <c r="C36" s="47" t="s">
        <v>101</v>
      </c>
      <c r="D36" s="73"/>
      <c r="E36" s="73"/>
      <c r="F36" s="73"/>
      <c r="G36" s="73"/>
      <c r="H36" s="73"/>
      <c r="I36" s="73"/>
      <c r="J36" s="73"/>
      <c r="K36" s="73"/>
      <c r="L36" s="73">
        <v>1</v>
      </c>
      <c r="M36" s="73"/>
      <c r="N36" s="73"/>
      <c r="O36" s="74"/>
      <c r="P36" s="88">
        <f t="shared" si="0"/>
        <v>1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</row>
    <row r="37" spans="1:37" ht="13.5">
      <c r="A37" s="39">
        <v>502</v>
      </c>
      <c r="B37" s="46" t="s">
        <v>1</v>
      </c>
      <c r="C37" s="47" t="s">
        <v>102</v>
      </c>
      <c r="D37" s="73"/>
      <c r="E37" s="73"/>
      <c r="F37" s="73">
        <v>1</v>
      </c>
      <c r="G37" s="73"/>
      <c r="H37" s="73"/>
      <c r="I37" s="73"/>
      <c r="J37" s="73"/>
      <c r="K37" s="73"/>
      <c r="L37" s="73"/>
      <c r="M37" s="73"/>
      <c r="N37" s="73"/>
      <c r="O37" s="74"/>
      <c r="P37" s="88">
        <f t="shared" si="0"/>
        <v>1</v>
      </c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</row>
    <row r="38" spans="1:37" ht="13.5">
      <c r="A38" s="39">
        <v>505</v>
      </c>
      <c r="B38" s="46" t="s">
        <v>349</v>
      </c>
      <c r="C38" s="47" t="s">
        <v>103</v>
      </c>
      <c r="D38" s="73"/>
      <c r="E38" s="73"/>
      <c r="F38" s="73"/>
      <c r="G38" s="73"/>
      <c r="H38" s="73"/>
      <c r="I38" s="73"/>
      <c r="J38" s="73"/>
      <c r="K38" s="73">
        <v>5</v>
      </c>
      <c r="L38" s="73">
        <v>4</v>
      </c>
      <c r="M38" s="73"/>
      <c r="N38" s="73">
        <v>7</v>
      </c>
      <c r="O38" s="74">
        <v>6</v>
      </c>
      <c r="P38" s="88">
        <f t="shared" si="0"/>
        <v>22</v>
      </c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</row>
    <row r="39" spans="1:37" ht="13.5">
      <c r="A39" s="39">
        <v>516</v>
      </c>
      <c r="B39" s="46" t="s">
        <v>48</v>
      </c>
      <c r="C39" s="47" t="s">
        <v>104</v>
      </c>
      <c r="D39" s="73">
        <v>1</v>
      </c>
      <c r="E39" s="73"/>
      <c r="F39" s="73">
        <v>1</v>
      </c>
      <c r="G39" s="73">
        <v>2</v>
      </c>
      <c r="H39" s="73"/>
      <c r="I39" s="73">
        <v>1</v>
      </c>
      <c r="J39" s="73">
        <v>1</v>
      </c>
      <c r="K39" s="73">
        <v>5</v>
      </c>
      <c r="L39" s="73">
        <v>2</v>
      </c>
      <c r="M39" s="73">
        <v>1</v>
      </c>
      <c r="N39" s="73">
        <v>1</v>
      </c>
      <c r="O39" s="74">
        <v>2</v>
      </c>
      <c r="P39" s="88">
        <f t="shared" si="0"/>
        <v>17</v>
      </c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</row>
    <row r="40" spans="1:37" ht="14.25" thickBot="1">
      <c r="A40" s="39">
        <v>524</v>
      </c>
      <c r="B40" s="57" t="s">
        <v>48</v>
      </c>
      <c r="C40" s="79" t="s">
        <v>106</v>
      </c>
      <c r="D40" s="73">
        <v>2</v>
      </c>
      <c r="E40" s="73"/>
      <c r="F40" s="73">
        <v>1</v>
      </c>
      <c r="G40" s="73">
        <v>2</v>
      </c>
      <c r="H40" s="73">
        <v>3</v>
      </c>
      <c r="I40" s="73">
        <v>2</v>
      </c>
      <c r="J40" s="73">
        <v>6</v>
      </c>
      <c r="K40" s="73">
        <v>8</v>
      </c>
      <c r="L40" s="73"/>
      <c r="M40" s="73"/>
      <c r="N40" s="73">
        <v>4</v>
      </c>
      <c r="O40" s="74">
        <v>1</v>
      </c>
      <c r="P40" s="88">
        <f t="shared" si="0"/>
        <v>29</v>
      </c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</row>
    <row r="41" spans="2:16" ht="13.5">
      <c r="B41" s="59"/>
      <c r="C41" s="60" t="s">
        <v>0</v>
      </c>
      <c r="D41" s="40">
        <f>SUM(D7:D40)</f>
        <v>22</v>
      </c>
      <c r="E41" s="61">
        <f aca="true" t="shared" si="1" ref="E41:P41">SUM(E7:E40)</f>
        <v>26</v>
      </c>
      <c r="F41" s="61">
        <f t="shared" si="1"/>
        <v>15</v>
      </c>
      <c r="G41" s="61">
        <f t="shared" si="1"/>
        <v>13</v>
      </c>
      <c r="H41" s="61">
        <f t="shared" si="1"/>
        <v>17</v>
      </c>
      <c r="I41" s="61">
        <f t="shared" si="1"/>
        <v>12</v>
      </c>
      <c r="J41" s="61">
        <f t="shared" si="1"/>
        <v>47</v>
      </c>
      <c r="K41" s="61">
        <f t="shared" si="1"/>
        <v>93</v>
      </c>
      <c r="L41" s="61">
        <f t="shared" si="1"/>
        <v>29</v>
      </c>
      <c r="M41" s="61">
        <f t="shared" si="1"/>
        <v>37</v>
      </c>
      <c r="N41" s="61">
        <f t="shared" si="1"/>
        <v>56</v>
      </c>
      <c r="O41" s="62">
        <f t="shared" si="1"/>
        <v>32</v>
      </c>
      <c r="P41" s="63">
        <f t="shared" si="1"/>
        <v>399</v>
      </c>
    </row>
    <row r="42" spans="2:16" ht="14.25" thickBot="1">
      <c r="B42" s="64"/>
      <c r="C42" s="65" t="s">
        <v>52</v>
      </c>
      <c r="D42" s="57">
        <f>COUNTA(D7:D40)</f>
        <v>11</v>
      </c>
      <c r="E42" s="66">
        <f aca="true" t="shared" si="2" ref="E42:P42">COUNTA(E7:E40)</f>
        <v>11</v>
      </c>
      <c r="F42" s="67">
        <f t="shared" si="2"/>
        <v>10</v>
      </c>
      <c r="G42" s="67">
        <f t="shared" si="2"/>
        <v>7</v>
      </c>
      <c r="H42" s="67">
        <f t="shared" si="2"/>
        <v>7</v>
      </c>
      <c r="I42" s="67">
        <f t="shared" si="2"/>
        <v>7</v>
      </c>
      <c r="J42" s="67">
        <f t="shared" si="2"/>
        <v>11</v>
      </c>
      <c r="K42" s="67">
        <f t="shared" si="2"/>
        <v>13</v>
      </c>
      <c r="L42" s="67">
        <f t="shared" si="2"/>
        <v>10</v>
      </c>
      <c r="M42" s="67">
        <f t="shared" si="2"/>
        <v>13</v>
      </c>
      <c r="N42" s="67">
        <f t="shared" si="2"/>
        <v>17</v>
      </c>
      <c r="O42" s="68">
        <f t="shared" si="2"/>
        <v>13</v>
      </c>
      <c r="P42" s="69">
        <f t="shared" si="2"/>
        <v>34</v>
      </c>
    </row>
    <row r="43" spans="4:37" ht="13.5"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</row>
    <row r="44" spans="4:37" ht="13.5"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</row>
    <row r="45" spans="4:37" ht="13.5"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</row>
    <row r="46" spans="4:37" ht="13.5"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</row>
    <row r="47" spans="4:37" ht="13.5"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</row>
    <row r="48" spans="4:37" ht="13.5"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</row>
    <row r="49" spans="4:37" ht="13.5"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</row>
    <row r="50" spans="4:37" ht="13.5"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</row>
    <row r="51" spans="4:37" ht="13.5"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</row>
    <row r="52" spans="4:37" ht="13.5"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</row>
    <row r="53" spans="4:37" ht="13.5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</row>
    <row r="54" spans="4:37" ht="13.5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</row>
    <row r="55" spans="4:37" ht="13.5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</row>
    <row r="56" spans="4:37" ht="13.5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</row>
    <row r="57" spans="4:37" ht="13.5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</row>
    <row r="58" spans="4:37" ht="13.5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</row>
    <row r="59" spans="4:37" ht="13.5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</row>
    <row r="60" spans="4:37" ht="13.5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</row>
    <row r="61" spans="4:37" ht="13.5"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</row>
    <row r="62" spans="4:37" ht="13.5"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</row>
    <row r="63" spans="4:37" ht="13.5"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</row>
    <row r="64" spans="4:37" ht="13.5"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</row>
    <row r="65" spans="4:37" ht="13.5"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</row>
    <row r="66" spans="4:37" ht="13.5"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</row>
    <row r="67" spans="4:37" ht="13.5"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</row>
    <row r="68" spans="4:37" ht="13.5"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</row>
    <row r="69" spans="4:37" ht="13.5"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</row>
    <row r="70" spans="4:37" ht="13.5"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</row>
    <row r="71" spans="4:37" ht="13.5"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</row>
    <row r="72" spans="4:37" ht="13.5"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</row>
    <row r="73" spans="4:37" ht="13.5"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</row>
    <row r="74" spans="4:37" ht="13.5"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</row>
    <row r="75" spans="4:37" ht="13.5"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</row>
    <row r="76" spans="4:37" ht="13.5"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</row>
    <row r="77" spans="4:37" ht="13.5"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</row>
    <row r="78" spans="4:37" ht="13.5"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</row>
    <row r="79" spans="4:37" ht="13.5"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</row>
    <row r="80" spans="4:37" ht="13.5"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</row>
    <row r="81" spans="4:37" ht="13.5"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</row>
    <row r="82" spans="4:37" ht="13.5"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</row>
    <row r="83" spans="4:37" ht="13.5"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</row>
    <row r="84" spans="4:37" ht="13.5"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</row>
    <row r="85" spans="4:37" ht="13.5"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</row>
    <row r="86" spans="4:37" ht="13.5"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</row>
    <row r="87" spans="4:37" ht="13.5"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</row>
    <row r="88" spans="4:37" ht="13.5"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</row>
    <row r="89" spans="4:37" ht="13.5"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</row>
    <row r="90" spans="4:37" ht="13.5"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</row>
    <row r="91" spans="4:37" ht="13.5"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</row>
    <row r="92" spans="4:37" ht="13.5"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</row>
    <row r="93" spans="4:37" ht="13.5"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</row>
    <row r="94" spans="4:37" ht="13.5"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</row>
    <row r="95" spans="4:37" ht="13.5"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</row>
    <row r="96" spans="4:37" ht="13.5"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</row>
    <row r="97" spans="4:37" ht="13.5"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</row>
    <row r="98" spans="4:37" ht="13.5"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</row>
    <row r="99" spans="4:37" ht="13.5"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</row>
    <row r="100" spans="4:37" ht="13.5"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</row>
    <row r="101" spans="4:37" ht="13.5"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</row>
    <row r="102" spans="4:37" ht="13.5"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</row>
    <row r="103" spans="4:37" ht="13.5"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</row>
    <row r="104" spans="4:37" ht="13.5"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</row>
    <row r="105" spans="4:37" ht="13.5"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</row>
    <row r="106" spans="4:37" ht="13.5"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</row>
    <row r="107" spans="4:37" ht="13.5"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</row>
    <row r="108" spans="4:37" ht="13.5"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</row>
    <row r="109" spans="4:37" ht="13.5"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</row>
    <row r="110" spans="4:37" ht="13.5"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</row>
    <row r="111" spans="4:37" ht="13.5"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</row>
    <row r="112" spans="4:37" ht="13.5"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</row>
    <row r="113" spans="4:37" ht="13.5"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</row>
    <row r="114" spans="4:37" ht="13.5"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</row>
    <row r="115" spans="4:37" ht="13.5"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</row>
    <row r="116" spans="4:37" ht="13.5"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</row>
    <row r="117" spans="4:37" ht="13.5"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</row>
    <row r="118" spans="4:37" ht="13.5"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</row>
    <row r="119" spans="4:37" ht="13.5"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</row>
    <row r="120" spans="4:37" ht="13.5"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</row>
    <row r="121" spans="4:37" ht="13.5"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</row>
    <row r="122" spans="4:37" ht="13.5"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</row>
    <row r="123" spans="4:37" ht="13.5"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</row>
    <row r="124" spans="4:37" ht="13.5"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</row>
    <row r="125" spans="4:37" ht="13.5"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</row>
    <row r="126" spans="4:37" ht="13.5"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</row>
    <row r="127" spans="4:37" ht="13.5"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</row>
    <row r="128" spans="4:37" ht="13.5"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</row>
    <row r="129" spans="4:37" ht="13.5"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</row>
    <row r="130" spans="4:37" ht="13.5"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</row>
    <row r="131" spans="4:37" ht="13.5"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</row>
    <row r="132" spans="4:37" ht="13.5"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</row>
    <row r="133" spans="4:37" ht="13.5"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</row>
    <row r="134" spans="4:37" ht="13.5"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</row>
    <row r="135" spans="4:37" ht="13.5"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</row>
    <row r="136" spans="4:37" ht="13.5"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</row>
    <row r="137" spans="4:37" ht="13.5"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</row>
    <row r="138" spans="4:37" ht="13.5"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</row>
    <row r="139" spans="4:37" ht="13.5"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</row>
    <row r="140" spans="4:37" ht="13.5"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</row>
    <row r="141" spans="4:37" ht="13.5"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</row>
    <row r="142" spans="4:37" ht="13.5"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</row>
    <row r="143" spans="4:37" ht="13.5"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</row>
    <row r="144" spans="4:37" ht="13.5"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</row>
    <row r="145" spans="4:37" ht="13.5"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</row>
    <row r="146" spans="4:37" ht="13.5"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</row>
    <row r="147" spans="4:37" ht="13.5"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</row>
    <row r="148" spans="4:37" ht="13.5"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</row>
    <row r="149" spans="4:37" ht="13.5"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</row>
    <row r="150" spans="4:37" ht="13.5"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</row>
    <row r="151" spans="4:37" ht="13.5"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</row>
    <row r="152" spans="4:37" ht="13.5"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</row>
    <row r="153" spans="4:37" ht="13.5"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</row>
    <row r="154" spans="4:37" ht="13.5"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</row>
    <row r="155" spans="4:37" ht="13.5"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</row>
    <row r="156" spans="4:37" ht="13.5"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</row>
    <row r="157" spans="4:37" ht="13.5"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</row>
    <row r="158" spans="4:37" ht="13.5"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</row>
    <row r="159" spans="4:37" ht="13.5"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</row>
    <row r="160" spans="4:37" ht="13.5"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</row>
    <row r="161" spans="4:37" ht="13.5"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</row>
    <row r="162" spans="4:37" ht="13.5"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</row>
    <row r="163" spans="4:37" ht="13.5"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</row>
    <row r="164" spans="4:37" ht="13.5"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</row>
    <row r="165" spans="4:37" ht="13.5"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</row>
    <row r="166" spans="4:37" ht="13.5"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</row>
    <row r="167" spans="4:37" ht="13.5"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</row>
    <row r="168" spans="4:37" ht="13.5"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</row>
    <row r="169" spans="4:37" ht="13.5"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</row>
    <row r="170" spans="4:37" ht="13.5"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</row>
    <row r="171" spans="4:37" ht="13.5"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</row>
    <row r="172" spans="4:37" ht="13.5"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</row>
    <row r="173" spans="4:37" ht="13.5"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</row>
    <row r="174" spans="4:37" ht="13.5"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</row>
    <row r="175" spans="4:37" ht="13.5"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</row>
    <row r="176" spans="4:37" ht="13.5"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</row>
    <row r="177" spans="4:37" ht="13.5"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</row>
    <row r="178" spans="4:37" ht="13.5"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</row>
    <row r="179" spans="4:37" ht="13.5"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</row>
    <row r="180" spans="4:37" ht="13.5"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</row>
    <row r="181" spans="4:37" ht="13.5"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</row>
    <row r="182" spans="4:37" ht="13.5"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</row>
    <row r="183" spans="4:37" ht="13.5"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</row>
    <row r="184" spans="4:37" ht="13.5"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</row>
    <row r="185" spans="4:37" ht="13.5"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</row>
    <row r="186" spans="4:37" ht="13.5"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</row>
    <row r="187" spans="4:37" ht="13.5"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</row>
    <row r="188" spans="4:37" ht="13.5"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</row>
    <row r="189" spans="4:37" ht="13.5"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</row>
    <row r="190" spans="4:37" ht="13.5"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</row>
    <row r="191" spans="4:37" ht="13.5"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</row>
    <row r="192" spans="4:37" ht="13.5"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</row>
    <row r="193" spans="4:37" ht="13.5"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</row>
    <row r="194" spans="4:37" ht="13.5"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</row>
    <row r="195" spans="4:37" ht="13.5"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</row>
    <row r="196" spans="4:37" ht="13.5"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</row>
    <row r="197" spans="4:37" ht="13.5"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</row>
    <row r="198" spans="4:37" ht="13.5"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</row>
    <row r="199" spans="4:37" ht="13.5"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</row>
    <row r="200" spans="4:37" ht="13.5"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</row>
    <row r="201" spans="4:37" ht="13.5"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</row>
    <row r="202" spans="4:37" ht="13.5"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</row>
    <row r="203" spans="4:37" ht="13.5"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</row>
    <row r="204" spans="4:37" ht="13.5"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</row>
    <row r="205" spans="4:37" ht="13.5"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</row>
    <row r="206" spans="4:37" ht="13.5"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</row>
    <row r="207" spans="4:37" ht="13.5"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</row>
    <row r="208" spans="4:37" ht="13.5"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</row>
    <row r="209" spans="4:37" ht="13.5"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</row>
    <row r="210" spans="4:37" ht="13.5"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</row>
    <row r="211" spans="4:37" ht="13.5"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</row>
    <row r="212" spans="4:37" ht="13.5"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</row>
    <row r="213" spans="4:37" ht="13.5"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</row>
    <row r="214" spans="4:37" ht="13.5"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</row>
    <row r="215" spans="4:37" ht="13.5"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</row>
    <row r="216" spans="4:37" ht="13.5"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</row>
    <row r="217" spans="4:37" ht="13.5"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</row>
    <row r="218" spans="4:37" ht="13.5"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</row>
    <row r="219" spans="4:37" ht="13.5"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</row>
    <row r="220" spans="4:37" ht="13.5"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</row>
    <row r="221" spans="4:37" ht="13.5"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</row>
    <row r="222" spans="4:37" ht="13.5"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</row>
    <row r="223" spans="4:37" ht="13.5"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</row>
    <row r="224" spans="4:37" ht="13.5"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</row>
    <row r="225" spans="4:37" ht="13.5"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</row>
    <row r="226" spans="4:37" ht="13.5"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</row>
    <row r="227" spans="4:37" ht="13.5"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</row>
    <row r="228" spans="4:37" ht="13.5"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</row>
    <row r="229" spans="4:37" ht="13.5"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</row>
    <row r="230" spans="4:37" ht="13.5"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</row>
    <row r="231" spans="4:37" ht="13.5"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</row>
    <row r="232" spans="4:37" ht="13.5"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</row>
    <row r="233" spans="4:37" ht="13.5"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</row>
    <row r="234" spans="4:37" ht="13.5"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</row>
    <row r="235" spans="4:37" ht="13.5"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</row>
    <row r="236" spans="4:37" ht="13.5"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</row>
    <row r="237" spans="4:37" ht="13.5"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</row>
    <row r="238" spans="4:37" ht="13.5"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</row>
    <row r="239" spans="4:37" ht="13.5"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</row>
    <row r="240" spans="4:37" ht="13.5"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</row>
    <row r="241" spans="4:37" ht="13.5"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</row>
    <row r="242" spans="4:37" ht="13.5"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</row>
    <row r="243" spans="4:37" ht="13.5"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</row>
    <row r="244" spans="4:37" ht="13.5"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</row>
    <row r="245" spans="4:37" ht="13.5"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</row>
    <row r="246" spans="4:37" ht="13.5"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</row>
    <row r="247" spans="4:37" ht="13.5"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</row>
    <row r="248" spans="4:37" ht="13.5"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</row>
    <row r="249" spans="4:37" ht="13.5"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</row>
    <row r="250" spans="4:37" ht="13.5"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</row>
    <row r="251" spans="4:37" ht="13.5"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</row>
    <row r="252" spans="4:37" ht="13.5"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</row>
    <row r="253" spans="4:37" ht="13.5"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</row>
    <row r="254" spans="4:37" ht="13.5"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</row>
    <row r="255" spans="4:37" ht="13.5"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</row>
    <row r="256" spans="4:37" ht="13.5"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</row>
    <row r="257" spans="4:37" ht="13.5"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</row>
    <row r="258" spans="4:37" ht="13.5"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</row>
    <row r="259" spans="4:37" ht="13.5"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</row>
    <row r="260" spans="4:37" ht="13.5"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</row>
    <row r="261" spans="4:37" ht="13.5"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</row>
    <row r="262" spans="4:37" ht="13.5"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</row>
    <row r="263" spans="4:37" ht="13.5"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</row>
    <row r="264" spans="4:37" ht="13.5"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</row>
    <row r="265" spans="4:37" ht="13.5"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</row>
    <row r="266" spans="4:37" ht="13.5"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</row>
    <row r="267" spans="4:37" ht="13.5"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</row>
    <row r="268" spans="4:37" ht="13.5"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</row>
    <row r="269" spans="4:37" ht="13.5"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</row>
    <row r="270" spans="4:37" ht="13.5"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</row>
    <row r="271" spans="4:37" ht="13.5"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</row>
    <row r="272" spans="4:37" ht="13.5"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</row>
    <row r="273" spans="4:37" ht="13.5"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</row>
    <row r="274" spans="4:37" ht="13.5"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</row>
    <row r="275" spans="4:37" ht="13.5"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</row>
    <row r="276" spans="4:37" ht="13.5"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</row>
    <row r="277" spans="4:37" ht="13.5"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</row>
    <row r="278" spans="4:37" ht="13.5"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</row>
    <row r="279" spans="4:37" ht="13.5"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</row>
    <row r="280" spans="4:37" ht="13.5"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</row>
    <row r="281" spans="4:37" ht="13.5"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</row>
    <row r="282" spans="4:37" ht="13.5"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</row>
    <row r="283" spans="4:37" ht="13.5"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</row>
    <row r="284" spans="4:37" ht="13.5"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</row>
    <row r="285" spans="4:37" ht="13.5"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</row>
    <row r="286" spans="4:37" ht="13.5"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</row>
    <row r="287" spans="4:37" ht="13.5"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</row>
    <row r="288" spans="4:37" ht="13.5"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</row>
    <row r="289" spans="4:37" ht="13.5"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</row>
    <row r="290" spans="4:37" ht="13.5"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</row>
    <row r="291" spans="4:37" ht="13.5"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</row>
    <row r="292" spans="4:37" ht="13.5"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</row>
    <row r="293" spans="4:37" ht="13.5"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</row>
    <row r="294" spans="4:37" ht="13.5"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</row>
    <row r="295" spans="4:37" ht="13.5"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</row>
    <row r="296" spans="4:37" ht="13.5"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</row>
    <row r="297" spans="4:37" ht="13.5"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</row>
    <row r="298" spans="4:37" ht="13.5"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</row>
    <row r="299" spans="4:37" ht="13.5"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</row>
    <row r="300" spans="4:37" ht="13.5"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</row>
    <row r="301" spans="4:37" ht="13.5"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</row>
    <row r="302" spans="4:37" ht="13.5"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</row>
    <row r="303" spans="4:37" ht="13.5"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</row>
    <row r="304" spans="4:37" ht="13.5"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</row>
    <row r="305" spans="4:37" ht="13.5"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</row>
    <row r="306" spans="4:37" ht="13.5"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</row>
    <row r="307" spans="4:37" ht="13.5"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</row>
    <row r="308" spans="4:37" ht="13.5"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</row>
    <row r="309" spans="4:37" ht="13.5"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</row>
    <row r="310" spans="4:37" ht="13.5"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</row>
    <row r="311" spans="4:37" ht="13.5"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</row>
    <row r="312" spans="4:37" ht="13.5"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</row>
    <row r="313" spans="4:37" ht="13.5"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</row>
    <row r="314" spans="4:37" ht="13.5"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</row>
    <row r="315" spans="4:37" ht="13.5"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</row>
    <row r="316" spans="4:37" ht="13.5"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</row>
    <row r="317" spans="4:37" ht="13.5"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</row>
    <row r="318" spans="4:37" ht="13.5"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</row>
    <row r="319" spans="4:37" ht="13.5"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</row>
    <row r="320" spans="4:37" ht="13.5"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</row>
    <row r="321" spans="4:37" ht="13.5"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</row>
    <row r="322" spans="4:37" ht="13.5"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</row>
    <row r="323" spans="4:37" ht="13.5"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</row>
    <row r="324" spans="4:37" ht="13.5"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</row>
    <row r="325" spans="4:37" ht="13.5"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</row>
    <row r="326" spans="4:37" ht="13.5"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</row>
    <row r="327" spans="4:37" ht="13.5"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</row>
    <row r="328" spans="4:37" ht="13.5"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</row>
    <row r="329" spans="4:37" ht="13.5"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</row>
    <row r="330" spans="4:37" ht="13.5"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</row>
    <row r="331" spans="4:37" ht="13.5"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</row>
    <row r="332" spans="4:37" ht="13.5"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</row>
    <row r="333" spans="4:37" ht="13.5"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</row>
    <row r="334" spans="4:37" ht="13.5"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</row>
    <row r="335" spans="4:37" ht="13.5"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</row>
    <row r="336" spans="4:37" ht="13.5"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</row>
    <row r="337" spans="4:37" ht="13.5"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</row>
    <row r="338" spans="4:37" ht="13.5"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</row>
    <row r="339" spans="4:37" ht="13.5"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</row>
    <row r="340" spans="4:37" ht="13.5"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</row>
    <row r="341" spans="4:37" ht="13.5"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</row>
    <row r="342" spans="4:37" ht="13.5"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</row>
    <row r="343" spans="4:37" ht="13.5"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</row>
    <row r="344" spans="4:37" ht="13.5"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</row>
    <row r="345" spans="4:37" ht="13.5"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</row>
    <row r="346" spans="4:37" ht="13.5"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</row>
    <row r="347" spans="4:37" ht="13.5"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</row>
    <row r="348" spans="4:37" ht="13.5"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</row>
    <row r="349" spans="4:37" ht="13.5"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</row>
    <row r="350" spans="4:37" ht="13.5"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</row>
    <row r="351" spans="4:37" ht="13.5"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</row>
    <row r="352" spans="4:37" ht="13.5"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</row>
    <row r="353" spans="4:37" ht="13.5"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</row>
    <row r="354" spans="4:37" ht="13.5"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</row>
    <row r="355" spans="4:37" ht="13.5"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</row>
    <row r="356" spans="4:37" ht="13.5"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</row>
    <row r="357" spans="4:37" ht="13.5"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</row>
    <row r="358" spans="4:37" ht="13.5"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</row>
    <row r="359" spans="4:37" ht="13.5"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</row>
    <row r="360" spans="4:37" ht="13.5"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</row>
    <row r="361" spans="4:37" ht="13.5"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</row>
    <row r="362" spans="4:37" ht="13.5"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</row>
    <row r="363" spans="4:37" ht="13.5"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</row>
    <row r="364" spans="4:37" ht="13.5"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</row>
    <row r="365" spans="4:37" ht="13.5"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</row>
    <row r="366" spans="4:37" ht="13.5"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</row>
    <row r="367" spans="4:37" ht="13.5"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</row>
    <row r="368" spans="4:37" ht="13.5"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</row>
    <row r="369" spans="4:37" ht="13.5"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</row>
    <row r="370" spans="4:37" ht="13.5"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</row>
    <row r="371" spans="4:37" ht="13.5"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</row>
    <row r="372" spans="4:37" ht="13.5"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</row>
    <row r="373" spans="4:37" ht="13.5"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</row>
    <row r="374" spans="4:37" ht="13.5"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</row>
    <row r="375" spans="4:37" ht="13.5"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</row>
    <row r="376" spans="4:37" ht="13.5"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</row>
    <row r="377" spans="4:37" ht="13.5"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</row>
    <row r="378" spans="4:37" ht="13.5"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</row>
    <row r="379" spans="4:37" ht="13.5"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</row>
    <row r="380" spans="4:37" ht="13.5"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</row>
    <row r="381" spans="4:37" ht="13.5"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</row>
    <row r="382" spans="4:37" ht="13.5"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</row>
    <row r="383" spans="4:37" ht="13.5"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</row>
    <row r="384" spans="4:37" ht="13.5"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</row>
    <row r="385" spans="4:37" ht="13.5"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</row>
    <row r="386" spans="4:37" ht="13.5"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</row>
    <row r="387" spans="4:37" ht="13.5"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</row>
    <row r="388" spans="4:37" ht="13.5"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</row>
    <row r="389" spans="4:37" ht="13.5"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</row>
    <row r="390" spans="4:37" ht="13.5"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</row>
    <row r="391" spans="4:37" ht="13.5"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</row>
    <row r="392" spans="4:37" ht="13.5"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</row>
    <row r="393" spans="4:37" ht="13.5"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</row>
    <row r="394" spans="4:37" ht="13.5"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</row>
    <row r="395" spans="4:37" ht="13.5"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</row>
    <row r="396" spans="4:37" ht="13.5"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</row>
    <row r="397" spans="4:37" ht="13.5"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</row>
    <row r="398" spans="4:37" ht="13.5"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</row>
    <row r="399" spans="4:37" ht="13.5"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</row>
    <row r="400" spans="4:37" ht="13.5"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</row>
    <row r="401" spans="4:37" ht="13.5"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</row>
    <row r="402" spans="4:37" ht="13.5"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</row>
    <row r="403" spans="4:37" ht="13.5"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</row>
    <row r="404" spans="4:37" ht="13.5"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</row>
    <row r="405" spans="4:37" ht="13.5"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</row>
    <row r="406" spans="4:37" ht="13.5"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</row>
    <row r="407" spans="4:37" ht="13.5"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</row>
    <row r="408" spans="4:37" ht="13.5"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</row>
    <row r="409" spans="4:37" ht="13.5"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</row>
    <row r="410" spans="4:37" ht="13.5"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</row>
    <row r="411" spans="4:37" ht="13.5"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</row>
    <row r="412" spans="4:37" ht="13.5"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</row>
    <row r="413" spans="4:37" ht="13.5"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</row>
    <row r="414" spans="4:37" ht="13.5"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</row>
    <row r="415" spans="4:37" ht="13.5"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</row>
    <row r="416" spans="4:37" ht="13.5"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</row>
    <row r="417" spans="4:37" ht="13.5"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</row>
    <row r="418" spans="4:37" ht="13.5"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</row>
    <row r="419" spans="4:37" ht="13.5"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</row>
    <row r="420" spans="4:37" ht="13.5"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</row>
    <row r="421" spans="4:37" ht="13.5"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</row>
    <row r="422" spans="4:37" ht="13.5"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</row>
    <row r="423" spans="4:37" ht="13.5"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</row>
    <row r="424" spans="4:37" ht="13.5"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</row>
    <row r="425" spans="4:37" ht="13.5"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</row>
    <row r="426" spans="4:37" ht="13.5"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</row>
    <row r="427" spans="4:37" ht="13.5"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</row>
    <row r="428" spans="4:37" ht="13.5"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</row>
    <row r="429" spans="4:37" ht="13.5"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</row>
    <row r="430" spans="4:37" ht="13.5"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</row>
    <row r="431" spans="4:37" ht="13.5"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</row>
    <row r="432" spans="4:37" ht="13.5"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</row>
    <row r="433" spans="4:37" ht="13.5"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</row>
    <row r="434" spans="4:37" ht="13.5"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</row>
    <row r="435" spans="4:37" ht="13.5"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</row>
    <row r="436" spans="4:37" ht="13.5"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</row>
    <row r="437" spans="4:37" ht="13.5"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</row>
    <row r="438" spans="4:37" ht="13.5"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</row>
    <row r="439" spans="4:37" ht="13.5"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</row>
    <row r="440" spans="4:37" ht="13.5"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</row>
    <row r="441" spans="4:37" ht="13.5"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</row>
    <row r="442" spans="4:37" ht="13.5"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</row>
    <row r="443" spans="4:37" ht="13.5"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</row>
    <row r="444" spans="4:37" ht="13.5"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</row>
    <row r="445" spans="4:37" ht="13.5"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</row>
    <row r="446" spans="4:37" ht="13.5"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</row>
    <row r="447" spans="4:37" ht="13.5"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</row>
    <row r="448" spans="4:37" ht="13.5"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</row>
    <row r="449" spans="4:37" ht="13.5"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</row>
    <row r="450" spans="4:37" ht="13.5"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</row>
    <row r="451" spans="4:37" ht="13.5"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</row>
    <row r="452" spans="4:37" ht="13.5"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</row>
    <row r="453" spans="4:37" ht="13.5"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</row>
    <row r="454" spans="4:37" ht="13.5"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</row>
    <row r="455" spans="4:37" ht="13.5"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</row>
    <row r="456" spans="4:37" ht="13.5"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</row>
    <row r="457" spans="4:37" ht="13.5"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</row>
    <row r="458" spans="4:37" ht="13.5"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</row>
    <row r="459" spans="4:37" ht="13.5"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</row>
    <row r="460" spans="4:37" ht="13.5"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</row>
    <row r="461" spans="4:37" ht="13.5"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</row>
    <row r="462" spans="4:37" ht="13.5"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</row>
    <row r="463" spans="4:37" ht="13.5"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</row>
    <row r="464" spans="4:37" ht="13.5"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</row>
    <row r="465" spans="4:37" ht="13.5"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</row>
    <row r="466" spans="4:37" ht="13.5"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</row>
    <row r="467" spans="4:37" ht="13.5"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</row>
    <row r="468" spans="4:37" ht="13.5"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</row>
    <row r="469" spans="4:37" ht="13.5"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</row>
    <row r="470" spans="4:37" ht="13.5"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</row>
    <row r="471" spans="4:37" ht="13.5"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</row>
    <row r="472" spans="4:37" ht="13.5"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</row>
    <row r="473" spans="4:37" ht="13.5"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</row>
    <row r="474" spans="4:37" ht="13.5"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</row>
    <row r="475" spans="4:37" ht="13.5"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</row>
    <row r="476" spans="4:37" ht="13.5"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</row>
    <row r="477" spans="4:37" ht="13.5"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</row>
    <row r="478" spans="4:37" ht="13.5"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</row>
    <row r="479" spans="4:37" ht="13.5"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</row>
    <row r="480" spans="4:37" ht="13.5"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</row>
    <row r="481" spans="4:37" ht="13.5"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</row>
    <row r="482" spans="4:37" ht="13.5"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</row>
    <row r="483" spans="4:37" ht="13.5"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</row>
    <row r="484" spans="4:37" ht="13.5"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</row>
    <row r="485" spans="4:37" ht="13.5"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</row>
    <row r="486" spans="4:37" ht="13.5"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</row>
    <row r="487" spans="4:37" ht="13.5"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</row>
    <row r="488" spans="4:37" ht="13.5"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</row>
    <row r="489" spans="4:37" ht="13.5"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</row>
    <row r="490" spans="4:37" ht="13.5"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</row>
    <row r="491" spans="4:37" ht="13.5"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</row>
    <row r="492" spans="4:37" ht="13.5"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</row>
    <row r="493" spans="4:37" ht="13.5"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</row>
    <row r="494" spans="4:37" ht="13.5"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</row>
    <row r="495" spans="4:37" ht="13.5"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</row>
    <row r="496" spans="4:37" ht="13.5"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</row>
    <row r="497" spans="4:37" ht="13.5"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</row>
    <row r="498" spans="4:37" ht="13.5"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</row>
    <row r="499" spans="4:37" ht="13.5"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</row>
    <row r="500" spans="4:37" ht="13.5"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</row>
    <row r="501" spans="4:37" ht="13.5"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</row>
    <row r="502" spans="4:37" ht="13.5"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</row>
    <row r="503" spans="4:37" ht="13.5"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</row>
    <row r="504" spans="4:37" ht="13.5"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</row>
    <row r="505" spans="4:37" ht="13.5"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</row>
    <row r="506" spans="4:37" ht="13.5"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</row>
    <row r="507" spans="4:37" ht="13.5"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</row>
    <row r="508" spans="4:37" ht="13.5"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</row>
    <row r="509" spans="4:37" ht="13.5"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</row>
    <row r="510" spans="4:37" ht="13.5"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</row>
    <row r="511" spans="4:37" ht="13.5"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</row>
    <row r="512" spans="4:37" ht="13.5"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</row>
    <row r="513" spans="4:37" ht="13.5"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</row>
    <row r="514" spans="4:37" ht="13.5"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</row>
    <row r="515" spans="4:37" ht="13.5"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</row>
    <row r="516" spans="4:37" ht="13.5"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</row>
    <row r="517" spans="4:37" ht="13.5"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</row>
    <row r="518" spans="4:37" ht="13.5"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</row>
    <row r="519" spans="4:37" ht="13.5"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</row>
    <row r="520" spans="4:37" ht="13.5"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</row>
    <row r="521" spans="4:37" ht="13.5"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</row>
    <row r="522" spans="4:37" ht="13.5"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</row>
    <row r="523" spans="4:37" ht="13.5"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</row>
    <row r="524" spans="4:37" ht="13.5"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</row>
    <row r="525" spans="4:37" ht="13.5"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</row>
    <row r="526" spans="4:37" ht="13.5"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</row>
    <row r="527" spans="4:37" ht="13.5"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</row>
    <row r="528" spans="4:37" ht="13.5"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</row>
    <row r="529" spans="4:37" ht="13.5"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</row>
    <row r="530" spans="4:37" ht="13.5"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</row>
    <row r="531" spans="4:37" ht="13.5"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</row>
    <row r="532" spans="4:37" ht="13.5"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</row>
    <row r="533" spans="4:37" ht="13.5"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</row>
    <row r="534" spans="4:37" ht="13.5"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</row>
    <row r="535" spans="4:37" ht="13.5"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</row>
    <row r="536" spans="4:37" ht="13.5"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</row>
    <row r="537" spans="4:37" ht="13.5"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</row>
    <row r="538" spans="4:37" ht="13.5"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</row>
    <row r="539" spans="4:37" ht="13.5"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</row>
    <row r="540" spans="4:37" ht="13.5"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</row>
    <row r="541" spans="4:37" ht="13.5"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</row>
    <row r="542" spans="4:37" ht="13.5"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</row>
    <row r="543" spans="4:37" ht="13.5"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</row>
    <row r="544" spans="4:37" ht="13.5"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</row>
    <row r="545" spans="4:37" ht="13.5"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</row>
    <row r="546" spans="4:37" ht="13.5"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</row>
    <row r="547" spans="4:37" ht="13.5"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</row>
    <row r="548" spans="4:37" ht="13.5"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</row>
    <row r="549" spans="4:37" ht="13.5"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</row>
    <row r="550" spans="4:37" ht="13.5"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</row>
    <row r="551" spans="4:37" ht="13.5"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</row>
    <row r="552" spans="4:37" ht="13.5"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</row>
    <row r="553" spans="4:37" ht="13.5"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</row>
    <row r="554" spans="4:37" ht="13.5"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</row>
    <row r="555" spans="4:37" ht="13.5"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</row>
    <row r="556" spans="4:37" ht="13.5"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</row>
    <row r="557" spans="4:37" ht="13.5"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</row>
    <row r="558" spans="4:37" ht="13.5"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</row>
    <row r="559" spans="4:37" ht="13.5"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</row>
    <row r="560" spans="4:37" ht="13.5"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</row>
    <row r="561" spans="4:37" ht="13.5"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</row>
    <row r="562" spans="4:37" ht="13.5"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</row>
    <row r="563" spans="4:37" ht="13.5"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</row>
    <row r="564" spans="4:37" ht="13.5"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</row>
    <row r="565" spans="4:37" ht="13.5"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</row>
    <row r="566" spans="4:37" ht="13.5"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</row>
    <row r="567" spans="4:37" ht="13.5"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</row>
    <row r="568" spans="4:37" ht="13.5"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</row>
    <row r="569" spans="4:37" ht="13.5"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</row>
    <row r="570" spans="4:37" ht="13.5"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</row>
    <row r="571" spans="4:37" ht="13.5"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</row>
    <row r="572" spans="4:37" ht="13.5"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</row>
    <row r="573" spans="4:37" ht="13.5"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</row>
    <row r="574" spans="4:37" ht="13.5"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</row>
    <row r="575" spans="4:37" ht="13.5"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</row>
    <row r="576" spans="4:37" ht="13.5"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</row>
    <row r="577" spans="4:37" ht="13.5"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</row>
    <row r="578" spans="4:37" ht="13.5"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</row>
    <row r="579" spans="4:37" ht="13.5"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</row>
    <row r="580" spans="4:37" ht="13.5"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</row>
    <row r="581" spans="4:37" ht="13.5"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</row>
    <row r="582" spans="4:37" ht="13.5"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</row>
    <row r="583" spans="4:37" ht="13.5"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</row>
    <row r="584" spans="4:37" ht="13.5"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</row>
    <row r="585" spans="4:37" ht="13.5"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</row>
    <row r="586" spans="4:37" ht="13.5"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</row>
    <row r="587" spans="4:37" ht="13.5"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</row>
    <row r="588" spans="4:37" ht="13.5"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</row>
    <row r="589" spans="4:37" ht="13.5"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</row>
    <row r="590" spans="4:37" ht="13.5"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</row>
    <row r="591" spans="4:37" ht="13.5"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</row>
    <row r="592" spans="4:37" ht="13.5"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</row>
    <row r="593" spans="4:37" ht="13.5"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</row>
    <row r="594" spans="4:37" ht="13.5"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</row>
    <row r="595" spans="4:37" ht="13.5"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</row>
    <row r="596" spans="4:37" ht="13.5"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</row>
    <row r="597" spans="4:37" ht="13.5"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</row>
    <row r="598" spans="4:37" ht="13.5"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</row>
    <row r="599" spans="4:37" ht="13.5"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</row>
    <row r="600" spans="4:37" ht="13.5"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</row>
    <row r="601" spans="4:37" ht="13.5"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</row>
    <row r="602" spans="4:37" ht="13.5"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</row>
    <row r="603" spans="4:37" ht="13.5"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</row>
    <row r="604" spans="4:37" ht="13.5"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</row>
    <row r="605" spans="4:37" ht="13.5"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</row>
    <row r="606" spans="4:37" ht="13.5"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</row>
    <row r="607" spans="4:37" ht="13.5"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</row>
    <row r="608" spans="4:37" ht="13.5"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</row>
    <row r="609" spans="4:37" ht="13.5"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</row>
    <row r="610" spans="4:37" ht="13.5"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</row>
    <row r="611" spans="4:37" ht="13.5"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</row>
    <row r="612" spans="4:37" ht="13.5"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</row>
    <row r="613" spans="4:37" ht="13.5"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</row>
    <row r="614" spans="4:37" ht="13.5"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</row>
    <row r="615" spans="4:37" ht="13.5"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</row>
    <row r="616" spans="4:37" ht="13.5"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</row>
    <row r="617" spans="4:37" ht="13.5"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</row>
    <row r="618" spans="4:37" ht="13.5"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</row>
    <row r="619" spans="4:37" ht="13.5"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</row>
    <row r="620" spans="4:37" ht="13.5"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</row>
    <row r="621" spans="4:37" ht="13.5"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</row>
    <row r="622" spans="4:37" ht="13.5"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</row>
    <row r="623" spans="4:37" ht="13.5"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</row>
    <row r="624" spans="4:37" ht="13.5"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</row>
    <row r="625" spans="4:37" ht="13.5"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</row>
    <row r="626" spans="4:37" ht="13.5"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</row>
    <row r="627" spans="4:37" ht="13.5"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</row>
    <row r="628" spans="4:37" ht="13.5"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</row>
    <row r="629" spans="4:37" ht="13.5"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</row>
    <row r="630" spans="4:37" ht="13.5"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</row>
    <row r="631" spans="4:37" ht="13.5"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</row>
    <row r="632" spans="4:37" ht="13.5"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</row>
    <row r="633" spans="4:37" ht="13.5"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</row>
    <row r="634" spans="4:37" ht="13.5"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</row>
    <row r="635" spans="4:37" ht="13.5"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</row>
    <row r="636" spans="4:37" ht="13.5"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</row>
    <row r="637" spans="4:37" ht="13.5"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</row>
    <row r="638" spans="4:37" ht="13.5"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</row>
    <row r="639" spans="4:37" ht="13.5"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</row>
    <row r="640" spans="4:37" ht="13.5"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</row>
    <row r="641" spans="4:37" ht="13.5"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</row>
    <row r="642" spans="4:37" ht="13.5"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</row>
    <row r="643" spans="4:37" ht="13.5"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</row>
    <row r="644" spans="4:37" ht="13.5"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</row>
    <row r="645" spans="4:37" ht="13.5"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  <c r="AC645" s="70"/>
      <c r="AD645" s="70"/>
      <c r="AE645" s="70"/>
      <c r="AF645" s="70"/>
      <c r="AG645" s="70"/>
      <c r="AH645" s="70"/>
      <c r="AI645" s="70"/>
      <c r="AJ645" s="70"/>
      <c r="AK645" s="70"/>
    </row>
    <row r="646" spans="4:37" ht="13.5"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  <c r="AC646" s="70"/>
      <c r="AD646" s="70"/>
      <c r="AE646" s="70"/>
      <c r="AF646" s="70"/>
      <c r="AG646" s="70"/>
      <c r="AH646" s="70"/>
      <c r="AI646" s="70"/>
      <c r="AJ646" s="70"/>
      <c r="AK646" s="70"/>
    </row>
    <row r="647" spans="4:37" ht="13.5"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  <c r="AC647" s="70"/>
      <c r="AD647" s="70"/>
      <c r="AE647" s="70"/>
      <c r="AF647" s="70"/>
      <c r="AG647" s="70"/>
      <c r="AH647" s="70"/>
      <c r="AI647" s="70"/>
      <c r="AJ647" s="70"/>
      <c r="AK647" s="70"/>
    </row>
    <row r="648" spans="4:37" ht="13.5"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  <c r="AC648" s="70"/>
      <c r="AD648" s="70"/>
      <c r="AE648" s="70"/>
      <c r="AF648" s="70"/>
      <c r="AG648" s="70"/>
      <c r="AH648" s="70"/>
      <c r="AI648" s="70"/>
      <c r="AJ648" s="70"/>
      <c r="AK648" s="70"/>
    </row>
    <row r="649" spans="4:37" ht="13.5"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  <c r="AC649" s="70"/>
      <c r="AD649" s="70"/>
      <c r="AE649" s="70"/>
      <c r="AF649" s="70"/>
      <c r="AG649" s="70"/>
      <c r="AH649" s="70"/>
      <c r="AI649" s="70"/>
      <c r="AJ649" s="70"/>
      <c r="AK649" s="70"/>
    </row>
    <row r="650" spans="4:37" ht="13.5"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</row>
    <row r="651" spans="4:37" ht="13.5"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/>
    </row>
    <row r="652" spans="4:37" ht="13.5"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  <c r="AC652" s="70"/>
      <c r="AD652" s="70"/>
      <c r="AE652" s="70"/>
      <c r="AF652" s="70"/>
      <c r="AG652" s="70"/>
      <c r="AH652" s="70"/>
      <c r="AI652" s="70"/>
      <c r="AJ652" s="70"/>
      <c r="AK652" s="70"/>
    </row>
    <row r="653" spans="4:37" ht="13.5"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  <c r="AC653" s="70"/>
      <c r="AD653" s="70"/>
      <c r="AE653" s="70"/>
      <c r="AF653" s="70"/>
      <c r="AG653" s="70"/>
      <c r="AH653" s="70"/>
      <c r="AI653" s="70"/>
      <c r="AJ653" s="70"/>
      <c r="AK653" s="70"/>
    </row>
    <row r="654" spans="4:37" ht="13.5"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  <c r="AC654" s="70"/>
      <c r="AD654" s="70"/>
      <c r="AE654" s="70"/>
      <c r="AF654" s="70"/>
      <c r="AG654" s="70"/>
      <c r="AH654" s="70"/>
      <c r="AI654" s="70"/>
      <c r="AJ654" s="70"/>
      <c r="AK654" s="70"/>
    </row>
    <row r="655" spans="4:37" ht="13.5"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  <c r="AC655" s="70"/>
      <c r="AD655" s="70"/>
      <c r="AE655" s="70"/>
      <c r="AF655" s="70"/>
      <c r="AG655" s="70"/>
      <c r="AH655" s="70"/>
      <c r="AI655" s="70"/>
      <c r="AJ655" s="70"/>
      <c r="AK655" s="70"/>
    </row>
    <row r="656" spans="4:37" ht="13.5"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  <c r="AC656" s="70"/>
      <c r="AD656" s="70"/>
      <c r="AE656" s="70"/>
      <c r="AF656" s="70"/>
      <c r="AG656" s="70"/>
      <c r="AH656" s="70"/>
      <c r="AI656" s="70"/>
      <c r="AJ656" s="70"/>
      <c r="AK656" s="70"/>
    </row>
    <row r="657" spans="4:37" ht="13.5"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  <c r="AC657" s="70"/>
      <c r="AD657" s="70"/>
      <c r="AE657" s="70"/>
      <c r="AF657" s="70"/>
      <c r="AG657" s="70"/>
      <c r="AH657" s="70"/>
      <c r="AI657" s="70"/>
      <c r="AJ657" s="70"/>
      <c r="AK657" s="70"/>
    </row>
    <row r="658" spans="4:37" ht="13.5"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  <c r="AC658" s="70"/>
      <c r="AD658" s="70"/>
      <c r="AE658" s="70"/>
      <c r="AF658" s="70"/>
      <c r="AG658" s="70"/>
      <c r="AH658" s="70"/>
      <c r="AI658" s="70"/>
      <c r="AJ658" s="70"/>
      <c r="AK658" s="70"/>
    </row>
    <row r="659" spans="4:37" ht="13.5"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  <c r="AC659" s="70"/>
      <c r="AD659" s="70"/>
      <c r="AE659" s="70"/>
      <c r="AF659" s="70"/>
      <c r="AG659" s="70"/>
      <c r="AH659" s="70"/>
      <c r="AI659" s="70"/>
      <c r="AJ659" s="70"/>
      <c r="AK659" s="70"/>
    </row>
    <row r="660" spans="4:37" ht="13.5"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  <c r="AB660" s="70"/>
      <c r="AC660" s="70"/>
      <c r="AD660" s="70"/>
      <c r="AE660" s="70"/>
      <c r="AF660" s="70"/>
      <c r="AG660" s="70"/>
      <c r="AH660" s="70"/>
      <c r="AI660" s="70"/>
      <c r="AJ660" s="70"/>
      <c r="AK660" s="70"/>
    </row>
    <row r="661" spans="4:37" ht="13.5"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  <c r="AC661" s="70"/>
      <c r="AD661" s="70"/>
      <c r="AE661" s="70"/>
      <c r="AF661" s="70"/>
      <c r="AG661" s="70"/>
      <c r="AH661" s="70"/>
      <c r="AI661" s="70"/>
      <c r="AJ661" s="70"/>
      <c r="AK661" s="70"/>
    </row>
    <row r="662" spans="4:37" ht="13.5"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  <c r="AC662" s="70"/>
      <c r="AD662" s="70"/>
      <c r="AE662" s="70"/>
      <c r="AF662" s="70"/>
      <c r="AG662" s="70"/>
      <c r="AH662" s="70"/>
      <c r="AI662" s="70"/>
      <c r="AJ662" s="70"/>
      <c r="AK662" s="70"/>
    </row>
    <row r="663" spans="4:37" ht="13.5"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  <c r="AC663" s="70"/>
      <c r="AD663" s="70"/>
      <c r="AE663" s="70"/>
      <c r="AF663" s="70"/>
      <c r="AG663" s="70"/>
      <c r="AH663" s="70"/>
      <c r="AI663" s="70"/>
      <c r="AJ663" s="70"/>
      <c r="AK663" s="70"/>
    </row>
    <row r="664" spans="4:37" ht="13.5"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  <c r="AC664" s="70"/>
      <c r="AD664" s="70"/>
      <c r="AE664" s="70"/>
      <c r="AF664" s="70"/>
      <c r="AG664" s="70"/>
      <c r="AH664" s="70"/>
      <c r="AI664" s="70"/>
      <c r="AJ664" s="70"/>
      <c r="AK664" s="70"/>
    </row>
    <row r="665" spans="4:37" ht="13.5"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  <c r="AC665" s="70"/>
      <c r="AD665" s="70"/>
      <c r="AE665" s="70"/>
      <c r="AF665" s="70"/>
      <c r="AG665" s="70"/>
      <c r="AH665" s="70"/>
      <c r="AI665" s="70"/>
      <c r="AJ665" s="70"/>
      <c r="AK665" s="70"/>
    </row>
    <row r="666" spans="4:37" ht="13.5"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  <c r="AC666" s="70"/>
      <c r="AD666" s="70"/>
      <c r="AE666" s="70"/>
      <c r="AF666" s="70"/>
      <c r="AG666" s="70"/>
      <c r="AH666" s="70"/>
      <c r="AI666" s="70"/>
      <c r="AJ666" s="70"/>
      <c r="AK666" s="70"/>
    </row>
    <row r="667" spans="4:37" ht="13.5"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  <c r="AC667" s="70"/>
      <c r="AD667" s="70"/>
      <c r="AE667" s="70"/>
      <c r="AF667" s="70"/>
      <c r="AG667" s="70"/>
      <c r="AH667" s="70"/>
      <c r="AI667" s="70"/>
      <c r="AJ667" s="70"/>
      <c r="AK667" s="70"/>
    </row>
    <row r="668" spans="4:37" ht="13.5"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</row>
    <row r="669" spans="4:37" ht="13.5"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  <c r="AC669" s="70"/>
      <c r="AD669" s="70"/>
      <c r="AE669" s="70"/>
      <c r="AF669" s="70"/>
      <c r="AG669" s="70"/>
      <c r="AH669" s="70"/>
      <c r="AI669" s="70"/>
      <c r="AJ669" s="70"/>
      <c r="AK669" s="70"/>
    </row>
    <row r="670" spans="4:37" ht="13.5"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  <c r="AC670" s="70"/>
      <c r="AD670" s="70"/>
      <c r="AE670" s="70"/>
      <c r="AF670" s="70"/>
      <c r="AG670" s="70"/>
      <c r="AH670" s="70"/>
      <c r="AI670" s="70"/>
      <c r="AJ670" s="70"/>
      <c r="AK670" s="70"/>
    </row>
    <row r="671" spans="4:37" ht="13.5"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  <c r="AC671" s="70"/>
      <c r="AD671" s="70"/>
      <c r="AE671" s="70"/>
      <c r="AF671" s="70"/>
      <c r="AG671" s="70"/>
      <c r="AH671" s="70"/>
      <c r="AI671" s="70"/>
      <c r="AJ671" s="70"/>
      <c r="AK671" s="70"/>
    </row>
    <row r="672" spans="4:37" ht="13.5"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  <c r="AC672" s="70"/>
      <c r="AD672" s="70"/>
      <c r="AE672" s="70"/>
      <c r="AF672" s="70"/>
      <c r="AG672" s="70"/>
      <c r="AH672" s="70"/>
      <c r="AI672" s="70"/>
      <c r="AJ672" s="70"/>
      <c r="AK672" s="70"/>
    </row>
    <row r="673" spans="4:37" ht="13.5"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  <c r="AC673" s="70"/>
      <c r="AD673" s="70"/>
      <c r="AE673" s="70"/>
      <c r="AF673" s="70"/>
      <c r="AG673" s="70"/>
      <c r="AH673" s="70"/>
      <c r="AI673" s="70"/>
      <c r="AJ673" s="70"/>
      <c r="AK673" s="70"/>
    </row>
    <row r="674" spans="4:37" ht="13.5"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  <c r="AC674" s="70"/>
      <c r="AD674" s="70"/>
      <c r="AE674" s="70"/>
      <c r="AF674" s="70"/>
      <c r="AG674" s="70"/>
      <c r="AH674" s="70"/>
      <c r="AI674" s="70"/>
      <c r="AJ674" s="70"/>
      <c r="AK674" s="70"/>
    </row>
    <row r="675" spans="4:37" ht="13.5"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  <c r="AC675" s="70"/>
      <c r="AD675" s="70"/>
      <c r="AE675" s="70"/>
      <c r="AF675" s="70"/>
      <c r="AG675" s="70"/>
      <c r="AH675" s="70"/>
      <c r="AI675" s="70"/>
      <c r="AJ675" s="70"/>
      <c r="AK675" s="70"/>
    </row>
    <row r="676" spans="4:37" ht="13.5"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  <c r="AC676" s="70"/>
      <c r="AD676" s="70"/>
      <c r="AE676" s="70"/>
      <c r="AF676" s="70"/>
      <c r="AG676" s="70"/>
      <c r="AH676" s="70"/>
      <c r="AI676" s="70"/>
      <c r="AJ676" s="70"/>
      <c r="AK676" s="70"/>
    </row>
    <row r="677" spans="4:37" ht="13.5"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  <c r="AC677" s="70"/>
      <c r="AD677" s="70"/>
      <c r="AE677" s="70"/>
      <c r="AF677" s="70"/>
      <c r="AG677" s="70"/>
      <c r="AH677" s="70"/>
      <c r="AI677" s="70"/>
      <c r="AJ677" s="70"/>
      <c r="AK677" s="70"/>
    </row>
    <row r="678" spans="4:37" ht="13.5"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  <c r="AC678" s="70"/>
      <c r="AD678" s="70"/>
      <c r="AE678" s="70"/>
      <c r="AF678" s="70"/>
      <c r="AG678" s="70"/>
      <c r="AH678" s="70"/>
      <c r="AI678" s="70"/>
      <c r="AJ678" s="70"/>
      <c r="AK678" s="70"/>
    </row>
    <row r="679" spans="4:37" ht="13.5"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  <c r="AC679" s="70"/>
      <c r="AD679" s="70"/>
      <c r="AE679" s="70"/>
      <c r="AF679" s="70"/>
      <c r="AG679" s="70"/>
      <c r="AH679" s="70"/>
      <c r="AI679" s="70"/>
      <c r="AJ679" s="70"/>
      <c r="AK679" s="70"/>
    </row>
    <row r="680" spans="4:37" ht="13.5"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  <c r="AC680" s="70"/>
      <c r="AD680" s="70"/>
      <c r="AE680" s="70"/>
      <c r="AF680" s="70"/>
      <c r="AG680" s="70"/>
      <c r="AH680" s="70"/>
      <c r="AI680" s="70"/>
      <c r="AJ680" s="70"/>
      <c r="AK680" s="70"/>
    </row>
    <row r="681" spans="4:37" ht="13.5"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  <c r="AC681" s="70"/>
      <c r="AD681" s="70"/>
      <c r="AE681" s="70"/>
      <c r="AF681" s="70"/>
      <c r="AG681" s="70"/>
      <c r="AH681" s="70"/>
      <c r="AI681" s="70"/>
      <c r="AJ681" s="70"/>
      <c r="AK681" s="70"/>
    </row>
    <row r="682" spans="4:37" ht="13.5"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  <c r="AC682" s="70"/>
      <c r="AD682" s="70"/>
      <c r="AE682" s="70"/>
      <c r="AF682" s="70"/>
      <c r="AG682" s="70"/>
      <c r="AH682" s="70"/>
      <c r="AI682" s="70"/>
      <c r="AJ682" s="70"/>
      <c r="AK682" s="70"/>
    </row>
    <row r="683" spans="4:37" ht="13.5"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  <c r="AC683" s="70"/>
      <c r="AD683" s="70"/>
      <c r="AE683" s="70"/>
      <c r="AF683" s="70"/>
      <c r="AG683" s="70"/>
      <c r="AH683" s="70"/>
      <c r="AI683" s="70"/>
      <c r="AJ683" s="70"/>
      <c r="AK683" s="70"/>
    </row>
    <row r="684" spans="4:37" ht="13.5"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  <c r="AC684" s="70"/>
      <c r="AD684" s="70"/>
      <c r="AE684" s="70"/>
      <c r="AF684" s="70"/>
      <c r="AG684" s="70"/>
      <c r="AH684" s="70"/>
      <c r="AI684" s="70"/>
      <c r="AJ684" s="70"/>
      <c r="AK684" s="70"/>
    </row>
    <row r="685" spans="4:37" ht="13.5"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  <c r="AB685" s="70"/>
      <c r="AC685" s="70"/>
      <c r="AD685" s="70"/>
      <c r="AE685" s="70"/>
      <c r="AF685" s="70"/>
      <c r="AG685" s="70"/>
      <c r="AH685" s="70"/>
      <c r="AI685" s="70"/>
      <c r="AJ685" s="70"/>
      <c r="AK685" s="70"/>
    </row>
    <row r="686" spans="4:37" ht="13.5"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  <c r="AC686" s="70"/>
      <c r="AD686" s="70"/>
      <c r="AE686" s="70"/>
      <c r="AF686" s="70"/>
      <c r="AG686" s="70"/>
      <c r="AH686" s="70"/>
      <c r="AI686" s="70"/>
      <c r="AJ686" s="70"/>
      <c r="AK686" s="70"/>
    </row>
    <row r="687" spans="4:37" ht="13.5"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  <c r="AC687" s="70"/>
      <c r="AD687" s="70"/>
      <c r="AE687" s="70"/>
      <c r="AF687" s="70"/>
      <c r="AG687" s="70"/>
      <c r="AH687" s="70"/>
      <c r="AI687" s="70"/>
      <c r="AJ687" s="70"/>
      <c r="AK687" s="70"/>
    </row>
    <row r="688" spans="4:37" ht="13.5"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  <c r="AB688" s="70"/>
      <c r="AC688" s="70"/>
      <c r="AD688" s="70"/>
      <c r="AE688" s="70"/>
      <c r="AF688" s="70"/>
      <c r="AG688" s="70"/>
      <c r="AH688" s="70"/>
      <c r="AI688" s="70"/>
      <c r="AJ688" s="70"/>
      <c r="AK688" s="70"/>
    </row>
    <row r="689" spans="4:37" ht="13.5"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  <c r="AC689" s="70"/>
      <c r="AD689" s="70"/>
      <c r="AE689" s="70"/>
      <c r="AF689" s="70"/>
      <c r="AG689" s="70"/>
      <c r="AH689" s="70"/>
      <c r="AI689" s="70"/>
      <c r="AJ689" s="70"/>
      <c r="AK689" s="70"/>
    </row>
    <row r="690" spans="4:37" ht="13.5"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  <c r="AC690" s="70"/>
      <c r="AD690" s="70"/>
      <c r="AE690" s="70"/>
      <c r="AF690" s="70"/>
      <c r="AG690" s="70"/>
      <c r="AH690" s="70"/>
      <c r="AI690" s="70"/>
      <c r="AJ690" s="70"/>
      <c r="AK690" s="70"/>
    </row>
    <row r="691" spans="4:37" ht="13.5"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  <c r="AC691" s="70"/>
      <c r="AD691" s="70"/>
      <c r="AE691" s="70"/>
      <c r="AF691" s="70"/>
      <c r="AG691" s="70"/>
      <c r="AH691" s="70"/>
      <c r="AI691" s="70"/>
      <c r="AJ691" s="70"/>
      <c r="AK691" s="70"/>
    </row>
    <row r="692" spans="4:37" ht="13.5"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  <c r="AC692" s="70"/>
      <c r="AD692" s="70"/>
      <c r="AE692" s="70"/>
      <c r="AF692" s="70"/>
      <c r="AG692" s="70"/>
      <c r="AH692" s="70"/>
      <c r="AI692" s="70"/>
      <c r="AJ692" s="70"/>
      <c r="AK692" s="70"/>
    </row>
    <row r="693" spans="4:37" ht="13.5"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  <c r="AC693" s="70"/>
      <c r="AD693" s="70"/>
      <c r="AE693" s="70"/>
      <c r="AF693" s="70"/>
      <c r="AG693" s="70"/>
      <c r="AH693" s="70"/>
      <c r="AI693" s="70"/>
      <c r="AJ693" s="70"/>
      <c r="AK693" s="70"/>
    </row>
    <row r="694" spans="4:37" ht="13.5"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  <c r="AC694" s="70"/>
      <c r="AD694" s="70"/>
      <c r="AE694" s="70"/>
      <c r="AF694" s="70"/>
      <c r="AG694" s="70"/>
      <c r="AH694" s="70"/>
      <c r="AI694" s="70"/>
      <c r="AJ694" s="70"/>
      <c r="AK694" s="70"/>
    </row>
    <row r="695" spans="4:37" ht="13.5"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  <c r="AC695" s="70"/>
      <c r="AD695" s="70"/>
      <c r="AE695" s="70"/>
      <c r="AF695" s="70"/>
      <c r="AG695" s="70"/>
      <c r="AH695" s="70"/>
      <c r="AI695" s="70"/>
      <c r="AJ695" s="70"/>
      <c r="AK695" s="70"/>
    </row>
    <row r="696" spans="4:37" ht="13.5"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  <c r="AC696" s="70"/>
      <c r="AD696" s="70"/>
      <c r="AE696" s="70"/>
      <c r="AF696" s="70"/>
      <c r="AG696" s="70"/>
      <c r="AH696" s="70"/>
      <c r="AI696" s="70"/>
      <c r="AJ696" s="70"/>
      <c r="AK696" s="70"/>
    </row>
    <row r="697" spans="4:37" ht="13.5"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  <c r="AC697" s="70"/>
      <c r="AD697" s="70"/>
      <c r="AE697" s="70"/>
      <c r="AF697" s="70"/>
      <c r="AG697" s="70"/>
      <c r="AH697" s="70"/>
      <c r="AI697" s="70"/>
      <c r="AJ697" s="70"/>
      <c r="AK697" s="70"/>
    </row>
    <row r="698" spans="4:37" ht="13.5"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  <c r="AC698" s="70"/>
      <c r="AD698" s="70"/>
      <c r="AE698" s="70"/>
      <c r="AF698" s="70"/>
      <c r="AG698" s="70"/>
      <c r="AH698" s="70"/>
      <c r="AI698" s="70"/>
      <c r="AJ698" s="70"/>
      <c r="AK698" s="70"/>
    </row>
    <row r="699" spans="4:37" ht="13.5"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  <c r="AC699" s="70"/>
      <c r="AD699" s="70"/>
      <c r="AE699" s="70"/>
      <c r="AF699" s="70"/>
      <c r="AG699" s="70"/>
      <c r="AH699" s="70"/>
      <c r="AI699" s="70"/>
      <c r="AJ699" s="70"/>
      <c r="AK699" s="70"/>
    </row>
    <row r="700" spans="4:37" ht="13.5"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C700" s="70"/>
      <c r="AD700" s="70"/>
      <c r="AE700" s="70"/>
      <c r="AF700" s="70"/>
      <c r="AG700" s="70"/>
      <c r="AH700" s="70"/>
      <c r="AI700" s="70"/>
      <c r="AJ700" s="70"/>
      <c r="AK700" s="70"/>
    </row>
    <row r="701" spans="4:37" ht="13.5"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70"/>
      <c r="AD701" s="70"/>
      <c r="AE701" s="70"/>
      <c r="AF701" s="70"/>
      <c r="AG701" s="70"/>
      <c r="AH701" s="70"/>
      <c r="AI701" s="70"/>
      <c r="AJ701" s="70"/>
      <c r="AK701" s="70"/>
    </row>
    <row r="702" spans="4:37" ht="13.5"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  <c r="AC702" s="70"/>
      <c r="AD702" s="70"/>
      <c r="AE702" s="70"/>
      <c r="AF702" s="70"/>
      <c r="AG702" s="70"/>
      <c r="AH702" s="70"/>
      <c r="AI702" s="70"/>
      <c r="AJ702" s="70"/>
      <c r="AK702" s="70"/>
    </row>
    <row r="703" spans="4:37" ht="13.5"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  <c r="AC703" s="70"/>
      <c r="AD703" s="70"/>
      <c r="AE703" s="70"/>
      <c r="AF703" s="70"/>
      <c r="AG703" s="70"/>
      <c r="AH703" s="70"/>
      <c r="AI703" s="70"/>
      <c r="AJ703" s="70"/>
      <c r="AK703" s="70"/>
    </row>
    <row r="704" spans="4:37" ht="13.5"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  <c r="AC704" s="70"/>
      <c r="AD704" s="70"/>
      <c r="AE704" s="70"/>
      <c r="AF704" s="70"/>
      <c r="AG704" s="70"/>
      <c r="AH704" s="70"/>
      <c r="AI704" s="70"/>
      <c r="AJ704" s="70"/>
      <c r="AK704" s="70"/>
    </row>
    <row r="705" spans="4:37" ht="13.5"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  <c r="AC705" s="70"/>
      <c r="AD705" s="70"/>
      <c r="AE705" s="70"/>
      <c r="AF705" s="70"/>
      <c r="AG705" s="70"/>
      <c r="AH705" s="70"/>
      <c r="AI705" s="70"/>
      <c r="AJ705" s="70"/>
      <c r="AK705" s="70"/>
    </row>
    <row r="706" spans="4:37" ht="13.5"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  <c r="AC706" s="70"/>
      <c r="AD706" s="70"/>
      <c r="AE706" s="70"/>
      <c r="AF706" s="70"/>
      <c r="AG706" s="70"/>
      <c r="AH706" s="70"/>
      <c r="AI706" s="70"/>
      <c r="AJ706" s="70"/>
      <c r="AK706" s="70"/>
    </row>
    <row r="707" spans="4:37" ht="13.5"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  <c r="AC707" s="70"/>
      <c r="AD707" s="70"/>
      <c r="AE707" s="70"/>
      <c r="AF707" s="70"/>
      <c r="AG707" s="70"/>
      <c r="AH707" s="70"/>
      <c r="AI707" s="70"/>
      <c r="AJ707" s="70"/>
      <c r="AK707" s="70"/>
    </row>
    <row r="708" spans="4:37" ht="13.5"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</row>
    <row r="709" spans="4:37" ht="13.5"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  <c r="AC709" s="70"/>
      <c r="AD709" s="70"/>
      <c r="AE709" s="70"/>
      <c r="AF709" s="70"/>
      <c r="AG709" s="70"/>
      <c r="AH709" s="70"/>
      <c r="AI709" s="70"/>
      <c r="AJ709" s="70"/>
      <c r="AK709" s="70"/>
    </row>
    <row r="710" spans="4:37" ht="13.5"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  <c r="AC710" s="70"/>
      <c r="AD710" s="70"/>
      <c r="AE710" s="70"/>
      <c r="AF710" s="70"/>
      <c r="AG710" s="70"/>
      <c r="AH710" s="70"/>
      <c r="AI710" s="70"/>
      <c r="AJ710" s="70"/>
      <c r="AK710" s="70"/>
    </row>
    <row r="711" spans="4:37" ht="13.5"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  <c r="AC711" s="70"/>
      <c r="AD711" s="70"/>
      <c r="AE711" s="70"/>
      <c r="AF711" s="70"/>
      <c r="AG711" s="70"/>
      <c r="AH711" s="70"/>
      <c r="AI711" s="70"/>
      <c r="AJ711" s="70"/>
      <c r="AK711" s="70"/>
    </row>
    <row r="712" spans="4:37" ht="13.5"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  <c r="AC712" s="70"/>
      <c r="AD712" s="70"/>
      <c r="AE712" s="70"/>
      <c r="AF712" s="70"/>
      <c r="AG712" s="70"/>
      <c r="AH712" s="70"/>
      <c r="AI712" s="70"/>
      <c r="AJ712" s="70"/>
      <c r="AK712" s="70"/>
    </row>
    <row r="713" spans="4:37" ht="13.5"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  <c r="AC713" s="70"/>
      <c r="AD713" s="70"/>
      <c r="AE713" s="70"/>
      <c r="AF713" s="70"/>
      <c r="AG713" s="70"/>
      <c r="AH713" s="70"/>
      <c r="AI713" s="70"/>
      <c r="AJ713" s="70"/>
      <c r="AK713" s="70"/>
    </row>
    <row r="714" spans="4:37" ht="13.5"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  <c r="AD714" s="70"/>
      <c r="AE714" s="70"/>
      <c r="AF714" s="70"/>
      <c r="AG714" s="70"/>
      <c r="AH714" s="70"/>
      <c r="AI714" s="70"/>
      <c r="AJ714" s="70"/>
      <c r="AK714" s="70"/>
    </row>
    <row r="715" spans="4:37" ht="13.5"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  <c r="AC715" s="70"/>
      <c r="AD715" s="70"/>
      <c r="AE715" s="70"/>
      <c r="AF715" s="70"/>
      <c r="AG715" s="70"/>
      <c r="AH715" s="70"/>
      <c r="AI715" s="70"/>
      <c r="AJ715" s="70"/>
      <c r="AK715" s="70"/>
    </row>
    <row r="716" spans="4:37" ht="13.5"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  <c r="AC716" s="70"/>
      <c r="AD716" s="70"/>
      <c r="AE716" s="70"/>
      <c r="AF716" s="70"/>
      <c r="AG716" s="70"/>
      <c r="AH716" s="70"/>
      <c r="AI716" s="70"/>
      <c r="AJ716" s="70"/>
      <c r="AK716" s="70"/>
    </row>
    <row r="717" spans="4:37" ht="13.5"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  <c r="AC717" s="70"/>
      <c r="AD717" s="70"/>
      <c r="AE717" s="70"/>
      <c r="AF717" s="70"/>
      <c r="AG717" s="70"/>
      <c r="AH717" s="70"/>
      <c r="AI717" s="70"/>
      <c r="AJ717" s="70"/>
      <c r="AK717" s="70"/>
    </row>
    <row r="718" spans="4:37" ht="13.5"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  <c r="AC718" s="70"/>
      <c r="AD718" s="70"/>
      <c r="AE718" s="70"/>
      <c r="AF718" s="70"/>
      <c r="AG718" s="70"/>
      <c r="AH718" s="70"/>
      <c r="AI718" s="70"/>
      <c r="AJ718" s="70"/>
      <c r="AK718" s="70"/>
    </row>
    <row r="719" spans="4:37" ht="13.5"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  <c r="AC719" s="70"/>
      <c r="AD719" s="70"/>
      <c r="AE719" s="70"/>
      <c r="AF719" s="70"/>
      <c r="AG719" s="70"/>
      <c r="AH719" s="70"/>
      <c r="AI719" s="70"/>
      <c r="AJ719" s="70"/>
      <c r="AK719" s="70"/>
    </row>
    <row r="720" spans="4:37" ht="13.5"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  <c r="AC720" s="70"/>
      <c r="AD720" s="70"/>
      <c r="AE720" s="70"/>
      <c r="AF720" s="70"/>
      <c r="AG720" s="70"/>
      <c r="AH720" s="70"/>
      <c r="AI720" s="70"/>
      <c r="AJ720" s="70"/>
      <c r="AK720" s="70"/>
    </row>
    <row r="721" spans="4:37" ht="13.5"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  <c r="AC721" s="70"/>
      <c r="AD721" s="70"/>
      <c r="AE721" s="70"/>
      <c r="AF721" s="70"/>
      <c r="AG721" s="70"/>
      <c r="AH721" s="70"/>
      <c r="AI721" s="70"/>
      <c r="AJ721" s="70"/>
      <c r="AK721" s="70"/>
    </row>
    <row r="722" spans="4:37" ht="13.5"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  <c r="AC722" s="70"/>
      <c r="AD722" s="70"/>
      <c r="AE722" s="70"/>
      <c r="AF722" s="70"/>
      <c r="AG722" s="70"/>
      <c r="AH722" s="70"/>
      <c r="AI722" s="70"/>
      <c r="AJ722" s="70"/>
      <c r="AK722" s="70"/>
    </row>
    <row r="723" spans="4:37" ht="13.5"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  <c r="AC723" s="70"/>
      <c r="AD723" s="70"/>
      <c r="AE723" s="70"/>
      <c r="AF723" s="70"/>
      <c r="AG723" s="70"/>
      <c r="AH723" s="70"/>
      <c r="AI723" s="70"/>
      <c r="AJ723" s="70"/>
      <c r="AK723" s="70"/>
    </row>
    <row r="724" spans="4:37" ht="13.5"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  <c r="AC724" s="70"/>
      <c r="AD724" s="70"/>
      <c r="AE724" s="70"/>
      <c r="AF724" s="70"/>
      <c r="AG724" s="70"/>
      <c r="AH724" s="70"/>
      <c r="AI724" s="70"/>
      <c r="AJ724" s="70"/>
      <c r="AK724" s="70"/>
    </row>
    <row r="725" spans="4:37" ht="13.5"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  <c r="AC725" s="70"/>
      <c r="AD725" s="70"/>
      <c r="AE725" s="70"/>
      <c r="AF725" s="70"/>
      <c r="AG725" s="70"/>
      <c r="AH725" s="70"/>
      <c r="AI725" s="70"/>
      <c r="AJ725" s="70"/>
      <c r="AK725" s="70"/>
    </row>
    <row r="726" spans="4:37" ht="13.5"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  <c r="AC726" s="70"/>
      <c r="AD726" s="70"/>
      <c r="AE726" s="70"/>
      <c r="AF726" s="70"/>
      <c r="AG726" s="70"/>
      <c r="AH726" s="70"/>
      <c r="AI726" s="70"/>
      <c r="AJ726" s="70"/>
      <c r="AK726" s="70"/>
    </row>
    <row r="727" spans="4:37" ht="13.5"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  <c r="AC727" s="70"/>
      <c r="AD727" s="70"/>
      <c r="AE727" s="70"/>
      <c r="AF727" s="70"/>
      <c r="AG727" s="70"/>
      <c r="AH727" s="70"/>
      <c r="AI727" s="70"/>
      <c r="AJ727" s="70"/>
      <c r="AK727" s="70"/>
    </row>
    <row r="728" spans="4:37" ht="13.5"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  <c r="AC728" s="70"/>
      <c r="AD728" s="70"/>
      <c r="AE728" s="70"/>
      <c r="AF728" s="70"/>
      <c r="AG728" s="70"/>
      <c r="AH728" s="70"/>
      <c r="AI728" s="70"/>
      <c r="AJ728" s="70"/>
      <c r="AK728" s="70"/>
    </row>
    <row r="729" spans="4:37" ht="13.5"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  <c r="AC729" s="70"/>
      <c r="AD729" s="70"/>
      <c r="AE729" s="70"/>
      <c r="AF729" s="70"/>
      <c r="AG729" s="70"/>
      <c r="AH729" s="70"/>
      <c r="AI729" s="70"/>
      <c r="AJ729" s="70"/>
      <c r="AK729" s="70"/>
    </row>
    <row r="730" spans="4:37" ht="13.5"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  <c r="AC730" s="70"/>
      <c r="AD730" s="70"/>
      <c r="AE730" s="70"/>
      <c r="AF730" s="70"/>
      <c r="AG730" s="70"/>
      <c r="AH730" s="70"/>
      <c r="AI730" s="70"/>
      <c r="AJ730" s="70"/>
      <c r="AK730" s="70"/>
    </row>
    <row r="731" spans="4:37" ht="13.5"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  <c r="AC731" s="70"/>
      <c r="AD731" s="70"/>
      <c r="AE731" s="70"/>
      <c r="AF731" s="70"/>
      <c r="AG731" s="70"/>
      <c r="AH731" s="70"/>
      <c r="AI731" s="70"/>
      <c r="AJ731" s="70"/>
      <c r="AK731" s="70"/>
    </row>
    <row r="732" spans="4:37" ht="13.5"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  <c r="AC732" s="70"/>
      <c r="AD732" s="70"/>
      <c r="AE732" s="70"/>
      <c r="AF732" s="70"/>
      <c r="AG732" s="70"/>
      <c r="AH732" s="70"/>
      <c r="AI732" s="70"/>
      <c r="AJ732" s="70"/>
      <c r="AK732" s="70"/>
    </row>
    <row r="733" spans="4:37" ht="13.5"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  <c r="AC733" s="70"/>
      <c r="AD733" s="70"/>
      <c r="AE733" s="70"/>
      <c r="AF733" s="70"/>
      <c r="AG733" s="70"/>
      <c r="AH733" s="70"/>
      <c r="AI733" s="70"/>
      <c r="AJ733" s="70"/>
      <c r="AK733" s="70"/>
    </row>
    <row r="734" spans="4:37" ht="13.5"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  <c r="AC734" s="70"/>
      <c r="AD734" s="70"/>
      <c r="AE734" s="70"/>
      <c r="AF734" s="70"/>
      <c r="AG734" s="70"/>
      <c r="AH734" s="70"/>
      <c r="AI734" s="70"/>
      <c r="AJ734" s="70"/>
      <c r="AK734" s="70"/>
    </row>
    <row r="735" spans="4:37" ht="13.5"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  <c r="AC735" s="70"/>
      <c r="AD735" s="70"/>
      <c r="AE735" s="70"/>
      <c r="AF735" s="70"/>
      <c r="AG735" s="70"/>
      <c r="AH735" s="70"/>
      <c r="AI735" s="70"/>
      <c r="AJ735" s="70"/>
      <c r="AK735" s="70"/>
    </row>
    <row r="736" spans="4:37" ht="13.5"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  <c r="AC736" s="70"/>
      <c r="AD736" s="70"/>
      <c r="AE736" s="70"/>
      <c r="AF736" s="70"/>
      <c r="AG736" s="70"/>
      <c r="AH736" s="70"/>
      <c r="AI736" s="70"/>
      <c r="AJ736" s="70"/>
      <c r="AK736" s="70"/>
    </row>
    <row r="737" spans="4:37" ht="13.5"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  <c r="AC737" s="70"/>
      <c r="AD737" s="70"/>
      <c r="AE737" s="70"/>
      <c r="AF737" s="70"/>
      <c r="AG737" s="70"/>
      <c r="AH737" s="70"/>
      <c r="AI737" s="70"/>
      <c r="AJ737" s="70"/>
      <c r="AK737" s="70"/>
    </row>
    <row r="738" spans="4:37" ht="13.5"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  <c r="AC738" s="70"/>
      <c r="AD738" s="70"/>
      <c r="AE738" s="70"/>
      <c r="AF738" s="70"/>
      <c r="AG738" s="70"/>
      <c r="AH738" s="70"/>
      <c r="AI738" s="70"/>
      <c r="AJ738" s="70"/>
      <c r="AK738" s="70"/>
    </row>
    <row r="739" spans="4:37" ht="13.5"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  <c r="AC739" s="70"/>
      <c r="AD739" s="70"/>
      <c r="AE739" s="70"/>
      <c r="AF739" s="70"/>
      <c r="AG739" s="70"/>
      <c r="AH739" s="70"/>
      <c r="AI739" s="70"/>
      <c r="AJ739" s="70"/>
      <c r="AK739" s="70"/>
    </row>
    <row r="740" spans="4:37" ht="13.5"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  <c r="AC740" s="70"/>
      <c r="AD740" s="70"/>
      <c r="AE740" s="70"/>
      <c r="AF740" s="70"/>
      <c r="AG740" s="70"/>
      <c r="AH740" s="70"/>
      <c r="AI740" s="70"/>
      <c r="AJ740" s="70"/>
      <c r="AK740" s="70"/>
    </row>
    <row r="741" spans="4:37" ht="13.5"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  <c r="AC741" s="70"/>
      <c r="AD741" s="70"/>
      <c r="AE741" s="70"/>
      <c r="AF741" s="70"/>
      <c r="AG741" s="70"/>
      <c r="AH741" s="70"/>
      <c r="AI741" s="70"/>
      <c r="AJ741" s="70"/>
      <c r="AK741" s="70"/>
    </row>
    <row r="742" spans="4:37" ht="13.5"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  <c r="AC742" s="70"/>
      <c r="AD742" s="70"/>
      <c r="AE742" s="70"/>
      <c r="AF742" s="70"/>
      <c r="AG742" s="70"/>
      <c r="AH742" s="70"/>
      <c r="AI742" s="70"/>
      <c r="AJ742" s="70"/>
      <c r="AK742" s="70"/>
    </row>
    <row r="743" spans="4:37" ht="13.5"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  <c r="AC743" s="70"/>
      <c r="AD743" s="70"/>
      <c r="AE743" s="70"/>
      <c r="AF743" s="70"/>
      <c r="AG743" s="70"/>
      <c r="AH743" s="70"/>
      <c r="AI743" s="70"/>
      <c r="AJ743" s="70"/>
      <c r="AK743" s="70"/>
    </row>
    <row r="744" spans="4:37" ht="13.5"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  <c r="AC744" s="70"/>
      <c r="AD744" s="70"/>
      <c r="AE744" s="70"/>
      <c r="AF744" s="70"/>
      <c r="AG744" s="70"/>
      <c r="AH744" s="70"/>
      <c r="AI744" s="70"/>
      <c r="AJ744" s="70"/>
      <c r="AK744" s="70"/>
    </row>
    <row r="745" spans="4:37" ht="13.5"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  <c r="AC745" s="70"/>
      <c r="AD745" s="70"/>
      <c r="AE745" s="70"/>
      <c r="AF745" s="70"/>
      <c r="AG745" s="70"/>
      <c r="AH745" s="70"/>
      <c r="AI745" s="70"/>
      <c r="AJ745" s="70"/>
      <c r="AK745" s="70"/>
    </row>
    <row r="746" spans="4:37" ht="13.5"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  <c r="AC746" s="70"/>
      <c r="AD746" s="70"/>
      <c r="AE746" s="70"/>
      <c r="AF746" s="70"/>
      <c r="AG746" s="70"/>
      <c r="AH746" s="70"/>
      <c r="AI746" s="70"/>
      <c r="AJ746" s="70"/>
      <c r="AK746" s="70"/>
    </row>
    <row r="747" spans="4:37" ht="13.5"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  <c r="AB747" s="70"/>
      <c r="AC747" s="70"/>
      <c r="AD747" s="70"/>
      <c r="AE747" s="70"/>
      <c r="AF747" s="70"/>
      <c r="AG747" s="70"/>
      <c r="AH747" s="70"/>
      <c r="AI747" s="70"/>
      <c r="AJ747" s="70"/>
      <c r="AK747" s="70"/>
    </row>
    <row r="748" spans="4:37" ht="13.5"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  <c r="AC748" s="70"/>
      <c r="AD748" s="70"/>
      <c r="AE748" s="70"/>
      <c r="AF748" s="70"/>
      <c r="AG748" s="70"/>
      <c r="AH748" s="70"/>
      <c r="AI748" s="70"/>
      <c r="AJ748" s="70"/>
      <c r="AK748" s="70"/>
    </row>
    <row r="749" spans="4:37" ht="13.5"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  <c r="AC749" s="70"/>
      <c r="AD749" s="70"/>
      <c r="AE749" s="70"/>
      <c r="AF749" s="70"/>
      <c r="AG749" s="70"/>
      <c r="AH749" s="70"/>
      <c r="AI749" s="70"/>
      <c r="AJ749" s="70"/>
      <c r="AK749" s="70"/>
    </row>
    <row r="750" spans="4:37" ht="13.5"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  <c r="AB750" s="70"/>
      <c r="AC750" s="70"/>
      <c r="AD750" s="70"/>
      <c r="AE750" s="70"/>
      <c r="AF750" s="70"/>
      <c r="AG750" s="70"/>
      <c r="AH750" s="70"/>
      <c r="AI750" s="70"/>
      <c r="AJ750" s="70"/>
      <c r="AK750" s="70"/>
    </row>
    <row r="751" spans="4:37" ht="13.5"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  <c r="AC751" s="70"/>
      <c r="AD751" s="70"/>
      <c r="AE751" s="70"/>
      <c r="AF751" s="70"/>
      <c r="AG751" s="70"/>
      <c r="AH751" s="70"/>
      <c r="AI751" s="70"/>
      <c r="AJ751" s="70"/>
      <c r="AK751" s="70"/>
    </row>
    <row r="752" spans="4:37" ht="13.5"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  <c r="AC752" s="70"/>
      <c r="AD752" s="70"/>
      <c r="AE752" s="70"/>
      <c r="AF752" s="70"/>
      <c r="AG752" s="70"/>
      <c r="AH752" s="70"/>
      <c r="AI752" s="70"/>
      <c r="AJ752" s="70"/>
      <c r="AK752" s="70"/>
    </row>
    <row r="753" spans="4:37" ht="13.5"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  <c r="AC753" s="70"/>
      <c r="AD753" s="70"/>
      <c r="AE753" s="70"/>
      <c r="AF753" s="70"/>
      <c r="AG753" s="70"/>
      <c r="AH753" s="70"/>
      <c r="AI753" s="70"/>
      <c r="AJ753" s="70"/>
      <c r="AK753" s="70"/>
    </row>
    <row r="754" spans="4:37" ht="13.5"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  <c r="AC754" s="70"/>
      <c r="AD754" s="70"/>
      <c r="AE754" s="70"/>
      <c r="AF754" s="70"/>
      <c r="AG754" s="70"/>
      <c r="AH754" s="70"/>
      <c r="AI754" s="70"/>
      <c r="AJ754" s="70"/>
      <c r="AK754" s="70"/>
    </row>
    <row r="755" spans="4:37" ht="13.5"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  <c r="AC755" s="70"/>
      <c r="AD755" s="70"/>
      <c r="AE755" s="70"/>
      <c r="AF755" s="70"/>
      <c r="AG755" s="70"/>
      <c r="AH755" s="70"/>
      <c r="AI755" s="70"/>
      <c r="AJ755" s="70"/>
      <c r="AK755" s="70"/>
    </row>
    <row r="756" spans="4:37" ht="13.5"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  <c r="AC756" s="70"/>
      <c r="AD756" s="70"/>
      <c r="AE756" s="70"/>
      <c r="AF756" s="70"/>
      <c r="AG756" s="70"/>
      <c r="AH756" s="70"/>
      <c r="AI756" s="70"/>
      <c r="AJ756" s="70"/>
      <c r="AK756" s="70"/>
    </row>
    <row r="757" spans="4:37" ht="13.5"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  <c r="AC757" s="70"/>
      <c r="AD757" s="70"/>
      <c r="AE757" s="70"/>
      <c r="AF757" s="70"/>
      <c r="AG757" s="70"/>
      <c r="AH757" s="70"/>
      <c r="AI757" s="70"/>
      <c r="AJ757" s="70"/>
      <c r="AK757" s="70"/>
    </row>
    <row r="758" spans="4:37" ht="13.5"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  <c r="AC758" s="70"/>
      <c r="AD758" s="70"/>
      <c r="AE758" s="70"/>
      <c r="AF758" s="70"/>
      <c r="AG758" s="70"/>
      <c r="AH758" s="70"/>
      <c r="AI758" s="70"/>
      <c r="AJ758" s="70"/>
      <c r="AK758" s="70"/>
    </row>
    <row r="759" spans="4:37" ht="13.5"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  <c r="AC759" s="70"/>
      <c r="AD759" s="70"/>
      <c r="AE759" s="70"/>
      <c r="AF759" s="70"/>
      <c r="AG759" s="70"/>
      <c r="AH759" s="70"/>
      <c r="AI759" s="70"/>
      <c r="AJ759" s="70"/>
      <c r="AK759" s="70"/>
    </row>
    <row r="760" spans="4:37" ht="13.5"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  <c r="AB760" s="70"/>
      <c r="AC760" s="70"/>
      <c r="AD760" s="70"/>
      <c r="AE760" s="70"/>
      <c r="AF760" s="70"/>
      <c r="AG760" s="70"/>
      <c r="AH760" s="70"/>
      <c r="AI760" s="70"/>
      <c r="AJ760" s="70"/>
      <c r="AK760" s="70"/>
    </row>
    <row r="761" spans="4:37" ht="13.5"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  <c r="AB761" s="70"/>
      <c r="AC761" s="70"/>
      <c r="AD761" s="70"/>
      <c r="AE761" s="70"/>
      <c r="AF761" s="70"/>
      <c r="AG761" s="70"/>
      <c r="AH761" s="70"/>
      <c r="AI761" s="70"/>
      <c r="AJ761" s="70"/>
      <c r="AK761" s="70"/>
    </row>
    <row r="762" spans="4:37" ht="13.5"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  <c r="AB762" s="70"/>
      <c r="AC762" s="70"/>
      <c r="AD762" s="70"/>
      <c r="AE762" s="70"/>
      <c r="AF762" s="70"/>
      <c r="AG762" s="70"/>
      <c r="AH762" s="70"/>
      <c r="AI762" s="70"/>
      <c r="AJ762" s="70"/>
      <c r="AK762" s="70"/>
    </row>
    <row r="763" spans="4:37" ht="13.5"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  <c r="AC763" s="70"/>
      <c r="AD763" s="70"/>
      <c r="AE763" s="70"/>
      <c r="AF763" s="70"/>
      <c r="AG763" s="70"/>
      <c r="AH763" s="70"/>
      <c r="AI763" s="70"/>
      <c r="AJ763" s="70"/>
      <c r="AK763" s="70"/>
    </row>
    <row r="764" spans="4:37" ht="13.5"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  <c r="AC764" s="70"/>
      <c r="AD764" s="70"/>
      <c r="AE764" s="70"/>
      <c r="AF764" s="70"/>
      <c r="AG764" s="70"/>
      <c r="AH764" s="70"/>
      <c r="AI764" s="70"/>
      <c r="AJ764" s="70"/>
      <c r="AK764" s="70"/>
    </row>
    <row r="765" spans="4:37" ht="13.5"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  <c r="AC765" s="70"/>
      <c r="AD765" s="70"/>
      <c r="AE765" s="70"/>
      <c r="AF765" s="70"/>
      <c r="AG765" s="70"/>
      <c r="AH765" s="70"/>
      <c r="AI765" s="70"/>
      <c r="AJ765" s="70"/>
      <c r="AK765" s="70"/>
    </row>
    <row r="766" spans="4:37" ht="13.5"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  <c r="AC766" s="70"/>
      <c r="AD766" s="70"/>
      <c r="AE766" s="70"/>
      <c r="AF766" s="70"/>
      <c r="AG766" s="70"/>
      <c r="AH766" s="70"/>
      <c r="AI766" s="70"/>
      <c r="AJ766" s="70"/>
      <c r="AK766" s="70"/>
    </row>
    <row r="767" spans="4:37" ht="13.5"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  <c r="AC767" s="70"/>
      <c r="AD767" s="70"/>
      <c r="AE767" s="70"/>
      <c r="AF767" s="70"/>
      <c r="AG767" s="70"/>
      <c r="AH767" s="70"/>
      <c r="AI767" s="70"/>
      <c r="AJ767" s="70"/>
      <c r="AK767" s="70"/>
    </row>
    <row r="768" spans="4:37" ht="13.5"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  <c r="AC768" s="70"/>
      <c r="AD768" s="70"/>
      <c r="AE768" s="70"/>
      <c r="AF768" s="70"/>
      <c r="AG768" s="70"/>
      <c r="AH768" s="70"/>
      <c r="AI768" s="70"/>
      <c r="AJ768" s="70"/>
      <c r="AK768" s="70"/>
    </row>
    <row r="769" spans="4:37" ht="13.5"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  <c r="AC769" s="70"/>
      <c r="AD769" s="70"/>
      <c r="AE769" s="70"/>
      <c r="AF769" s="70"/>
      <c r="AG769" s="70"/>
      <c r="AH769" s="70"/>
      <c r="AI769" s="70"/>
      <c r="AJ769" s="70"/>
      <c r="AK769" s="70"/>
    </row>
    <row r="770" spans="4:37" ht="13.5"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  <c r="AC770" s="70"/>
      <c r="AD770" s="70"/>
      <c r="AE770" s="70"/>
      <c r="AF770" s="70"/>
      <c r="AG770" s="70"/>
      <c r="AH770" s="70"/>
      <c r="AI770" s="70"/>
      <c r="AJ770" s="70"/>
      <c r="AK770" s="70"/>
    </row>
    <row r="771" spans="4:37" ht="13.5"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  <c r="AC771" s="70"/>
      <c r="AD771" s="70"/>
      <c r="AE771" s="70"/>
      <c r="AF771" s="70"/>
      <c r="AG771" s="70"/>
      <c r="AH771" s="70"/>
      <c r="AI771" s="70"/>
      <c r="AJ771" s="70"/>
      <c r="AK771" s="70"/>
    </row>
    <row r="772" spans="4:37" ht="13.5"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  <c r="AC772" s="70"/>
      <c r="AD772" s="70"/>
      <c r="AE772" s="70"/>
      <c r="AF772" s="70"/>
      <c r="AG772" s="70"/>
      <c r="AH772" s="70"/>
      <c r="AI772" s="70"/>
      <c r="AJ772" s="70"/>
      <c r="AK772" s="70"/>
    </row>
    <row r="773" spans="4:37" ht="13.5"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  <c r="AC773" s="70"/>
      <c r="AD773" s="70"/>
      <c r="AE773" s="70"/>
      <c r="AF773" s="70"/>
      <c r="AG773" s="70"/>
      <c r="AH773" s="70"/>
      <c r="AI773" s="70"/>
      <c r="AJ773" s="70"/>
      <c r="AK773" s="70"/>
    </row>
    <row r="774" spans="4:37" ht="13.5"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  <c r="AC774" s="70"/>
      <c r="AD774" s="70"/>
      <c r="AE774" s="70"/>
      <c r="AF774" s="70"/>
      <c r="AG774" s="70"/>
      <c r="AH774" s="70"/>
      <c r="AI774" s="70"/>
      <c r="AJ774" s="70"/>
      <c r="AK774" s="70"/>
    </row>
    <row r="775" spans="4:37" ht="13.5"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  <c r="AC775" s="70"/>
      <c r="AD775" s="70"/>
      <c r="AE775" s="70"/>
      <c r="AF775" s="70"/>
      <c r="AG775" s="70"/>
      <c r="AH775" s="70"/>
      <c r="AI775" s="70"/>
      <c r="AJ775" s="70"/>
      <c r="AK775" s="70"/>
    </row>
    <row r="776" spans="4:37" ht="13.5"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  <c r="AC776" s="70"/>
      <c r="AD776" s="70"/>
      <c r="AE776" s="70"/>
      <c r="AF776" s="70"/>
      <c r="AG776" s="70"/>
      <c r="AH776" s="70"/>
      <c r="AI776" s="70"/>
      <c r="AJ776" s="70"/>
      <c r="AK776" s="70"/>
    </row>
    <row r="777" spans="4:37" ht="13.5"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  <c r="AC777" s="70"/>
      <c r="AD777" s="70"/>
      <c r="AE777" s="70"/>
      <c r="AF777" s="70"/>
      <c r="AG777" s="70"/>
      <c r="AH777" s="70"/>
      <c r="AI777" s="70"/>
      <c r="AJ777" s="70"/>
      <c r="AK777" s="70"/>
    </row>
    <row r="778" spans="4:37" ht="13.5"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  <c r="AC778" s="70"/>
      <c r="AD778" s="70"/>
      <c r="AE778" s="70"/>
      <c r="AF778" s="70"/>
      <c r="AG778" s="70"/>
      <c r="AH778" s="70"/>
      <c r="AI778" s="70"/>
      <c r="AJ778" s="70"/>
      <c r="AK778" s="70"/>
    </row>
    <row r="779" spans="4:37" ht="13.5"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  <c r="AC779" s="70"/>
      <c r="AD779" s="70"/>
      <c r="AE779" s="70"/>
      <c r="AF779" s="70"/>
      <c r="AG779" s="70"/>
      <c r="AH779" s="70"/>
      <c r="AI779" s="70"/>
      <c r="AJ779" s="70"/>
      <c r="AK779" s="70"/>
    </row>
    <row r="780" spans="4:37" ht="13.5"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  <c r="AC780" s="70"/>
      <c r="AD780" s="70"/>
      <c r="AE780" s="70"/>
      <c r="AF780" s="70"/>
      <c r="AG780" s="70"/>
      <c r="AH780" s="70"/>
      <c r="AI780" s="70"/>
      <c r="AJ780" s="70"/>
      <c r="AK780" s="70"/>
    </row>
    <row r="781" spans="4:37" ht="13.5"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  <c r="AC781" s="70"/>
      <c r="AD781" s="70"/>
      <c r="AE781" s="70"/>
      <c r="AF781" s="70"/>
      <c r="AG781" s="70"/>
      <c r="AH781" s="70"/>
      <c r="AI781" s="70"/>
      <c r="AJ781" s="70"/>
      <c r="AK781" s="70"/>
    </row>
    <row r="782" spans="4:37" ht="13.5"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  <c r="AC782" s="70"/>
      <c r="AD782" s="70"/>
      <c r="AE782" s="70"/>
      <c r="AF782" s="70"/>
      <c r="AG782" s="70"/>
      <c r="AH782" s="70"/>
      <c r="AI782" s="70"/>
      <c r="AJ782" s="70"/>
      <c r="AK782" s="70"/>
    </row>
    <row r="783" spans="4:37" ht="13.5"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  <c r="AC783" s="70"/>
      <c r="AD783" s="70"/>
      <c r="AE783" s="70"/>
      <c r="AF783" s="70"/>
      <c r="AG783" s="70"/>
      <c r="AH783" s="70"/>
      <c r="AI783" s="70"/>
      <c r="AJ783" s="70"/>
      <c r="AK783" s="70"/>
    </row>
    <row r="784" spans="4:37" ht="13.5"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  <c r="AC784" s="70"/>
      <c r="AD784" s="70"/>
      <c r="AE784" s="70"/>
      <c r="AF784" s="70"/>
      <c r="AG784" s="70"/>
      <c r="AH784" s="70"/>
      <c r="AI784" s="70"/>
      <c r="AJ784" s="70"/>
      <c r="AK784" s="70"/>
    </row>
    <row r="785" spans="4:37" ht="13.5"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  <c r="AB785" s="70"/>
      <c r="AC785" s="70"/>
      <c r="AD785" s="70"/>
      <c r="AE785" s="70"/>
      <c r="AF785" s="70"/>
      <c r="AG785" s="70"/>
      <c r="AH785" s="70"/>
      <c r="AI785" s="70"/>
      <c r="AJ785" s="70"/>
      <c r="AK785" s="70"/>
    </row>
    <row r="786" spans="4:37" ht="13.5"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  <c r="AB786" s="70"/>
      <c r="AC786" s="70"/>
      <c r="AD786" s="70"/>
      <c r="AE786" s="70"/>
      <c r="AF786" s="70"/>
      <c r="AG786" s="70"/>
      <c r="AH786" s="70"/>
      <c r="AI786" s="70"/>
      <c r="AJ786" s="70"/>
      <c r="AK786" s="70"/>
    </row>
    <row r="787" spans="4:37" ht="13.5"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  <c r="AB787" s="70"/>
      <c r="AC787" s="70"/>
      <c r="AD787" s="70"/>
      <c r="AE787" s="70"/>
      <c r="AF787" s="70"/>
      <c r="AG787" s="70"/>
      <c r="AH787" s="70"/>
      <c r="AI787" s="70"/>
      <c r="AJ787" s="70"/>
      <c r="AK787" s="70"/>
    </row>
    <row r="788" spans="4:37" ht="13.5"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  <c r="AB788" s="70"/>
      <c r="AC788" s="70"/>
      <c r="AD788" s="70"/>
      <c r="AE788" s="70"/>
      <c r="AF788" s="70"/>
      <c r="AG788" s="70"/>
      <c r="AH788" s="70"/>
      <c r="AI788" s="70"/>
      <c r="AJ788" s="70"/>
      <c r="AK788" s="70"/>
    </row>
    <row r="789" spans="4:37" ht="13.5"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  <c r="AC789" s="70"/>
      <c r="AD789" s="70"/>
      <c r="AE789" s="70"/>
      <c r="AF789" s="70"/>
      <c r="AG789" s="70"/>
      <c r="AH789" s="70"/>
      <c r="AI789" s="70"/>
      <c r="AJ789" s="70"/>
      <c r="AK789" s="70"/>
    </row>
    <row r="790" spans="4:37" ht="13.5"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  <c r="AB790" s="70"/>
      <c r="AC790" s="70"/>
      <c r="AD790" s="70"/>
      <c r="AE790" s="70"/>
      <c r="AF790" s="70"/>
      <c r="AG790" s="70"/>
      <c r="AH790" s="70"/>
      <c r="AI790" s="70"/>
      <c r="AJ790" s="70"/>
      <c r="AK790" s="70"/>
    </row>
    <row r="791" spans="4:37" ht="13.5"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  <c r="AC791" s="70"/>
      <c r="AD791" s="70"/>
      <c r="AE791" s="70"/>
      <c r="AF791" s="70"/>
      <c r="AG791" s="70"/>
      <c r="AH791" s="70"/>
      <c r="AI791" s="70"/>
      <c r="AJ791" s="70"/>
      <c r="AK791" s="70"/>
    </row>
    <row r="792" spans="4:37" ht="13.5"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  <c r="AC792" s="70"/>
      <c r="AD792" s="70"/>
      <c r="AE792" s="70"/>
      <c r="AF792" s="70"/>
      <c r="AG792" s="70"/>
      <c r="AH792" s="70"/>
      <c r="AI792" s="70"/>
      <c r="AJ792" s="70"/>
      <c r="AK792" s="70"/>
    </row>
    <row r="793" spans="4:37" ht="13.5"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  <c r="AB793" s="70"/>
      <c r="AC793" s="70"/>
      <c r="AD793" s="70"/>
      <c r="AE793" s="70"/>
      <c r="AF793" s="70"/>
      <c r="AG793" s="70"/>
      <c r="AH793" s="70"/>
      <c r="AI793" s="70"/>
      <c r="AJ793" s="70"/>
      <c r="AK793" s="70"/>
    </row>
    <row r="794" spans="4:37" ht="13.5"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  <c r="AB794" s="70"/>
      <c r="AC794" s="70"/>
      <c r="AD794" s="70"/>
      <c r="AE794" s="70"/>
      <c r="AF794" s="70"/>
      <c r="AG794" s="70"/>
      <c r="AH794" s="70"/>
      <c r="AI794" s="70"/>
      <c r="AJ794" s="70"/>
      <c r="AK794" s="70"/>
    </row>
    <row r="795" spans="4:37" ht="13.5"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  <c r="AC795" s="70"/>
      <c r="AD795" s="70"/>
      <c r="AE795" s="70"/>
      <c r="AF795" s="70"/>
      <c r="AG795" s="70"/>
      <c r="AH795" s="70"/>
      <c r="AI795" s="70"/>
      <c r="AJ795" s="70"/>
      <c r="AK795" s="70"/>
    </row>
    <row r="796" spans="4:37" ht="13.5"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  <c r="AB796" s="70"/>
      <c r="AC796" s="70"/>
      <c r="AD796" s="70"/>
      <c r="AE796" s="70"/>
      <c r="AF796" s="70"/>
      <c r="AG796" s="70"/>
      <c r="AH796" s="70"/>
      <c r="AI796" s="70"/>
      <c r="AJ796" s="70"/>
      <c r="AK796" s="70"/>
    </row>
    <row r="797" spans="4:37" ht="13.5"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  <c r="AC797" s="70"/>
      <c r="AD797" s="70"/>
      <c r="AE797" s="70"/>
      <c r="AF797" s="70"/>
      <c r="AG797" s="70"/>
      <c r="AH797" s="70"/>
      <c r="AI797" s="70"/>
      <c r="AJ797" s="70"/>
      <c r="AK797" s="70"/>
    </row>
    <row r="798" spans="4:37" ht="13.5"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  <c r="AB798" s="70"/>
      <c r="AC798" s="70"/>
      <c r="AD798" s="70"/>
      <c r="AE798" s="70"/>
      <c r="AF798" s="70"/>
      <c r="AG798" s="70"/>
      <c r="AH798" s="70"/>
      <c r="AI798" s="70"/>
      <c r="AJ798" s="70"/>
      <c r="AK798" s="70"/>
    </row>
    <row r="799" spans="4:37" ht="13.5"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  <c r="AC799" s="70"/>
      <c r="AD799" s="70"/>
      <c r="AE799" s="70"/>
      <c r="AF799" s="70"/>
      <c r="AG799" s="70"/>
      <c r="AH799" s="70"/>
      <c r="AI799" s="70"/>
      <c r="AJ799" s="70"/>
      <c r="AK799" s="70"/>
    </row>
    <row r="800" spans="4:37" ht="13.5"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  <c r="AC800" s="70"/>
      <c r="AD800" s="70"/>
      <c r="AE800" s="70"/>
      <c r="AF800" s="70"/>
      <c r="AG800" s="70"/>
      <c r="AH800" s="70"/>
      <c r="AI800" s="70"/>
      <c r="AJ800" s="70"/>
      <c r="AK800" s="70"/>
    </row>
    <row r="801" spans="4:37" ht="13.5"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  <c r="AC801" s="70"/>
      <c r="AD801" s="70"/>
      <c r="AE801" s="70"/>
      <c r="AF801" s="70"/>
      <c r="AG801" s="70"/>
      <c r="AH801" s="70"/>
      <c r="AI801" s="70"/>
      <c r="AJ801" s="70"/>
      <c r="AK801" s="70"/>
    </row>
    <row r="802" spans="4:37" ht="13.5"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  <c r="AC802" s="70"/>
      <c r="AD802" s="70"/>
      <c r="AE802" s="70"/>
      <c r="AF802" s="70"/>
      <c r="AG802" s="70"/>
      <c r="AH802" s="70"/>
      <c r="AI802" s="70"/>
      <c r="AJ802" s="70"/>
      <c r="AK802" s="70"/>
    </row>
    <row r="803" spans="4:37" ht="13.5"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  <c r="AC803" s="70"/>
      <c r="AD803" s="70"/>
      <c r="AE803" s="70"/>
      <c r="AF803" s="70"/>
      <c r="AG803" s="70"/>
      <c r="AH803" s="70"/>
      <c r="AI803" s="70"/>
      <c r="AJ803" s="70"/>
      <c r="AK803" s="70"/>
    </row>
    <row r="804" spans="4:37" ht="13.5"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  <c r="AC804" s="70"/>
      <c r="AD804" s="70"/>
      <c r="AE804" s="70"/>
      <c r="AF804" s="70"/>
      <c r="AG804" s="70"/>
      <c r="AH804" s="70"/>
      <c r="AI804" s="70"/>
      <c r="AJ804" s="70"/>
      <c r="AK804" s="70"/>
    </row>
    <row r="805" spans="4:37" ht="13.5"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  <c r="AC805" s="70"/>
      <c r="AD805" s="70"/>
      <c r="AE805" s="70"/>
      <c r="AF805" s="70"/>
      <c r="AG805" s="70"/>
      <c r="AH805" s="70"/>
      <c r="AI805" s="70"/>
      <c r="AJ805" s="70"/>
      <c r="AK805" s="70"/>
    </row>
    <row r="806" spans="4:37" ht="13.5"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  <c r="AC806" s="70"/>
      <c r="AD806" s="70"/>
      <c r="AE806" s="70"/>
      <c r="AF806" s="70"/>
      <c r="AG806" s="70"/>
      <c r="AH806" s="70"/>
      <c r="AI806" s="70"/>
      <c r="AJ806" s="70"/>
      <c r="AK806" s="70"/>
    </row>
    <row r="807" spans="4:37" ht="13.5"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  <c r="AC807" s="70"/>
      <c r="AD807" s="70"/>
      <c r="AE807" s="70"/>
      <c r="AF807" s="70"/>
      <c r="AG807" s="70"/>
      <c r="AH807" s="70"/>
      <c r="AI807" s="70"/>
      <c r="AJ807" s="70"/>
      <c r="AK807" s="70"/>
    </row>
    <row r="808" spans="4:37" ht="13.5"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  <c r="AC808" s="70"/>
      <c r="AD808" s="70"/>
      <c r="AE808" s="70"/>
      <c r="AF808" s="70"/>
      <c r="AG808" s="70"/>
      <c r="AH808" s="70"/>
      <c r="AI808" s="70"/>
      <c r="AJ808" s="70"/>
      <c r="AK808" s="70"/>
    </row>
    <row r="809" spans="4:37" ht="13.5"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  <c r="AC809" s="70"/>
      <c r="AD809" s="70"/>
      <c r="AE809" s="70"/>
      <c r="AF809" s="70"/>
      <c r="AG809" s="70"/>
      <c r="AH809" s="70"/>
      <c r="AI809" s="70"/>
      <c r="AJ809" s="70"/>
      <c r="AK809" s="70"/>
    </row>
    <row r="810" spans="4:37" ht="13.5"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  <c r="AC810" s="70"/>
      <c r="AD810" s="70"/>
      <c r="AE810" s="70"/>
      <c r="AF810" s="70"/>
      <c r="AG810" s="70"/>
      <c r="AH810" s="70"/>
      <c r="AI810" s="70"/>
      <c r="AJ810" s="70"/>
      <c r="AK810" s="70"/>
    </row>
    <row r="811" spans="4:37" ht="13.5"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  <c r="AC811" s="70"/>
      <c r="AD811" s="70"/>
      <c r="AE811" s="70"/>
      <c r="AF811" s="70"/>
      <c r="AG811" s="70"/>
      <c r="AH811" s="70"/>
      <c r="AI811" s="70"/>
      <c r="AJ811" s="70"/>
      <c r="AK811" s="70"/>
    </row>
    <row r="812" spans="4:37" ht="13.5"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  <c r="AC812" s="70"/>
      <c r="AD812" s="70"/>
      <c r="AE812" s="70"/>
      <c r="AF812" s="70"/>
      <c r="AG812" s="70"/>
      <c r="AH812" s="70"/>
      <c r="AI812" s="70"/>
      <c r="AJ812" s="70"/>
      <c r="AK812" s="70"/>
    </row>
    <row r="813" spans="4:37" ht="13.5"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  <c r="AC813" s="70"/>
      <c r="AD813" s="70"/>
      <c r="AE813" s="70"/>
      <c r="AF813" s="70"/>
      <c r="AG813" s="70"/>
      <c r="AH813" s="70"/>
      <c r="AI813" s="70"/>
      <c r="AJ813" s="70"/>
      <c r="AK813" s="70"/>
    </row>
    <row r="814" spans="4:37" ht="13.5"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  <c r="AC814" s="70"/>
      <c r="AD814" s="70"/>
      <c r="AE814" s="70"/>
      <c r="AF814" s="70"/>
      <c r="AG814" s="70"/>
      <c r="AH814" s="70"/>
      <c r="AI814" s="70"/>
      <c r="AJ814" s="70"/>
      <c r="AK814" s="70"/>
    </row>
    <row r="815" spans="4:37" ht="13.5"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  <c r="AC815" s="70"/>
      <c r="AD815" s="70"/>
      <c r="AE815" s="70"/>
      <c r="AF815" s="70"/>
      <c r="AG815" s="70"/>
      <c r="AH815" s="70"/>
      <c r="AI815" s="70"/>
      <c r="AJ815" s="70"/>
      <c r="AK815" s="70"/>
    </row>
    <row r="816" spans="4:37" ht="13.5"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  <c r="AC816" s="70"/>
      <c r="AD816" s="70"/>
      <c r="AE816" s="70"/>
      <c r="AF816" s="70"/>
      <c r="AG816" s="70"/>
      <c r="AH816" s="70"/>
      <c r="AI816" s="70"/>
      <c r="AJ816" s="70"/>
      <c r="AK816" s="70"/>
    </row>
    <row r="817" spans="4:37" ht="13.5"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  <c r="AC817" s="70"/>
      <c r="AD817" s="70"/>
      <c r="AE817" s="70"/>
      <c r="AF817" s="70"/>
      <c r="AG817" s="70"/>
      <c r="AH817" s="70"/>
      <c r="AI817" s="70"/>
      <c r="AJ817" s="70"/>
      <c r="AK817" s="70"/>
    </row>
    <row r="818" spans="4:37" ht="13.5"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  <c r="AC818" s="70"/>
      <c r="AD818" s="70"/>
      <c r="AE818" s="70"/>
      <c r="AF818" s="70"/>
      <c r="AG818" s="70"/>
      <c r="AH818" s="70"/>
      <c r="AI818" s="70"/>
      <c r="AJ818" s="70"/>
      <c r="AK818" s="70"/>
    </row>
    <row r="819" spans="4:37" ht="13.5"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  <c r="AC819" s="70"/>
      <c r="AD819" s="70"/>
      <c r="AE819" s="70"/>
      <c r="AF819" s="70"/>
      <c r="AG819" s="70"/>
      <c r="AH819" s="70"/>
      <c r="AI819" s="70"/>
      <c r="AJ819" s="70"/>
      <c r="AK819" s="70"/>
    </row>
    <row r="820" spans="4:37" ht="13.5"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  <c r="AC820" s="70"/>
      <c r="AD820" s="70"/>
      <c r="AE820" s="70"/>
      <c r="AF820" s="70"/>
      <c r="AG820" s="70"/>
      <c r="AH820" s="70"/>
      <c r="AI820" s="70"/>
      <c r="AJ820" s="70"/>
      <c r="AK820" s="70"/>
    </row>
    <row r="821" spans="4:37" ht="13.5"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  <c r="AC821" s="70"/>
      <c r="AD821" s="70"/>
      <c r="AE821" s="70"/>
      <c r="AF821" s="70"/>
      <c r="AG821" s="70"/>
      <c r="AH821" s="70"/>
      <c r="AI821" s="70"/>
      <c r="AJ821" s="70"/>
      <c r="AK821" s="70"/>
    </row>
    <row r="822" spans="4:37" ht="13.5"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  <c r="AC822" s="70"/>
      <c r="AD822" s="70"/>
      <c r="AE822" s="70"/>
      <c r="AF822" s="70"/>
      <c r="AG822" s="70"/>
      <c r="AH822" s="70"/>
      <c r="AI822" s="70"/>
      <c r="AJ822" s="70"/>
      <c r="AK822" s="70"/>
    </row>
    <row r="823" spans="4:37" ht="13.5"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  <c r="AC823" s="70"/>
      <c r="AD823" s="70"/>
      <c r="AE823" s="70"/>
      <c r="AF823" s="70"/>
      <c r="AG823" s="70"/>
      <c r="AH823" s="70"/>
      <c r="AI823" s="70"/>
      <c r="AJ823" s="70"/>
      <c r="AK823" s="70"/>
    </row>
    <row r="824" spans="4:37" ht="13.5"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  <c r="AC824" s="70"/>
      <c r="AD824" s="70"/>
      <c r="AE824" s="70"/>
      <c r="AF824" s="70"/>
      <c r="AG824" s="70"/>
      <c r="AH824" s="70"/>
      <c r="AI824" s="70"/>
      <c r="AJ824" s="70"/>
      <c r="AK824" s="70"/>
    </row>
    <row r="825" spans="4:37" ht="13.5"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  <c r="AC825" s="70"/>
      <c r="AD825" s="70"/>
      <c r="AE825" s="70"/>
      <c r="AF825" s="70"/>
      <c r="AG825" s="70"/>
      <c r="AH825" s="70"/>
      <c r="AI825" s="70"/>
      <c r="AJ825" s="70"/>
      <c r="AK825" s="70"/>
    </row>
    <row r="826" spans="4:37" ht="13.5"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  <c r="AC826" s="70"/>
      <c r="AD826" s="70"/>
      <c r="AE826" s="70"/>
      <c r="AF826" s="70"/>
      <c r="AG826" s="70"/>
      <c r="AH826" s="70"/>
      <c r="AI826" s="70"/>
      <c r="AJ826" s="70"/>
      <c r="AK826" s="70"/>
    </row>
    <row r="827" spans="4:37" ht="13.5"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  <c r="AC827" s="70"/>
      <c r="AD827" s="70"/>
      <c r="AE827" s="70"/>
      <c r="AF827" s="70"/>
      <c r="AG827" s="70"/>
      <c r="AH827" s="70"/>
      <c r="AI827" s="70"/>
      <c r="AJ827" s="70"/>
      <c r="AK827" s="70"/>
    </row>
    <row r="828" spans="4:37" ht="13.5"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  <c r="AC828" s="70"/>
      <c r="AD828" s="70"/>
      <c r="AE828" s="70"/>
      <c r="AF828" s="70"/>
      <c r="AG828" s="70"/>
      <c r="AH828" s="70"/>
      <c r="AI828" s="70"/>
      <c r="AJ828" s="70"/>
      <c r="AK828" s="70"/>
    </row>
    <row r="829" spans="4:37" ht="13.5"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  <c r="AC829" s="70"/>
      <c r="AD829" s="70"/>
      <c r="AE829" s="70"/>
      <c r="AF829" s="70"/>
      <c r="AG829" s="70"/>
      <c r="AH829" s="70"/>
      <c r="AI829" s="70"/>
      <c r="AJ829" s="70"/>
      <c r="AK829" s="70"/>
    </row>
    <row r="830" spans="4:37" ht="13.5"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  <c r="AC830" s="70"/>
      <c r="AD830" s="70"/>
      <c r="AE830" s="70"/>
      <c r="AF830" s="70"/>
      <c r="AG830" s="70"/>
      <c r="AH830" s="70"/>
      <c r="AI830" s="70"/>
      <c r="AJ830" s="70"/>
      <c r="AK830" s="70"/>
    </row>
    <row r="831" spans="4:37" ht="13.5"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  <c r="AC831" s="70"/>
      <c r="AD831" s="70"/>
      <c r="AE831" s="70"/>
      <c r="AF831" s="70"/>
      <c r="AG831" s="70"/>
      <c r="AH831" s="70"/>
      <c r="AI831" s="70"/>
      <c r="AJ831" s="70"/>
      <c r="AK831" s="70"/>
    </row>
    <row r="832" spans="4:37" ht="13.5"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  <c r="AC832" s="70"/>
      <c r="AD832" s="70"/>
      <c r="AE832" s="70"/>
      <c r="AF832" s="70"/>
      <c r="AG832" s="70"/>
      <c r="AH832" s="70"/>
      <c r="AI832" s="70"/>
      <c r="AJ832" s="70"/>
      <c r="AK832" s="70"/>
    </row>
    <row r="833" spans="4:37" ht="13.5"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  <c r="AC833" s="70"/>
      <c r="AD833" s="70"/>
      <c r="AE833" s="70"/>
      <c r="AF833" s="70"/>
      <c r="AG833" s="70"/>
      <c r="AH833" s="70"/>
      <c r="AI833" s="70"/>
      <c r="AJ833" s="70"/>
      <c r="AK833" s="70"/>
    </row>
    <row r="834" spans="4:37" ht="13.5"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  <c r="AC834" s="70"/>
      <c r="AD834" s="70"/>
      <c r="AE834" s="70"/>
      <c r="AF834" s="70"/>
      <c r="AG834" s="70"/>
      <c r="AH834" s="70"/>
      <c r="AI834" s="70"/>
      <c r="AJ834" s="70"/>
      <c r="AK834" s="70"/>
    </row>
    <row r="835" spans="4:37" ht="13.5"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  <c r="AC835" s="70"/>
      <c r="AD835" s="70"/>
      <c r="AE835" s="70"/>
      <c r="AF835" s="70"/>
      <c r="AG835" s="70"/>
      <c r="AH835" s="70"/>
      <c r="AI835" s="70"/>
      <c r="AJ835" s="70"/>
      <c r="AK835" s="70"/>
    </row>
    <row r="836" spans="4:37" ht="13.5"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  <c r="AC836" s="70"/>
      <c r="AD836" s="70"/>
      <c r="AE836" s="70"/>
      <c r="AF836" s="70"/>
      <c r="AG836" s="70"/>
      <c r="AH836" s="70"/>
      <c r="AI836" s="70"/>
      <c r="AJ836" s="70"/>
      <c r="AK836" s="70"/>
    </row>
    <row r="837" spans="4:37" ht="13.5"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  <c r="AC837" s="70"/>
      <c r="AD837" s="70"/>
      <c r="AE837" s="70"/>
      <c r="AF837" s="70"/>
      <c r="AG837" s="70"/>
      <c r="AH837" s="70"/>
      <c r="AI837" s="70"/>
      <c r="AJ837" s="70"/>
      <c r="AK837" s="70"/>
    </row>
    <row r="838" spans="4:37" ht="13.5"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  <c r="AC838" s="70"/>
      <c r="AD838" s="70"/>
      <c r="AE838" s="70"/>
      <c r="AF838" s="70"/>
      <c r="AG838" s="70"/>
      <c r="AH838" s="70"/>
      <c r="AI838" s="70"/>
      <c r="AJ838" s="70"/>
      <c r="AK838" s="70"/>
    </row>
    <row r="839" spans="4:37" ht="13.5"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  <c r="AC839" s="70"/>
      <c r="AD839" s="70"/>
      <c r="AE839" s="70"/>
      <c r="AF839" s="70"/>
      <c r="AG839" s="70"/>
      <c r="AH839" s="70"/>
      <c r="AI839" s="70"/>
      <c r="AJ839" s="70"/>
      <c r="AK839" s="70"/>
    </row>
    <row r="840" spans="4:37" ht="13.5"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  <c r="AC840" s="70"/>
      <c r="AD840" s="70"/>
      <c r="AE840" s="70"/>
      <c r="AF840" s="70"/>
      <c r="AG840" s="70"/>
      <c r="AH840" s="70"/>
      <c r="AI840" s="70"/>
      <c r="AJ840" s="70"/>
      <c r="AK840" s="70"/>
    </row>
    <row r="841" spans="4:37" ht="13.5"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  <c r="AC841" s="70"/>
      <c r="AD841" s="70"/>
      <c r="AE841" s="70"/>
      <c r="AF841" s="70"/>
      <c r="AG841" s="70"/>
      <c r="AH841" s="70"/>
      <c r="AI841" s="70"/>
      <c r="AJ841" s="70"/>
      <c r="AK841" s="70"/>
    </row>
    <row r="842" spans="4:37" ht="13.5"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  <c r="AC842" s="70"/>
      <c r="AD842" s="70"/>
      <c r="AE842" s="70"/>
      <c r="AF842" s="70"/>
      <c r="AG842" s="70"/>
      <c r="AH842" s="70"/>
      <c r="AI842" s="70"/>
      <c r="AJ842" s="70"/>
      <c r="AK842" s="70"/>
    </row>
    <row r="843" spans="4:37" ht="13.5"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  <c r="AC843" s="70"/>
      <c r="AD843" s="70"/>
      <c r="AE843" s="70"/>
      <c r="AF843" s="70"/>
      <c r="AG843" s="70"/>
      <c r="AH843" s="70"/>
      <c r="AI843" s="70"/>
      <c r="AJ843" s="70"/>
      <c r="AK843" s="70"/>
    </row>
    <row r="844" spans="4:37" ht="13.5"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  <c r="AC844" s="70"/>
      <c r="AD844" s="70"/>
      <c r="AE844" s="70"/>
      <c r="AF844" s="70"/>
      <c r="AG844" s="70"/>
      <c r="AH844" s="70"/>
      <c r="AI844" s="70"/>
      <c r="AJ844" s="70"/>
      <c r="AK844" s="70"/>
    </row>
    <row r="845" spans="4:37" ht="13.5"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  <c r="AC845" s="70"/>
      <c r="AD845" s="70"/>
      <c r="AE845" s="70"/>
      <c r="AF845" s="70"/>
      <c r="AG845" s="70"/>
      <c r="AH845" s="70"/>
      <c r="AI845" s="70"/>
      <c r="AJ845" s="70"/>
      <c r="AK845" s="70"/>
    </row>
    <row r="846" spans="4:37" ht="13.5"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  <c r="AC846" s="70"/>
      <c r="AD846" s="70"/>
      <c r="AE846" s="70"/>
      <c r="AF846" s="70"/>
      <c r="AG846" s="70"/>
      <c r="AH846" s="70"/>
      <c r="AI846" s="70"/>
      <c r="AJ846" s="70"/>
      <c r="AK846" s="70"/>
    </row>
    <row r="847" spans="4:37" ht="13.5"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  <c r="AC847" s="70"/>
      <c r="AD847" s="70"/>
      <c r="AE847" s="70"/>
      <c r="AF847" s="70"/>
      <c r="AG847" s="70"/>
      <c r="AH847" s="70"/>
      <c r="AI847" s="70"/>
      <c r="AJ847" s="70"/>
      <c r="AK847" s="70"/>
    </row>
    <row r="848" spans="4:37" ht="13.5"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  <c r="AC848" s="70"/>
      <c r="AD848" s="70"/>
      <c r="AE848" s="70"/>
      <c r="AF848" s="70"/>
      <c r="AG848" s="70"/>
      <c r="AH848" s="70"/>
      <c r="AI848" s="70"/>
      <c r="AJ848" s="70"/>
      <c r="AK848" s="70"/>
    </row>
    <row r="849" spans="4:37" ht="13.5"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  <c r="AC849" s="70"/>
      <c r="AD849" s="70"/>
      <c r="AE849" s="70"/>
      <c r="AF849" s="70"/>
      <c r="AG849" s="70"/>
      <c r="AH849" s="70"/>
      <c r="AI849" s="70"/>
      <c r="AJ849" s="70"/>
      <c r="AK849" s="70"/>
    </row>
    <row r="850" spans="4:37" ht="13.5"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  <c r="AC850" s="70"/>
      <c r="AD850" s="70"/>
      <c r="AE850" s="70"/>
      <c r="AF850" s="70"/>
      <c r="AG850" s="70"/>
      <c r="AH850" s="70"/>
      <c r="AI850" s="70"/>
      <c r="AJ850" s="70"/>
      <c r="AK850" s="70"/>
    </row>
    <row r="851" spans="4:37" ht="13.5"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  <c r="AC851" s="70"/>
      <c r="AD851" s="70"/>
      <c r="AE851" s="70"/>
      <c r="AF851" s="70"/>
      <c r="AG851" s="70"/>
      <c r="AH851" s="70"/>
      <c r="AI851" s="70"/>
      <c r="AJ851" s="70"/>
      <c r="AK851" s="70"/>
    </row>
    <row r="852" spans="4:37" ht="13.5"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  <c r="AC852" s="70"/>
      <c r="AD852" s="70"/>
      <c r="AE852" s="70"/>
      <c r="AF852" s="70"/>
      <c r="AG852" s="70"/>
      <c r="AH852" s="70"/>
      <c r="AI852" s="70"/>
      <c r="AJ852" s="70"/>
      <c r="AK852" s="70"/>
    </row>
    <row r="853" spans="4:37" ht="13.5"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  <c r="AC853" s="70"/>
      <c r="AD853" s="70"/>
      <c r="AE853" s="70"/>
      <c r="AF853" s="70"/>
      <c r="AG853" s="70"/>
      <c r="AH853" s="70"/>
      <c r="AI853" s="70"/>
      <c r="AJ853" s="70"/>
      <c r="AK853" s="70"/>
    </row>
    <row r="854" spans="4:37" ht="13.5"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  <c r="AC854" s="70"/>
      <c r="AD854" s="70"/>
      <c r="AE854" s="70"/>
      <c r="AF854" s="70"/>
      <c r="AG854" s="70"/>
      <c r="AH854" s="70"/>
      <c r="AI854" s="70"/>
      <c r="AJ854" s="70"/>
      <c r="AK854" s="70"/>
    </row>
    <row r="855" spans="4:37" ht="13.5"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  <c r="AC855" s="70"/>
      <c r="AD855" s="70"/>
      <c r="AE855" s="70"/>
      <c r="AF855" s="70"/>
      <c r="AG855" s="70"/>
      <c r="AH855" s="70"/>
      <c r="AI855" s="70"/>
      <c r="AJ855" s="70"/>
      <c r="AK855" s="70"/>
    </row>
    <row r="856" spans="4:37" ht="13.5"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  <c r="AC856" s="70"/>
      <c r="AD856" s="70"/>
      <c r="AE856" s="70"/>
      <c r="AF856" s="70"/>
      <c r="AG856" s="70"/>
      <c r="AH856" s="70"/>
      <c r="AI856" s="70"/>
      <c r="AJ856" s="70"/>
      <c r="AK856" s="70"/>
    </row>
    <row r="857" spans="4:37" ht="13.5"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  <c r="AC857" s="70"/>
      <c r="AD857" s="70"/>
      <c r="AE857" s="70"/>
      <c r="AF857" s="70"/>
      <c r="AG857" s="70"/>
      <c r="AH857" s="70"/>
      <c r="AI857" s="70"/>
      <c r="AJ857" s="70"/>
      <c r="AK857" s="70"/>
    </row>
    <row r="858" spans="4:37" ht="13.5"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  <c r="AC858" s="70"/>
      <c r="AD858" s="70"/>
      <c r="AE858" s="70"/>
      <c r="AF858" s="70"/>
      <c r="AG858" s="70"/>
      <c r="AH858" s="70"/>
      <c r="AI858" s="70"/>
      <c r="AJ858" s="70"/>
      <c r="AK858" s="70"/>
    </row>
    <row r="859" spans="4:37" ht="13.5"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  <c r="AC859" s="70"/>
      <c r="AD859" s="70"/>
      <c r="AE859" s="70"/>
      <c r="AF859" s="70"/>
      <c r="AG859" s="70"/>
      <c r="AH859" s="70"/>
      <c r="AI859" s="70"/>
      <c r="AJ859" s="70"/>
      <c r="AK859" s="70"/>
    </row>
    <row r="860" spans="4:37" ht="13.5"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  <c r="AB860" s="70"/>
      <c r="AC860" s="70"/>
      <c r="AD860" s="70"/>
      <c r="AE860" s="70"/>
      <c r="AF860" s="70"/>
      <c r="AG860" s="70"/>
      <c r="AH860" s="70"/>
      <c r="AI860" s="70"/>
      <c r="AJ860" s="70"/>
      <c r="AK860" s="70"/>
    </row>
    <row r="861" spans="4:37" ht="13.5"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  <c r="AC861" s="70"/>
      <c r="AD861" s="70"/>
      <c r="AE861" s="70"/>
      <c r="AF861" s="70"/>
      <c r="AG861" s="70"/>
      <c r="AH861" s="70"/>
      <c r="AI861" s="70"/>
      <c r="AJ861" s="70"/>
      <c r="AK861" s="70"/>
    </row>
    <row r="862" spans="4:37" ht="13.5"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  <c r="AC862" s="70"/>
      <c r="AD862" s="70"/>
      <c r="AE862" s="70"/>
      <c r="AF862" s="70"/>
      <c r="AG862" s="70"/>
      <c r="AH862" s="70"/>
      <c r="AI862" s="70"/>
      <c r="AJ862" s="70"/>
      <c r="AK862" s="70"/>
    </row>
    <row r="863" spans="4:37" ht="13.5"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  <c r="AC863" s="70"/>
      <c r="AD863" s="70"/>
      <c r="AE863" s="70"/>
      <c r="AF863" s="70"/>
      <c r="AG863" s="70"/>
      <c r="AH863" s="70"/>
      <c r="AI863" s="70"/>
      <c r="AJ863" s="70"/>
      <c r="AK863" s="70"/>
    </row>
    <row r="864" spans="4:37" ht="13.5"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  <c r="AC864" s="70"/>
      <c r="AD864" s="70"/>
      <c r="AE864" s="70"/>
      <c r="AF864" s="70"/>
      <c r="AG864" s="70"/>
      <c r="AH864" s="70"/>
      <c r="AI864" s="70"/>
      <c r="AJ864" s="70"/>
      <c r="AK864" s="70"/>
    </row>
    <row r="865" spans="4:37" ht="13.5"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  <c r="AC865" s="70"/>
      <c r="AD865" s="70"/>
      <c r="AE865" s="70"/>
      <c r="AF865" s="70"/>
      <c r="AG865" s="70"/>
      <c r="AH865" s="70"/>
      <c r="AI865" s="70"/>
      <c r="AJ865" s="70"/>
      <c r="AK865" s="70"/>
    </row>
    <row r="866" spans="4:37" ht="13.5"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  <c r="AC866" s="70"/>
      <c r="AD866" s="70"/>
      <c r="AE866" s="70"/>
      <c r="AF866" s="70"/>
      <c r="AG866" s="70"/>
      <c r="AH866" s="70"/>
      <c r="AI866" s="70"/>
      <c r="AJ866" s="70"/>
      <c r="AK866" s="70"/>
    </row>
    <row r="867" spans="4:37" ht="13.5"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  <c r="AC867" s="70"/>
      <c r="AD867" s="70"/>
      <c r="AE867" s="70"/>
      <c r="AF867" s="70"/>
      <c r="AG867" s="70"/>
      <c r="AH867" s="70"/>
      <c r="AI867" s="70"/>
      <c r="AJ867" s="70"/>
      <c r="AK867" s="70"/>
    </row>
    <row r="868" spans="4:37" ht="13.5"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  <c r="AC868" s="70"/>
      <c r="AD868" s="70"/>
      <c r="AE868" s="70"/>
      <c r="AF868" s="70"/>
      <c r="AG868" s="70"/>
      <c r="AH868" s="70"/>
      <c r="AI868" s="70"/>
      <c r="AJ868" s="70"/>
      <c r="AK868" s="70"/>
    </row>
    <row r="869" spans="4:37" ht="13.5"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  <c r="AC869" s="70"/>
      <c r="AD869" s="70"/>
      <c r="AE869" s="70"/>
      <c r="AF869" s="70"/>
      <c r="AG869" s="70"/>
      <c r="AH869" s="70"/>
      <c r="AI869" s="70"/>
      <c r="AJ869" s="70"/>
      <c r="AK869" s="70"/>
    </row>
    <row r="870" spans="4:37" ht="13.5"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  <c r="AC870" s="70"/>
      <c r="AD870" s="70"/>
      <c r="AE870" s="70"/>
      <c r="AF870" s="70"/>
      <c r="AG870" s="70"/>
      <c r="AH870" s="70"/>
      <c r="AI870" s="70"/>
      <c r="AJ870" s="70"/>
      <c r="AK870" s="70"/>
    </row>
    <row r="871" spans="4:37" ht="13.5"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  <c r="AC871" s="70"/>
      <c r="AD871" s="70"/>
      <c r="AE871" s="70"/>
      <c r="AF871" s="70"/>
      <c r="AG871" s="70"/>
      <c r="AH871" s="70"/>
      <c r="AI871" s="70"/>
      <c r="AJ871" s="70"/>
      <c r="AK871" s="70"/>
    </row>
    <row r="872" spans="4:37" ht="13.5"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  <c r="AC872" s="70"/>
      <c r="AD872" s="70"/>
      <c r="AE872" s="70"/>
      <c r="AF872" s="70"/>
      <c r="AG872" s="70"/>
      <c r="AH872" s="70"/>
      <c r="AI872" s="70"/>
      <c r="AJ872" s="70"/>
      <c r="AK872" s="70"/>
    </row>
    <row r="873" spans="4:37" ht="13.5"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  <c r="AC873" s="70"/>
      <c r="AD873" s="70"/>
      <c r="AE873" s="70"/>
      <c r="AF873" s="70"/>
      <c r="AG873" s="70"/>
      <c r="AH873" s="70"/>
      <c r="AI873" s="70"/>
      <c r="AJ873" s="70"/>
      <c r="AK873" s="70"/>
    </row>
    <row r="874" spans="4:37" ht="13.5"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  <c r="AC874" s="70"/>
      <c r="AD874" s="70"/>
      <c r="AE874" s="70"/>
      <c r="AF874" s="70"/>
      <c r="AG874" s="70"/>
      <c r="AH874" s="70"/>
      <c r="AI874" s="70"/>
      <c r="AJ874" s="70"/>
      <c r="AK874" s="70"/>
    </row>
    <row r="875" spans="4:37" ht="13.5"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  <c r="AC875" s="70"/>
      <c r="AD875" s="70"/>
      <c r="AE875" s="70"/>
      <c r="AF875" s="70"/>
      <c r="AG875" s="70"/>
      <c r="AH875" s="70"/>
      <c r="AI875" s="70"/>
      <c r="AJ875" s="70"/>
      <c r="AK875" s="70"/>
    </row>
    <row r="876" spans="4:37" ht="13.5"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  <c r="AC876" s="70"/>
      <c r="AD876" s="70"/>
      <c r="AE876" s="70"/>
      <c r="AF876" s="70"/>
      <c r="AG876" s="70"/>
      <c r="AH876" s="70"/>
      <c r="AI876" s="70"/>
      <c r="AJ876" s="70"/>
      <c r="AK876" s="70"/>
    </row>
    <row r="877" spans="4:37" ht="13.5"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  <c r="AC877" s="70"/>
      <c r="AD877" s="70"/>
      <c r="AE877" s="70"/>
      <c r="AF877" s="70"/>
      <c r="AG877" s="70"/>
      <c r="AH877" s="70"/>
      <c r="AI877" s="70"/>
      <c r="AJ877" s="70"/>
      <c r="AK877" s="70"/>
    </row>
    <row r="878" spans="4:37" ht="13.5"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  <c r="AC878" s="70"/>
      <c r="AD878" s="70"/>
      <c r="AE878" s="70"/>
      <c r="AF878" s="70"/>
      <c r="AG878" s="70"/>
      <c r="AH878" s="70"/>
      <c r="AI878" s="70"/>
      <c r="AJ878" s="70"/>
      <c r="AK878" s="70"/>
    </row>
    <row r="879" spans="4:37" ht="13.5"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  <c r="AC879" s="70"/>
      <c r="AD879" s="70"/>
      <c r="AE879" s="70"/>
      <c r="AF879" s="70"/>
      <c r="AG879" s="70"/>
      <c r="AH879" s="70"/>
      <c r="AI879" s="70"/>
      <c r="AJ879" s="70"/>
      <c r="AK879" s="70"/>
    </row>
    <row r="880" spans="4:37" ht="13.5"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  <c r="AC880" s="70"/>
      <c r="AD880" s="70"/>
      <c r="AE880" s="70"/>
      <c r="AF880" s="70"/>
      <c r="AG880" s="70"/>
      <c r="AH880" s="70"/>
      <c r="AI880" s="70"/>
      <c r="AJ880" s="70"/>
      <c r="AK880" s="70"/>
    </row>
    <row r="881" spans="4:37" ht="13.5"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  <c r="AC881" s="70"/>
      <c r="AD881" s="70"/>
      <c r="AE881" s="70"/>
      <c r="AF881" s="70"/>
      <c r="AG881" s="70"/>
      <c r="AH881" s="70"/>
      <c r="AI881" s="70"/>
      <c r="AJ881" s="70"/>
      <c r="AK881" s="70"/>
    </row>
    <row r="882" spans="4:37" ht="13.5"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  <c r="AC882" s="70"/>
      <c r="AD882" s="70"/>
      <c r="AE882" s="70"/>
      <c r="AF882" s="70"/>
      <c r="AG882" s="70"/>
      <c r="AH882" s="70"/>
      <c r="AI882" s="70"/>
      <c r="AJ882" s="70"/>
      <c r="AK882" s="70"/>
    </row>
    <row r="883" spans="4:37" ht="13.5"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  <c r="AC883" s="70"/>
      <c r="AD883" s="70"/>
      <c r="AE883" s="70"/>
      <c r="AF883" s="70"/>
      <c r="AG883" s="70"/>
      <c r="AH883" s="70"/>
      <c r="AI883" s="70"/>
      <c r="AJ883" s="70"/>
      <c r="AK883" s="70"/>
    </row>
    <row r="884" spans="4:37" ht="13.5"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  <c r="AC884" s="70"/>
      <c r="AD884" s="70"/>
      <c r="AE884" s="70"/>
      <c r="AF884" s="70"/>
      <c r="AG884" s="70"/>
      <c r="AH884" s="70"/>
      <c r="AI884" s="70"/>
      <c r="AJ884" s="70"/>
      <c r="AK884" s="70"/>
    </row>
    <row r="885" spans="4:37" ht="13.5"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  <c r="AC885" s="70"/>
      <c r="AD885" s="70"/>
      <c r="AE885" s="70"/>
      <c r="AF885" s="70"/>
      <c r="AG885" s="70"/>
      <c r="AH885" s="70"/>
      <c r="AI885" s="70"/>
      <c r="AJ885" s="70"/>
      <c r="AK885" s="70"/>
    </row>
    <row r="886" spans="4:37" ht="13.5"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  <c r="AC886" s="70"/>
      <c r="AD886" s="70"/>
      <c r="AE886" s="70"/>
      <c r="AF886" s="70"/>
      <c r="AG886" s="70"/>
      <c r="AH886" s="70"/>
      <c r="AI886" s="70"/>
      <c r="AJ886" s="70"/>
      <c r="AK886" s="70"/>
    </row>
    <row r="887" spans="4:37" ht="13.5"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  <c r="AC887" s="70"/>
      <c r="AD887" s="70"/>
      <c r="AE887" s="70"/>
      <c r="AF887" s="70"/>
      <c r="AG887" s="70"/>
      <c r="AH887" s="70"/>
      <c r="AI887" s="70"/>
      <c r="AJ887" s="70"/>
      <c r="AK887" s="70"/>
    </row>
    <row r="888" spans="4:37" ht="13.5"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  <c r="AC888" s="70"/>
      <c r="AD888" s="70"/>
      <c r="AE888" s="70"/>
      <c r="AF888" s="70"/>
      <c r="AG888" s="70"/>
      <c r="AH888" s="70"/>
      <c r="AI888" s="70"/>
      <c r="AJ888" s="70"/>
      <c r="AK888" s="70"/>
    </row>
    <row r="889" spans="4:37" ht="13.5"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  <c r="AC889" s="70"/>
      <c r="AD889" s="70"/>
      <c r="AE889" s="70"/>
      <c r="AF889" s="70"/>
      <c r="AG889" s="70"/>
      <c r="AH889" s="70"/>
      <c r="AI889" s="70"/>
      <c r="AJ889" s="70"/>
      <c r="AK889" s="70"/>
    </row>
    <row r="890" spans="4:37" ht="13.5"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  <c r="AC890" s="70"/>
      <c r="AD890" s="70"/>
      <c r="AE890" s="70"/>
      <c r="AF890" s="70"/>
      <c r="AG890" s="70"/>
      <c r="AH890" s="70"/>
      <c r="AI890" s="70"/>
      <c r="AJ890" s="70"/>
      <c r="AK890" s="70"/>
    </row>
    <row r="891" spans="4:37" ht="13.5"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  <c r="AC891" s="70"/>
      <c r="AD891" s="70"/>
      <c r="AE891" s="70"/>
      <c r="AF891" s="70"/>
      <c r="AG891" s="70"/>
      <c r="AH891" s="70"/>
      <c r="AI891" s="70"/>
      <c r="AJ891" s="70"/>
      <c r="AK891" s="70"/>
    </row>
    <row r="892" spans="4:37" ht="13.5"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  <c r="AC892" s="70"/>
      <c r="AD892" s="70"/>
      <c r="AE892" s="70"/>
      <c r="AF892" s="70"/>
      <c r="AG892" s="70"/>
      <c r="AH892" s="70"/>
      <c r="AI892" s="70"/>
      <c r="AJ892" s="70"/>
      <c r="AK892" s="70"/>
    </row>
    <row r="893" spans="4:37" ht="13.5"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  <c r="AC893" s="70"/>
      <c r="AD893" s="70"/>
      <c r="AE893" s="70"/>
      <c r="AF893" s="70"/>
      <c r="AG893" s="70"/>
      <c r="AH893" s="70"/>
      <c r="AI893" s="70"/>
      <c r="AJ893" s="70"/>
      <c r="AK893" s="70"/>
    </row>
    <row r="894" spans="4:37" ht="13.5"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  <c r="AC894" s="70"/>
      <c r="AD894" s="70"/>
      <c r="AE894" s="70"/>
      <c r="AF894" s="70"/>
      <c r="AG894" s="70"/>
      <c r="AH894" s="70"/>
      <c r="AI894" s="70"/>
      <c r="AJ894" s="70"/>
      <c r="AK894" s="70"/>
    </row>
    <row r="895" spans="4:37" ht="13.5"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  <c r="AC895" s="70"/>
      <c r="AD895" s="70"/>
      <c r="AE895" s="70"/>
      <c r="AF895" s="70"/>
      <c r="AG895" s="70"/>
      <c r="AH895" s="70"/>
      <c r="AI895" s="70"/>
      <c r="AJ895" s="70"/>
      <c r="AK895" s="70"/>
    </row>
    <row r="896" spans="4:37" ht="13.5"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  <c r="AB896" s="70"/>
      <c r="AC896" s="70"/>
      <c r="AD896" s="70"/>
      <c r="AE896" s="70"/>
      <c r="AF896" s="70"/>
      <c r="AG896" s="70"/>
      <c r="AH896" s="70"/>
      <c r="AI896" s="70"/>
      <c r="AJ896" s="70"/>
      <c r="AK896" s="70"/>
    </row>
    <row r="897" spans="4:37" ht="13.5"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  <c r="AC897" s="70"/>
      <c r="AD897" s="70"/>
      <c r="AE897" s="70"/>
      <c r="AF897" s="70"/>
      <c r="AG897" s="70"/>
      <c r="AH897" s="70"/>
      <c r="AI897" s="70"/>
      <c r="AJ897" s="70"/>
      <c r="AK897" s="70"/>
    </row>
    <row r="898" spans="4:37" ht="13.5"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  <c r="AC898" s="70"/>
      <c r="AD898" s="70"/>
      <c r="AE898" s="70"/>
      <c r="AF898" s="70"/>
      <c r="AG898" s="70"/>
      <c r="AH898" s="70"/>
      <c r="AI898" s="70"/>
      <c r="AJ898" s="70"/>
      <c r="AK898" s="70"/>
    </row>
    <row r="899" spans="4:37" ht="13.5"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  <c r="AC899" s="70"/>
      <c r="AD899" s="70"/>
      <c r="AE899" s="70"/>
      <c r="AF899" s="70"/>
      <c r="AG899" s="70"/>
      <c r="AH899" s="70"/>
      <c r="AI899" s="70"/>
      <c r="AJ899" s="70"/>
      <c r="AK899" s="70"/>
    </row>
    <row r="900" spans="4:37" ht="13.5"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  <c r="AB900" s="70"/>
      <c r="AC900" s="70"/>
      <c r="AD900" s="70"/>
      <c r="AE900" s="70"/>
      <c r="AF900" s="70"/>
      <c r="AG900" s="70"/>
      <c r="AH900" s="70"/>
      <c r="AI900" s="70"/>
      <c r="AJ900" s="70"/>
      <c r="AK900" s="70"/>
    </row>
    <row r="901" spans="4:37" ht="13.5"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  <c r="AC901" s="70"/>
      <c r="AD901" s="70"/>
      <c r="AE901" s="70"/>
      <c r="AF901" s="70"/>
      <c r="AG901" s="70"/>
      <c r="AH901" s="70"/>
      <c r="AI901" s="70"/>
      <c r="AJ901" s="70"/>
      <c r="AK901" s="70"/>
    </row>
    <row r="902" spans="4:37" ht="13.5"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  <c r="AC902" s="70"/>
      <c r="AD902" s="70"/>
      <c r="AE902" s="70"/>
      <c r="AF902" s="70"/>
      <c r="AG902" s="70"/>
      <c r="AH902" s="70"/>
      <c r="AI902" s="70"/>
      <c r="AJ902" s="70"/>
      <c r="AK902" s="70"/>
    </row>
    <row r="903" spans="4:37" ht="13.5"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  <c r="AC903" s="70"/>
      <c r="AD903" s="70"/>
      <c r="AE903" s="70"/>
      <c r="AF903" s="70"/>
      <c r="AG903" s="70"/>
      <c r="AH903" s="70"/>
      <c r="AI903" s="70"/>
      <c r="AJ903" s="70"/>
      <c r="AK903" s="70"/>
    </row>
    <row r="904" spans="4:37" ht="13.5"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  <c r="AC904" s="70"/>
      <c r="AD904" s="70"/>
      <c r="AE904" s="70"/>
      <c r="AF904" s="70"/>
      <c r="AG904" s="70"/>
      <c r="AH904" s="70"/>
      <c r="AI904" s="70"/>
      <c r="AJ904" s="70"/>
      <c r="AK904" s="70"/>
    </row>
    <row r="905" spans="4:37" ht="13.5"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  <c r="AB905" s="70"/>
      <c r="AC905" s="70"/>
      <c r="AD905" s="70"/>
      <c r="AE905" s="70"/>
      <c r="AF905" s="70"/>
      <c r="AG905" s="70"/>
      <c r="AH905" s="70"/>
      <c r="AI905" s="70"/>
      <c r="AJ905" s="70"/>
      <c r="AK905" s="70"/>
    </row>
    <row r="906" spans="4:37" ht="13.5"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  <c r="AC906" s="70"/>
      <c r="AD906" s="70"/>
      <c r="AE906" s="70"/>
      <c r="AF906" s="70"/>
      <c r="AG906" s="70"/>
      <c r="AH906" s="70"/>
      <c r="AI906" s="70"/>
      <c r="AJ906" s="70"/>
      <c r="AK906" s="70"/>
    </row>
    <row r="907" spans="4:37" ht="13.5"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  <c r="AC907" s="70"/>
      <c r="AD907" s="70"/>
      <c r="AE907" s="70"/>
      <c r="AF907" s="70"/>
      <c r="AG907" s="70"/>
      <c r="AH907" s="70"/>
      <c r="AI907" s="70"/>
      <c r="AJ907" s="70"/>
      <c r="AK907" s="70"/>
    </row>
    <row r="908" spans="4:37" ht="13.5"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  <c r="AC908" s="70"/>
      <c r="AD908" s="70"/>
      <c r="AE908" s="70"/>
      <c r="AF908" s="70"/>
      <c r="AG908" s="70"/>
      <c r="AH908" s="70"/>
      <c r="AI908" s="70"/>
      <c r="AJ908" s="70"/>
      <c r="AK908" s="70"/>
    </row>
    <row r="909" spans="4:37" ht="13.5"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  <c r="AC909" s="70"/>
      <c r="AD909" s="70"/>
      <c r="AE909" s="70"/>
      <c r="AF909" s="70"/>
      <c r="AG909" s="70"/>
      <c r="AH909" s="70"/>
      <c r="AI909" s="70"/>
      <c r="AJ909" s="70"/>
      <c r="AK909" s="70"/>
    </row>
    <row r="910" spans="4:37" ht="13.5"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  <c r="AC910" s="70"/>
      <c r="AD910" s="70"/>
      <c r="AE910" s="70"/>
      <c r="AF910" s="70"/>
      <c r="AG910" s="70"/>
      <c r="AH910" s="70"/>
      <c r="AI910" s="70"/>
      <c r="AJ910" s="70"/>
      <c r="AK910" s="70"/>
    </row>
    <row r="911" spans="4:37" ht="13.5"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  <c r="AC911" s="70"/>
      <c r="AD911" s="70"/>
      <c r="AE911" s="70"/>
      <c r="AF911" s="70"/>
      <c r="AG911" s="70"/>
      <c r="AH911" s="70"/>
      <c r="AI911" s="70"/>
      <c r="AJ911" s="70"/>
      <c r="AK911" s="70"/>
    </row>
    <row r="912" spans="4:37" ht="13.5"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  <c r="AC912" s="70"/>
      <c r="AD912" s="70"/>
      <c r="AE912" s="70"/>
      <c r="AF912" s="70"/>
      <c r="AG912" s="70"/>
      <c r="AH912" s="70"/>
      <c r="AI912" s="70"/>
      <c r="AJ912" s="70"/>
      <c r="AK912" s="70"/>
    </row>
    <row r="913" spans="4:37" ht="13.5"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  <c r="AC913" s="70"/>
      <c r="AD913" s="70"/>
      <c r="AE913" s="70"/>
      <c r="AF913" s="70"/>
      <c r="AG913" s="70"/>
      <c r="AH913" s="70"/>
      <c r="AI913" s="70"/>
      <c r="AJ913" s="70"/>
      <c r="AK913" s="70"/>
    </row>
    <row r="914" spans="4:37" ht="13.5"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  <c r="AC914" s="70"/>
      <c r="AD914" s="70"/>
      <c r="AE914" s="70"/>
      <c r="AF914" s="70"/>
      <c r="AG914" s="70"/>
      <c r="AH914" s="70"/>
      <c r="AI914" s="70"/>
      <c r="AJ914" s="70"/>
      <c r="AK914" s="70"/>
    </row>
    <row r="915" spans="4:37" ht="13.5"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  <c r="AC915" s="70"/>
      <c r="AD915" s="70"/>
      <c r="AE915" s="70"/>
      <c r="AF915" s="70"/>
      <c r="AG915" s="70"/>
      <c r="AH915" s="70"/>
      <c r="AI915" s="70"/>
      <c r="AJ915" s="70"/>
      <c r="AK915" s="70"/>
    </row>
    <row r="916" spans="4:37" ht="13.5"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  <c r="AC916" s="70"/>
      <c r="AD916" s="70"/>
      <c r="AE916" s="70"/>
      <c r="AF916" s="70"/>
      <c r="AG916" s="70"/>
      <c r="AH916" s="70"/>
      <c r="AI916" s="70"/>
      <c r="AJ916" s="70"/>
      <c r="AK916" s="70"/>
    </row>
    <row r="917" spans="4:37" ht="13.5"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  <c r="AB917" s="70"/>
      <c r="AC917" s="70"/>
      <c r="AD917" s="70"/>
      <c r="AE917" s="70"/>
      <c r="AF917" s="70"/>
      <c r="AG917" s="70"/>
      <c r="AH917" s="70"/>
      <c r="AI917" s="70"/>
      <c r="AJ917" s="70"/>
      <c r="AK917" s="70"/>
    </row>
    <row r="918" spans="4:37" ht="13.5"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  <c r="AC918" s="70"/>
      <c r="AD918" s="70"/>
      <c r="AE918" s="70"/>
      <c r="AF918" s="70"/>
      <c r="AG918" s="70"/>
      <c r="AH918" s="70"/>
      <c r="AI918" s="70"/>
      <c r="AJ918" s="70"/>
      <c r="AK918" s="70"/>
    </row>
    <row r="919" spans="4:37" ht="13.5"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  <c r="AC919" s="70"/>
      <c r="AD919" s="70"/>
      <c r="AE919" s="70"/>
      <c r="AF919" s="70"/>
      <c r="AG919" s="70"/>
      <c r="AH919" s="70"/>
      <c r="AI919" s="70"/>
      <c r="AJ919" s="70"/>
      <c r="AK919" s="70"/>
    </row>
  </sheetData>
  <dataValidations count="1">
    <dataValidation allowBlank="1" showInputMessage="1" showErrorMessage="1" imeMode="off" sqref="D2:O2 D6:O6 D41:P42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/>
  <dimension ref="A1:P66"/>
  <sheetViews>
    <sheetView zoomScale="70" zoomScaleNormal="70" workbookViewId="0" topLeftCell="C1">
      <selection activeCell="L1" sqref="L1"/>
    </sheetView>
  </sheetViews>
  <sheetFormatPr defaultColWidth="8.796875" defaultRowHeight="14.25"/>
  <cols>
    <col min="1" max="1" width="9" style="39" customWidth="1"/>
    <col min="2" max="2" width="20.3984375" style="39" customWidth="1"/>
    <col min="3" max="3" width="20.5" style="39" customWidth="1"/>
    <col min="4" max="9" width="10.5" style="39" customWidth="1"/>
    <col min="10" max="12" width="11.59765625" style="39" customWidth="1"/>
    <col min="13" max="15" width="10.5" style="39" customWidth="1"/>
    <col min="16" max="16" width="9.59765625" style="39" customWidth="1"/>
    <col min="17" max="16384" width="9" style="39" customWidth="1"/>
  </cols>
  <sheetData>
    <row r="1" spans="2:16" s="13" customFormat="1" ht="13.5">
      <c r="B1" s="35"/>
      <c r="C1" s="29"/>
      <c r="D1" s="1" t="s">
        <v>54</v>
      </c>
      <c r="E1" s="2">
        <v>19</v>
      </c>
      <c r="F1" s="2" t="s">
        <v>31</v>
      </c>
      <c r="G1" s="160" t="s">
        <v>367</v>
      </c>
      <c r="H1" s="2"/>
      <c r="I1" s="2"/>
      <c r="J1" s="2" t="s">
        <v>370</v>
      </c>
      <c r="K1" s="2" t="s">
        <v>370</v>
      </c>
      <c r="L1" s="26"/>
      <c r="M1" s="3"/>
      <c r="N1" s="3"/>
      <c r="O1" s="3"/>
      <c r="P1" s="24"/>
    </row>
    <row r="2" spans="2:16" s="13" customFormat="1" ht="13.5">
      <c r="B2" s="31"/>
      <c r="C2" s="14" t="s">
        <v>55</v>
      </c>
      <c r="D2" s="37">
        <v>31150</v>
      </c>
      <c r="E2" s="37">
        <v>31171</v>
      </c>
      <c r="F2" s="37">
        <v>31200</v>
      </c>
      <c r="G2" s="37">
        <v>31242</v>
      </c>
      <c r="H2" s="37">
        <v>31260</v>
      </c>
      <c r="I2" s="37">
        <v>31291</v>
      </c>
      <c r="J2" s="37">
        <v>31330</v>
      </c>
      <c r="K2" s="37">
        <v>31355</v>
      </c>
      <c r="L2" s="37">
        <v>31395</v>
      </c>
      <c r="M2" s="10">
        <v>31417</v>
      </c>
      <c r="N2" s="10">
        <v>31446</v>
      </c>
      <c r="O2" s="10">
        <v>31479</v>
      </c>
      <c r="P2" s="38"/>
    </row>
    <row r="3" spans="2:16" s="13" customFormat="1" ht="13.5">
      <c r="B3" s="31"/>
      <c r="C3" s="14" t="s">
        <v>56</v>
      </c>
      <c r="D3" s="37" t="s">
        <v>109</v>
      </c>
      <c r="E3" s="10" t="s">
        <v>110</v>
      </c>
      <c r="F3" s="10" t="s">
        <v>57</v>
      </c>
      <c r="G3" s="10" t="s">
        <v>111</v>
      </c>
      <c r="H3" s="10" t="s">
        <v>59</v>
      </c>
      <c r="I3" s="10" t="s">
        <v>109</v>
      </c>
      <c r="J3" s="10" t="s">
        <v>57</v>
      </c>
      <c r="K3" s="10" t="s">
        <v>110</v>
      </c>
      <c r="L3" s="10" t="s">
        <v>59</v>
      </c>
      <c r="M3" s="10" t="s">
        <v>59</v>
      </c>
      <c r="N3" s="37" t="s">
        <v>60</v>
      </c>
      <c r="O3" s="10" t="s">
        <v>110</v>
      </c>
      <c r="P3" s="14"/>
    </row>
    <row r="4" spans="2:16" s="13" customFormat="1" ht="13.5">
      <c r="B4" s="31"/>
      <c r="C4" s="14" t="s">
        <v>61</v>
      </c>
      <c r="D4" s="6">
        <v>0.22916666666666666</v>
      </c>
      <c r="E4" s="6">
        <v>0.20694444444444446</v>
      </c>
      <c r="F4" s="6">
        <v>0.23958333333333334</v>
      </c>
      <c r="G4" s="6">
        <v>0.23958333333333334</v>
      </c>
      <c r="H4" s="6">
        <v>0.20486111111111113</v>
      </c>
      <c r="I4" s="6">
        <v>0.2152777777777778</v>
      </c>
      <c r="J4" s="6">
        <v>0.2465277777777778</v>
      </c>
      <c r="K4" s="6">
        <v>0.2534722222222222</v>
      </c>
      <c r="L4" s="6">
        <v>0.2847222222222222</v>
      </c>
      <c r="M4" s="6">
        <v>0.2986111111111111</v>
      </c>
      <c r="N4" s="6">
        <v>0.2986111111111111</v>
      </c>
      <c r="O4" s="6">
        <v>0.2604166666666667</v>
      </c>
      <c r="P4" s="34"/>
    </row>
    <row r="5" spans="2:16" s="13" customFormat="1" ht="14.25" thickBot="1">
      <c r="B5" s="31"/>
      <c r="C5" s="15" t="s">
        <v>62</v>
      </c>
      <c r="D5" s="8">
        <v>0.3506944444444444</v>
      </c>
      <c r="E5" s="8">
        <v>0.32222222222222224</v>
      </c>
      <c r="F5" s="8">
        <v>0.3194444444444445</v>
      </c>
      <c r="G5" s="8">
        <v>0.2951388888888889</v>
      </c>
      <c r="H5" s="8">
        <v>0.2986111111111111</v>
      </c>
      <c r="I5" s="8">
        <v>0.3034722222222222</v>
      </c>
      <c r="J5" s="8">
        <v>0.3659722222222222</v>
      </c>
      <c r="K5" s="8">
        <v>0.3666666666666667</v>
      </c>
      <c r="L5" s="8">
        <v>0.3958333333333333</v>
      </c>
      <c r="M5" s="8">
        <v>0.4270833333333333</v>
      </c>
      <c r="N5" s="8">
        <v>0.3958333333333333</v>
      </c>
      <c r="O5" s="8">
        <v>0.3645833333333333</v>
      </c>
      <c r="P5" s="15"/>
    </row>
    <row r="6" spans="1:16" ht="14.25" thickBot="1">
      <c r="A6" s="13"/>
      <c r="B6" s="18" t="s">
        <v>50</v>
      </c>
      <c r="C6" s="19" t="s">
        <v>51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1">
        <v>12</v>
      </c>
      <c r="P6" s="22" t="s">
        <v>0</v>
      </c>
    </row>
    <row r="7" spans="1:16" s="70" customFormat="1" ht="13.5">
      <c r="A7" s="70">
        <v>56</v>
      </c>
      <c r="B7" s="71" t="s">
        <v>35</v>
      </c>
      <c r="C7" s="72" t="s">
        <v>112</v>
      </c>
      <c r="D7" s="73"/>
      <c r="E7" s="73"/>
      <c r="F7" s="73">
        <v>1</v>
      </c>
      <c r="G7" s="73"/>
      <c r="H7" s="73"/>
      <c r="I7" s="73"/>
      <c r="J7" s="73"/>
      <c r="K7" s="73"/>
      <c r="L7" s="73"/>
      <c r="M7" s="73">
        <v>1</v>
      </c>
      <c r="N7" s="73"/>
      <c r="O7" s="74"/>
      <c r="P7" s="75">
        <f aca="true" t="shared" si="0" ref="P7:P64">SUM(D7:O7)</f>
        <v>2</v>
      </c>
    </row>
    <row r="8" spans="1:16" ht="13.5">
      <c r="A8" s="39">
        <v>63</v>
      </c>
      <c r="B8" s="46" t="s">
        <v>35</v>
      </c>
      <c r="C8" s="47" t="s">
        <v>113</v>
      </c>
      <c r="D8" s="76"/>
      <c r="E8" s="77"/>
      <c r="F8" s="77"/>
      <c r="G8" s="77"/>
      <c r="H8" s="77"/>
      <c r="I8" s="77"/>
      <c r="J8" s="77"/>
      <c r="K8" s="77"/>
      <c r="L8" s="77">
        <v>1</v>
      </c>
      <c r="M8" s="77">
        <v>4</v>
      </c>
      <c r="N8" s="77"/>
      <c r="O8" s="78">
        <v>2</v>
      </c>
      <c r="P8" s="75">
        <f t="shared" si="0"/>
        <v>7</v>
      </c>
    </row>
    <row r="9" spans="1:16" ht="13.5">
      <c r="A9" s="39">
        <v>124</v>
      </c>
      <c r="B9" s="46" t="s">
        <v>37</v>
      </c>
      <c r="C9" s="47" t="s">
        <v>64</v>
      </c>
      <c r="D9" s="76">
        <v>1</v>
      </c>
      <c r="E9" s="77">
        <v>1</v>
      </c>
      <c r="F9" s="77">
        <v>1</v>
      </c>
      <c r="G9" s="77"/>
      <c r="H9" s="77"/>
      <c r="I9" s="77"/>
      <c r="J9" s="77">
        <v>1</v>
      </c>
      <c r="K9" s="77">
        <v>1</v>
      </c>
      <c r="L9" s="77">
        <v>1</v>
      </c>
      <c r="M9" s="77"/>
      <c r="N9" s="77"/>
      <c r="O9" s="78">
        <v>2</v>
      </c>
      <c r="P9" s="75">
        <f t="shared" si="0"/>
        <v>8</v>
      </c>
    </row>
    <row r="10" spans="1:16" ht="13.5">
      <c r="A10" s="39">
        <v>134</v>
      </c>
      <c r="B10" s="46" t="s">
        <v>37</v>
      </c>
      <c r="C10" s="47" t="s">
        <v>65</v>
      </c>
      <c r="D10" s="76"/>
      <c r="E10" s="77"/>
      <c r="F10" s="77"/>
      <c r="G10" s="77"/>
      <c r="H10" s="77"/>
      <c r="I10" s="77"/>
      <c r="J10" s="77">
        <v>1</v>
      </c>
      <c r="K10" s="77"/>
      <c r="L10" s="77"/>
      <c r="M10" s="77"/>
      <c r="N10" s="77"/>
      <c r="O10" s="78"/>
      <c r="P10" s="75">
        <f t="shared" si="0"/>
        <v>1</v>
      </c>
    </row>
    <row r="11" spans="1:16" ht="13.5">
      <c r="A11" s="39">
        <v>154</v>
      </c>
      <c r="B11" s="46" t="s">
        <v>9</v>
      </c>
      <c r="C11" s="47" t="s">
        <v>66</v>
      </c>
      <c r="D11" s="76">
        <v>2</v>
      </c>
      <c r="E11" s="77">
        <v>1</v>
      </c>
      <c r="F11" s="77">
        <v>1</v>
      </c>
      <c r="G11" s="77"/>
      <c r="H11" s="77"/>
      <c r="I11" s="77">
        <v>4</v>
      </c>
      <c r="J11" s="77">
        <v>2</v>
      </c>
      <c r="K11" s="77"/>
      <c r="L11" s="77">
        <v>1</v>
      </c>
      <c r="M11" s="77">
        <v>5</v>
      </c>
      <c r="N11" s="77">
        <v>1</v>
      </c>
      <c r="O11" s="78"/>
      <c r="P11" s="75">
        <f t="shared" si="0"/>
        <v>17</v>
      </c>
    </row>
    <row r="12" spans="1:16" ht="13.5">
      <c r="A12" s="39">
        <v>155</v>
      </c>
      <c r="B12" s="46" t="s">
        <v>9</v>
      </c>
      <c r="C12" s="47" t="s">
        <v>67</v>
      </c>
      <c r="D12" s="76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>
        <v>2</v>
      </c>
      <c r="P12" s="75">
        <f t="shared" si="0"/>
        <v>2</v>
      </c>
    </row>
    <row r="13" spans="1:16" ht="13.5">
      <c r="A13" s="39">
        <v>156</v>
      </c>
      <c r="B13" s="46" t="s">
        <v>9</v>
      </c>
      <c r="C13" s="47" t="s">
        <v>114</v>
      </c>
      <c r="D13" s="76"/>
      <c r="E13" s="77"/>
      <c r="F13" s="77">
        <v>1</v>
      </c>
      <c r="G13" s="77"/>
      <c r="H13" s="77"/>
      <c r="I13" s="77"/>
      <c r="J13" s="77"/>
      <c r="K13" s="77"/>
      <c r="L13" s="77"/>
      <c r="M13" s="77"/>
      <c r="N13" s="77"/>
      <c r="O13" s="78"/>
      <c r="P13" s="75">
        <f t="shared" si="0"/>
        <v>1</v>
      </c>
    </row>
    <row r="14" spans="1:16" ht="13.5">
      <c r="A14" s="39">
        <v>307</v>
      </c>
      <c r="B14" s="46" t="s">
        <v>40</v>
      </c>
      <c r="C14" s="47" t="s">
        <v>68</v>
      </c>
      <c r="D14" s="76">
        <v>2</v>
      </c>
      <c r="E14" s="77">
        <v>4</v>
      </c>
      <c r="F14" s="77">
        <v>1</v>
      </c>
      <c r="G14" s="77">
        <v>4</v>
      </c>
      <c r="H14" s="77">
        <v>2</v>
      </c>
      <c r="I14" s="77">
        <v>2</v>
      </c>
      <c r="J14" s="77">
        <v>2</v>
      </c>
      <c r="K14" s="77">
        <v>5</v>
      </c>
      <c r="L14" s="77">
        <v>2</v>
      </c>
      <c r="M14" s="77">
        <v>1</v>
      </c>
      <c r="N14" s="77">
        <v>3</v>
      </c>
      <c r="O14" s="78">
        <v>4</v>
      </c>
      <c r="P14" s="75">
        <f t="shared" si="0"/>
        <v>32</v>
      </c>
    </row>
    <row r="15" spans="1:16" ht="13.5">
      <c r="A15" s="39">
        <v>309</v>
      </c>
      <c r="B15" s="46" t="s">
        <v>40</v>
      </c>
      <c r="C15" s="47" t="s">
        <v>115</v>
      </c>
      <c r="D15" s="76"/>
      <c r="E15" s="77"/>
      <c r="F15" s="77"/>
      <c r="G15" s="77"/>
      <c r="H15" s="77"/>
      <c r="I15" s="77"/>
      <c r="J15" s="77"/>
      <c r="K15" s="77"/>
      <c r="L15" s="77">
        <v>4</v>
      </c>
      <c r="M15" s="77">
        <v>5</v>
      </c>
      <c r="N15" s="77"/>
      <c r="O15" s="78">
        <v>4</v>
      </c>
      <c r="P15" s="75">
        <f t="shared" si="0"/>
        <v>13</v>
      </c>
    </row>
    <row r="16" spans="1:16" ht="13.5">
      <c r="A16" s="39">
        <v>315</v>
      </c>
      <c r="B16" s="46" t="s">
        <v>24</v>
      </c>
      <c r="C16" s="47" t="s">
        <v>71</v>
      </c>
      <c r="D16" s="76"/>
      <c r="E16" s="77"/>
      <c r="F16" s="77">
        <v>1</v>
      </c>
      <c r="G16" s="77"/>
      <c r="H16" s="77"/>
      <c r="I16" s="77"/>
      <c r="J16" s="77"/>
      <c r="K16" s="77"/>
      <c r="L16" s="77"/>
      <c r="M16" s="77"/>
      <c r="N16" s="77"/>
      <c r="O16" s="78"/>
      <c r="P16" s="75">
        <f t="shared" si="0"/>
        <v>1</v>
      </c>
    </row>
    <row r="17" spans="1:16" ht="13.5">
      <c r="A17" s="39">
        <v>329</v>
      </c>
      <c r="B17" s="46" t="s">
        <v>2</v>
      </c>
      <c r="C17" s="47" t="s">
        <v>116</v>
      </c>
      <c r="D17" s="76"/>
      <c r="E17" s="77"/>
      <c r="F17" s="77"/>
      <c r="G17" s="77"/>
      <c r="H17" s="77"/>
      <c r="I17" s="77"/>
      <c r="J17" s="77">
        <v>2</v>
      </c>
      <c r="K17" s="77"/>
      <c r="L17" s="77"/>
      <c r="M17" s="77"/>
      <c r="N17" s="77"/>
      <c r="O17" s="78"/>
      <c r="P17" s="75">
        <f t="shared" si="0"/>
        <v>2</v>
      </c>
    </row>
    <row r="18" spans="1:16" ht="13.5">
      <c r="A18" s="39">
        <v>332</v>
      </c>
      <c r="B18" s="46" t="s">
        <v>8</v>
      </c>
      <c r="C18" s="47" t="s">
        <v>73</v>
      </c>
      <c r="D18" s="76">
        <v>1</v>
      </c>
      <c r="E18" s="77"/>
      <c r="F18" s="77">
        <v>1</v>
      </c>
      <c r="G18" s="77">
        <v>1</v>
      </c>
      <c r="H18" s="77"/>
      <c r="I18" s="77">
        <v>1</v>
      </c>
      <c r="J18" s="77"/>
      <c r="K18" s="77">
        <v>1</v>
      </c>
      <c r="L18" s="77">
        <v>2</v>
      </c>
      <c r="M18" s="77">
        <v>1</v>
      </c>
      <c r="N18" s="77">
        <v>2</v>
      </c>
      <c r="O18" s="78">
        <v>1</v>
      </c>
      <c r="P18" s="75">
        <f t="shared" si="0"/>
        <v>11</v>
      </c>
    </row>
    <row r="19" spans="1:16" ht="13.5">
      <c r="A19" s="39">
        <v>337</v>
      </c>
      <c r="B19" s="46" t="s">
        <v>8</v>
      </c>
      <c r="C19" s="47" t="s">
        <v>74</v>
      </c>
      <c r="D19" s="76">
        <v>2</v>
      </c>
      <c r="E19" s="77">
        <v>1</v>
      </c>
      <c r="F19" s="77">
        <v>1</v>
      </c>
      <c r="G19" s="77"/>
      <c r="H19" s="77"/>
      <c r="I19" s="77"/>
      <c r="J19" s="77"/>
      <c r="K19" s="77">
        <v>1</v>
      </c>
      <c r="L19" s="77">
        <v>1</v>
      </c>
      <c r="M19" s="77"/>
      <c r="N19" s="77"/>
      <c r="O19" s="78"/>
      <c r="P19" s="75">
        <f t="shared" si="0"/>
        <v>6</v>
      </c>
    </row>
    <row r="20" spans="1:16" ht="13.5">
      <c r="A20" s="39">
        <v>342</v>
      </c>
      <c r="B20" s="46" t="s">
        <v>41</v>
      </c>
      <c r="C20" s="47" t="s">
        <v>75</v>
      </c>
      <c r="D20" s="76">
        <v>1</v>
      </c>
      <c r="E20" s="77"/>
      <c r="F20" s="77">
        <v>1</v>
      </c>
      <c r="G20" s="77"/>
      <c r="H20" s="77"/>
      <c r="I20" s="77"/>
      <c r="J20" s="77">
        <v>2</v>
      </c>
      <c r="K20" s="77">
        <v>1</v>
      </c>
      <c r="L20" s="77">
        <v>1</v>
      </c>
      <c r="M20" s="77"/>
      <c r="N20" s="77">
        <v>1</v>
      </c>
      <c r="O20" s="78">
        <v>1</v>
      </c>
      <c r="P20" s="75">
        <f t="shared" si="0"/>
        <v>8</v>
      </c>
    </row>
    <row r="21" spans="1:16" ht="13.5">
      <c r="A21" s="39">
        <v>350</v>
      </c>
      <c r="B21" s="46" t="s">
        <v>41</v>
      </c>
      <c r="C21" s="47" t="s">
        <v>77</v>
      </c>
      <c r="D21" s="76">
        <v>1</v>
      </c>
      <c r="E21" s="77">
        <v>3</v>
      </c>
      <c r="F21" s="77">
        <v>4</v>
      </c>
      <c r="G21" s="77">
        <v>3</v>
      </c>
      <c r="H21" s="77">
        <v>3</v>
      </c>
      <c r="I21" s="77">
        <v>1</v>
      </c>
      <c r="J21" s="77">
        <v>2</v>
      </c>
      <c r="K21" s="77"/>
      <c r="L21" s="77">
        <v>3</v>
      </c>
      <c r="M21" s="77">
        <v>2</v>
      </c>
      <c r="N21" s="77">
        <v>1</v>
      </c>
      <c r="O21" s="78">
        <v>2</v>
      </c>
      <c r="P21" s="75">
        <f t="shared" si="0"/>
        <v>25</v>
      </c>
    </row>
    <row r="22" spans="1:16" ht="13.5">
      <c r="A22" s="39">
        <v>358</v>
      </c>
      <c r="B22" s="46" t="s">
        <v>17</v>
      </c>
      <c r="C22" s="47" t="s">
        <v>117</v>
      </c>
      <c r="D22" s="76"/>
      <c r="E22" s="77"/>
      <c r="F22" s="77"/>
      <c r="G22" s="77"/>
      <c r="H22" s="77"/>
      <c r="I22" s="77"/>
      <c r="J22" s="77">
        <v>14</v>
      </c>
      <c r="K22" s="77"/>
      <c r="L22" s="77"/>
      <c r="M22" s="77"/>
      <c r="N22" s="77"/>
      <c r="O22" s="78"/>
      <c r="P22" s="75">
        <f t="shared" si="0"/>
        <v>14</v>
      </c>
    </row>
    <row r="23" spans="1:16" ht="13.5">
      <c r="A23" s="39">
        <v>359</v>
      </c>
      <c r="B23" s="46" t="s">
        <v>17</v>
      </c>
      <c r="C23" s="47" t="s">
        <v>118</v>
      </c>
      <c r="D23" s="76"/>
      <c r="E23" s="77">
        <v>2</v>
      </c>
      <c r="F23" s="77">
        <v>4</v>
      </c>
      <c r="G23" s="77">
        <v>1</v>
      </c>
      <c r="H23" s="77">
        <v>1</v>
      </c>
      <c r="I23" s="77"/>
      <c r="J23" s="77"/>
      <c r="K23" s="77"/>
      <c r="L23" s="77"/>
      <c r="M23" s="77"/>
      <c r="N23" s="77"/>
      <c r="O23" s="78"/>
      <c r="P23" s="75">
        <f t="shared" si="0"/>
        <v>8</v>
      </c>
    </row>
    <row r="24" spans="1:16" ht="13.5">
      <c r="A24" s="39">
        <v>362</v>
      </c>
      <c r="B24" s="46" t="s">
        <v>17</v>
      </c>
      <c r="C24" s="47" t="s">
        <v>119</v>
      </c>
      <c r="D24" s="76">
        <v>8</v>
      </c>
      <c r="E24" s="77">
        <v>5</v>
      </c>
      <c r="F24" s="77">
        <v>30</v>
      </c>
      <c r="G24" s="77">
        <v>20</v>
      </c>
      <c r="H24" s="77">
        <v>4</v>
      </c>
      <c r="I24" s="77"/>
      <c r="J24" s="77">
        <v>30</v>
      </c>
      <c r="K24" s="77"/>
      <c r="L24" s="77"/>
      <c r="M24" s="77"/>
      <c r="N24" s="77"/>
      <c r="O24" s="78">
        <v>7</v>
      </c>
      <c r="P24" s="75">
        <f t="shared" si="0"/>
        <v>104</v>
      </c>
    </row>
    <row r="25" spans="1:16" ht="13.5">
      <c r="A25" s="39">
        <v>366</v>
      </c>
      <c r="B25" s="46" t="s">
        <v>42</v>
      </c>
      <c r="C25" s="47" t="s">
        <v>78</v>
      </c>
      <c r="D25" s="76">
        <v>4</v>
      </c>
      <c r="E25" s="77">
        <v>5</v>
      </c>
      <c r="F25" s="77">
        <v>5</v>
      </c>
      <c r="G25" s="77">
        <v>6</v>
      </c>
      <c r="H25" s="77">
        <v>4</v>
      </c>
      <c r="I25" s="77">
        <v>2</v>
      </c>
      <c r="J25" s="77">
        <v>4</v>
      </c>
      <c r="K25" s="77">
        <v>5</v>
      </c>
      <c r="L25" s="77">
        <v>4</v>
      </c>
      <c r="M25" s="77">
        <v>2</v>
      </c>
      <c r="N25" s="77">
        <v>4</v>
      </c>
      <c r="O25" s="78">
        <v>1</v>
      </c>
      <c r="P25" s="75">
        <f t="shared" si="0"/>
        <v>46</v>
      </c>
    </row>
    <row r="26" spans="1:16" ht="13.5">
      <c r="A26" s="39">
        <v>368</v>
      </c>
      <c r="B26" s="46" t="s">
        <v>42</v>
      </c>
      <c r="C26" s="47" t="s">
        <v>79</v>
      </c>
      <c r="D26" s="76">
        <v>5</v>
      </c>
      <c r="E26" s="77">
        <v>2</v>
      </c>
      <c r="F26" s="77">
        <v>6</v>
      </c>
      <c r="G26" s="77">
        <v>6</v>
      </c>
      <c r="H26" s="77">
        <v>11</v>
      </c>
      <c r="I26" s="77">
        <v>3</v>
      </c>
      <c r="J26" s="77">
        <v>10</v>
      </c>
      <c r="K26" s="77">
        <v>8</v>
      </c>
      <c r="L26" s="77">
        <v>9</v>
      </c>
      <c r="M26" s="77">
        <v>6</v>
      </c>
      <c r="N26" s="77">
        <v>9</v>
      </c>
      <c r="O26" s="78">
        <v>8</v>
      </c>
      <c r="P26" s="75">
        <f t="shared" si="0"/>
        <v>83</v>
      </c>
    </row>
    <row r="27" spans="1:16" ht="13.5">
      <c r="A27" s="39">
        <v>372</v>
      </c>
      <c r="B27" s="46" t="s">
        <v>42</v>
      </c>
      <c r="C27" s="47" t="s">
        <v>120</v>
      </c>
      <c r="D27" s="76"/>
      <c r="E27" s="77"/>
      <c r="F27" s="77"/>
      <c r="G27" s="77"/>
      <c r="H27" s="77"/>
      <c r="I27" s="77"/>
      <c r="J27" s="77"/>
      <c r="K27" s="77">
        <v>3</v>
      </c>
      <c r="L27" s="77"/>
      <c r="M27" s="77"/>
      <c r="N27" s="77"/>
      <c r="O27" s="78"/>
      <c r="P27" s="75">
        <f t="shared" si="0"/>
        <v>3</v>
      </c>
    </row>
    <row r="28" spans="1:16" ht="13.5">
      <c r="A28" s="39">
        <v>377</v>
      </c>
      <c r="B28" s="46" t="s">
        <v>14</v>
      </c>
      <c r="C28" s="47" t="s">
        <v>121</v>
      </c>
      <c r="D28" s="76"/>
      <c r="E28" s="77"/>
      <c r="F28" s="77">
        <v>1</v>
      </c>
      <c r="G28" s="77"/>
      <c r="H28" s="77">
        <v>1</v>
      </c>
      <c r="I28" s="77"/>
      <c r="J28" s="77"/>
      <c r="K28" s="77"/>
      <c r="L28" s="77"/>
      <c r="M28" s="77"/>
      <c r="N28" s="77"/>
      <c r="O28" s="78"/>
      <c r="P28" s="75">
        <f t="shared" si="0"/>
        <v>2</v>
      </c>
    </row>
    <row r="29" spans="1:16" ht="13.5">
      <c r="A29" s="39">
        <v>379</v>
      </c>
      <c r="B29" s="46" t="s">
        <v>21</v>
      </c>
      <c r="C29" s="47" t="s">
        <v>80</v>
      </c>
      <c r="D29" s="76">
        <v>22</v>
      </c>
      <c r="E29" s="77">
        <v>32</v>
      </c>
      <c r="F29" s="77">
        <v>26</v>
      </c>
      <c r="G29" s="77">
        <v>25</v>
      </c>
      <c r="H29" s="77">
        <v>28</v>
      </c>
      <c r="I29" s="77">
        <v>27</v>
      </c>
      <c r="J29" s="77">
        <v>52</v>
      </c>
      <c r="K29" s="77">
        <v>20</v>
      </c>
      <c r="L29" s="77">
        <v>20</v>
      </c>
      <c r="M29" s="77">
        <v>12</v>
      </c>
      <c r="N29" s="77">
        <v>12</v>
      </c>
      <c r="O29" s="78">
        <v>10</v>
      </c>
      <c r="P29" s="75">
        <f t="shared" si="0"/>
        <v>286</v>
      </c>
    </row>
    <row r="30" spans="1:16" ht="13.5">
      <c r="A30" s="39">
        <v>381</v>
      </c>
      <c r="B30" s="46" t="s">
        <v>28</v>
      </c>
      <c r="C30" s="47" t="s">
        <v>81</v>
      </c>
      <c r="D30" s="76"/>
      <c r="E30" s="77"/>
      <c r="F30" s="77"/>
      <c r="G30" s="77"/>
      <c r="H30" s="77"/>
      <c r="I30" s="77"/>
      <c r="J30" s="77">
        <v>2</v>
      </c>
      <c r="K30" s="77">
        <v>2</v>
      </c>
      <c r="L30" s="77">
        <v>1</v>
      </c>
      <c r="M30" s="77">
        <v>1</v>
      </c>
      <c r="N30" s="77">
        <v>1</v>
      </c>
      <c r="O30" s="78"/>
      <c r="P30" s="75">
        <f t="shared" si="0"/>
        <v>7</v>
      </c>
    </row>
    <row r="31" spans="1:16" ht="13.5">
      <c r="A31" s="39">
        <v>386</v>
      </c>
      <c r="B31" s="46" t="s">
        <v>43</v>
      </c>
      <c r="C31" s="47" t="s">
        <v>122</v>
      </c>
      <c r="D31" s="76">
        <v>40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8"/>
      <c r="P31" s="75">
        <f t="shared" si="0"/>
        <v>40</v>
      </c>
    </row>
    <row r="32" spans="1:16" ht="13.5">
      <c r="A32" s="39">
        <v>387</v>
      </c>
      <c r="B32" s="46" t="s">
        <v>7</v>
      </c>
      <c r="C32" s="47" t="s">
        <v>123</v>
      </c>
      <c r="D32" s="76"/>
      <c r="E32" s="77">
        <v>1</v>
      </c>
      <c r="F32" s="77">
        <v>2</v>
      </c>
      <c r="G32" s="77"/>
      <c r="H32" s="77"/>
      <c r="I32" s="77">
        <v>1</v>
      </c>
      <c r="J32" s="77">
        <v>2</v>
      </c>
      <c r="K32" s="77">
        <v>2</v>
      </c>
      <c r="L32" s="77">
        <v>2</v>
      </c>
      <c r="M32" s="77">
        <v>2</v>
      </c>
      <c r="N32" s="77">
        <v>3</v>
      </c>
      <c r="O32" s="78">
        <v>1</v>
      </c>
      <c r="P32" s="75">
        <f t="shared" si="0"/>
        <v>16</v>
      </c>
    </row>
    <row r="33" spans="1:16" ht="13.5">
      <c r="A33" s="39">
        <v>388</v>
      </c>
      <c r="B33" s="46" t="s">
        <v>25</v>
      </c>
      <c r="C33" s="47" t="s">
        <v>82</v>
      </c>
      <c r="D33" s="76"/>
      <c r="E33" s="77"/>
      <c r="F33" s="77"/>
      <c r="G33" s="77"/>
      <c r="H33" s="77"/>
      <c r="I33" s="77"/>
      <c r="J33" s="77"/>
      <c r="K33" s="77">
        <v>3</v>
      </c>
      <c r="L33" s="77">
        <v>5</v>
      </c>
      <c r="M33" s="77">
        <v>4</v>
      </c>
      <c r="N33" s="77">
        <v>2</v>
      </c>
      <c r="O33" s="78">
        <v>2</v>
      </c>
      <c r="P33" s="75">
        <f t="shared" si="0"/>
        <v>16</v>
      </c>
    </row>
    <row r="34" spans="1:16" ht="13.5">
      <c r="A34" s="39">
        <v>398</v>
      </c>
      <c r="B34" s="46" t="s">
        <v>44</v>
      </c>
      <c r="C34" s="47" t="s">
        <v>83</v>
      </c>
      <c r="D34" s="76"/>
      <c r="E34" s="77"/>
      <c r="F34" s="77"/>
      <c r="G34" s="77"/>
      <c r="H34" s="77"/>
      <c r="I34" s="77"/>
      <c r="J34" s="77"/>
      <c r="K34" s="77"/>
      <c r="L34" s="77"/>
      <c r="M34" s="77"/>
      <c r="N34" s="77">
        <v>2</v>
      </c>
      <c r="O34" s="78"/>
      <c r="P34" s="75">
        <f t="shared" si="0"/>
        <v>2</v>
      </c>
    </row>
    <row r="35" spans="1:16" ht="13.5">
      <c r="A35" s="39">
        <v>399</v>
      </c>
      <c r="B35" s="46" t="s">
        <v>44</v>
      </c>
      <c r="C35" s="47" t="s">
        <v>84</v>
      </c>
      <c r="D35" s="76"/>
      <c r="E35" s="77"/>
      <c r="F35" s="77"/>
      <c r="G35" s="77"/>
      <c r="H35" s="77"/>
      <c r="I35" s="77"/>
      <c r="J35" s="77"/>
      <c r="K35" s="77">
        <v>3</v>
      </c>
      <c r="L35" s="77">
        <v>1</v>
      </c>
      <c r="M35" s="77">
        <v>2</v>
      </c>
      <c r="N35" s="77"/>
      <c r="O35" s="78"/>
      <c r="P35" s="75">
        <f t="shared" si="0"/>
        <v>6</v>
      </c>
    </row>
    <row r="36" spans="1:16" ht="13.5">
      <c r="A36" s="39">
        <v>410</v>
      </c>
      <c r="B36" s="46" t="s">
        <v>44</v>
      </c>
      <c r="C36" s="47" t="s">
        <v>124</v>
      </c>
      <c r="D36" s="76"/>
      <c r="E36" s="77"/>
      <c r="F36" s="77"/>
      <c r="G36" s="77"/>
      <c r="H36" s="77"/>
      <c r="I36" s="77"/>
      <c r="J36" s="77"/>
      <c r="K36" s="77"/>
      <c r="L36" s="77"/>
      <c r="M36" s="77"/>
      <c r="N36" s="77">
        <v>1</v>
      </c>
      <c r="O36" s="78"/>
      <c r="P36" s="75">
        <f t="shared" si="0"/>
        <v>1</v>
      </c>
    </row>
    <row r="37" spans="1:16" ht="13.5">
      <c r="A37" s="39">
        <v>415</v>
      </c>
      <c r="B37" s="46" t="s">
        <v>44</v>
      </c>
      <c r="C37" s="47" t="s">
        <v>125</v>
      </c>
      <c r="D37" s="76">
        <v>2</v>
      </c>
      <c r="E37" s="77">
        <v>1</v>
      </c>
      <c r="F37" s="77"/>
      <c r="G37" s="77"/>
      <c r="H37" s="77"/>
      <c r="I37" s="77"/>
      <c r="J37" s="77"/>
      <c r="K37" s="77"/>
      <c r="L37" s="77"/>
      <c r="M37" s="77"/>
      <c r="N37" s="77">
        <v>2</v>
      </c>
      <c r="O37" s="78"/>
      <c r="P37" s="75">
        <f t="shared" si="0"/>
        <v>5</v>
      </c>
    </row>
    <row r="38" spans="1:16" ht="13.5">
      <c r="A38" s="39">
        <v>417</v>
      </c>
      <c r="B38" s="46" t="s">
        <v>44</v>
      </c>
      <c r="C38" s="47" t="s">
        <v>126</v>
      </c>
      <c r="D38" s="76">
        <v>1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8"/>
      <c r="P38" s="75">
        <f t="shared" si="0"/>
        <v>1</v>
      </c>
    </row>
    <row r="39" spans="1:16" ht="13.5">
      <c r="A39" s="39">
        <v>418</v>
      </c>
      <c r="B39" s="46" t="s">
        <v>44</v>
      </c>
      <c r="C39" s="47" t="s">
        <v>127</v>
      </c>
      <c r="D39" s="76"/>
      <c r="E39" s="77"/>
      <c r="F39" s="77"/>
      <c r="G39" s="77"/>
      <c r="H39" s="77"/>
      <c r="I39" s="77"/>
      <c r="J39" s="77">
        <v>5</v>
      </c>
      <c r="K39" s="77"/>
      <c r="L39" s="77"/>
      <c r="M39" s="77"/>
      <c r="N39" s="77"/>
      <c r="O39" s="78"/>
      <c r="P39" s="75">
        <f t="shared" si="0"/>
        <v>5</v>
      </c>
    </row>
    <row r="40" spans="1:16" ht="13.5">
      <c r="A40" s="39">
        <v>420</v>
      </c>
      <c r="B40" s="46" t="s">
        <v>44</v>
      </c>
      <c r="C40" s="47" t="s">
        <v>85</v>
      </c>
      <c r="D40" s="76"/>
      <c r="E40" s="77">
        <v>1</v>
      </c>
      <c r="F40" s="77"/>
      <c r="G40" s="77"/>
      <c r="H40" s="77"/>
      <c r="I40" s="77"/>
      <c r="J40" s="77"/>
      <c r="K40" s="77">
        <v>1</v>
      </c>
      <c r="L40" s="77"/>
      <c r="M40" s="77">
        <v>3</v>
      </c>
      <c r="N40" s="77">
        <v>1</v>
      </c>
      <c r="O40" s="78">
        <v>2</v>
      </c>
      <c r="P40" s="75">
        <f t="shared" si="0"/>
        <v>8</v>
      </c>
    </row>
    <row r="41" spans="1:16" ht="13.5">
      <c r="A41" s="39">
        <v>425</v>
      </c>
      <c r="B41" s="46" t="s">
        <v>45</v>
      </c>
      <c r="C41" s="47" t="s">
        <v>87</v>
      </c>
      <c r="D41" s="76">
        <v>5</v>
      </c>
      <c r="E41" s="77">
        <v>3</v>
      </c>
      <c r="F41" s="77">
        <v>1</v>
      </c>
      <c r="G41" s="77"/>
      <c r="H41" s="77">
        <v>2</v>
      </c>
      <c r="I41" s="77"/>
      <c r="J41" s="77"/>
      <c r="K41" s="77"/>
      <c r="L41" s="77">
        <v>5</v>
      </c>
      <c r="M41" s="77">
        <v>3</v>
      </c>
      <c r="N41" s="77"/>
      <c r="O41" s="78">
        <v>5</v>
      </c>
      <c r="P41" s="75">
        <f t="shared" si="0"/>
        <v>24</v>
      </c>
    </row>
    <row r="42" spans="1:16" ht="13.5">
      <c r="A42" s="39">
        <v>436</v>
      </c>
      <c r="B42" s="46" t="s">
        <v>45</v>
      </c>
      <c r="C42" s="47" t="s">
        <v>128</v>
      </c>
      <c r="D42" s="76"/>
      <c r="E42" s="77">
        <v>1</v>
      </c>
      <c r="F42" s="77"/>
      <c r="G42" s="77"/>
      <c r="H42" s="77"/>
      <c r="I42" s="77"/>
      <c r="J42" s="77"/>
      <c r="K42" s="77"/>
      <c r="L42" s="77"/>
      <c r="M42" s="77"/>
      <c r="N42" s="77"/>
      <c r="O42" s="78"/>
      <c r="P42" s="75">
        <f t="shared" si="0"/>
        <v>1</v>
      </c>
    </row>
    <row r="43" spans="1:16" ht="13.5">
      <c r="A43" s="39">
        <v>439</v>
      </c>
      <c r="B43" s="46" t="s">
        <v>45</v>
      </c>
      <c r="C43" s="47" t="s">
        <v>89</v>
      </c>
      <c r="D43" s="76"/>
      <c r="E43" s="77"/>
      <c r="F43" s="77"/>
      <c r="G43" s="77"/>
      <c r="H43" s="77"/>
      <c r="I43" s="77"/>
      <c r="J43" s="77"/>
      <c r="K43" s="77"/>
      <c r="L43" s="77">
        <v>3</v>
      </c>
      <c r="M43" s="77">
        <v>4</v>
      </c>
      <c r="N43" s="77"/>
      <c r="O43" s="78"/>
      <c r="P43" s="75">
        <f t="shared" si="0"/>
        <v>7</v>
      </c>
    </row>
    <row r="44" spans="1:16" ht="13.5">
      <c r="A44" s="39">
        <v>442</v>
      </c>
      <c r="B44" s="46" t="s">
        <v>46</v>
      </c>
      <c r="C44" s="47" t="s">
        <v>129</v>
      </c>
      <c r="D44" s="76"/>
      <c r="E44" s="77"/>
      <c r="F44" s="77"/>
      <c r="G44" s="77"/>
      <c r="H44" s="77">
        <v>1</v>
      </c>
      <c r="I44" s="77"/>
      <c r="J44" s="77"/>
      <c r="K44" s="77"/>
      <c r="L44" s="77"/>
      <c r="M44" s="77"/>
      <c r="N44" s="77"/>
      <c r="O44" s="78"/>
      <c r="P44" s="75">
        <f t="shared" si="0"/>
        <v>1</v>
      </c>
    </row>
    <row r="45" spans="1:16" ht="13.5">
      <c r="A45" s="39">
        <v>445</v>
      </c>
      <c r="B45" s="46" t="s">
        <v>46</v>
      </c>
      <c r="C45" s="47" t="s">
        <v>90</v>
      </c>
      <c r="D45" s="76"/>
      <c r="E45" s="77">
        <v>1</v>
      </c>
      <c r="F45" s="77">
        <v>3</v>
      </c>
      <c r="G45" s="77"/>
      <c r="H45" s="77"/>
      <c r="I45" s="77"/>
      <c r="J45" s="77"/>
      <c r="K45" s="77"/>
      <c r="L45" s="77"/>
      <c r="M45" s="77"/>
      <c r="N45" s="77"/>
      <c r="O45" s="78"/>
      <c r="P45" s="75">
        <f t="shared" si="0"/>
        <v>4</v>
      </c>
    </row>
    <row r="46" spans="1:16" ht="13.5">
      <c r="A46" s="39">
        <v>447</v>
      </c>
      <c r="B46" s="46" t="s">
        <v>46</v>
      </c>
      <c r="C46" s="47" t="s">
        <v>130</v>
      </c>
      <c r="D46" s="76"/>
      <c r="E46" s="77"/>
      <c r="F46" s="77"/>
      <c r="G46" s="77"/>
      <c r="H46" s="77"/>
      <c r="I46" s="77"/>
      <c r="J46" s="77">
        <v>1</v>
      </c>
      <c r="K46" s="77"/>
      <c r="L46" s="77"/>
      <c r="M46" s="77"/>
      <c r="N46" s="77"/>
      <c r="O46" s="78"/>
      <c r="P46" s="75">
        <f t="shared" si="0"/>
        <v>1</v>
      </c>
    </row>
    <row r="47" spans="1:16" ht="13.5">
      <c r="A47" s="39">
        <v>450</v>
      </c>
      <c r="B47" s="46" t="s">
        <v>47</v>
      </c>
      <c r="C47" s="47" t="s">
        <v>91</v>
      </c>
      <c r="D47" s="76"/>
      <c r="E47" s="77"/>
      <c r="F47" s="77"/>
      <c r="G47" s="77"/>
      <c r="H47" s="77">
        <v>1</v>
      </c>
      <c r="I47" s="77"/>
      <c r="J47" s="77"/>
      <c r="K47" s="77"/>
      <c r="L47" s="77"/>
      <c r="M47" s="77"/>
      <c r="N47" s="77"/>
      <c r="O47" s="78"/>
      <c r="P47" s="75">
        <f t="shared" si="0"/>
        <v>1</v>
      </c>
    </row>
    <row r="48" spans="1:16" ht="13.5">
      <c r="A48" s="39">
        <v>451</v>
      </c>
      <c r="B48" s="46" t="s">
        <v>4</v>
      </c>
      <c r="C48" s="47" t="s">
        <v>92</v>
      </c>
      <c r="D48" s="76">
        <v>7</v>
      </c>
      <c r="E48" s="77"/>
      <c r="F48" s="77">
        <v>3</v>
      </c>
      <c r="G48" s="77"/>
      <c r="H48" s="77"/>
      <c r="I48" s="77"/>
      <c r="J48" s="77">
        <v>10</v>
      </c>
      <c r="K48" s="77"/>
      <c r="L48" s="77"/>
      <c r="M48" s="77">
        <v>10</v>
      </c>
      <c r="N48" s="77">
        <v>10</v>
      </c>
      <c r="O48" s="78">
        <v>7</v>
      </c>
      <c r="P48" s="75">
        <f t="shared" si="0"/>
        <v>47</v>
      </c>
    </row>
    <row r="49" spans="1:16" ht="13.5">
      <c r="A49" s="39">
        <v>455</v>
      </c>
      <c r="B49" s="46" t="s">
        <v>15</v>
      </c>
      <c r="C49" s="47" t="s">
        <v>93</v>
      </c>
      <c r="D49" s="76"/>
      <c r="E49" s="77"/>
      <c r="F49" s="77"/>
      <c r="G49" s="77"/>
      <c r="H49" s="77"/>
      <c r="I49" s="77"/>
      <c r="J49" s="77"/>
      <c r="K49" s="77">
        <v>1</v>
      </c>
      <c r="L49" s="77">
        <v>4</v>
      </c>
      <c r="M49" s="77"/>
      <c r="N49" s="77"/>
      <c r="O49" s="78">
        <v>1</v>
      </c>
      <c r="P49" s="75">
        <f t="shared" si="0"/>
        <v>6</v>
      </c>
    </row>
    <row r="50" spans="1:16" ht="13.5">
      <c r="A50" s="39">
        <v>456</v>
      </c>
      <c r="B50" s="46" t="s">
        <v>15</v>
      </c>
      <c r="C50" s="47" t="s">
        <v>94</v>
      </c>
      <c r="D50" s="76">
        <v>3</v>
      </c>
      <c r="E50" s="77">
        <v>5</v>
      </c>
      <c r="F50" s="77">
        <v>2</v>
      </c>
      <c r="G50" s="77">
        <v>3</v>
      </c>
      <c r="H50" s="77">
        <v>5</v>
      </c>
      <c r="I50" s="77">
        <v>3</v>
      </c>
      <c r="J50" s="77">
        <v>6</v>
      </c>
      <c r="K50" s="77">
        <v>3</v>
      </c>
      <c r="L50" s="77">
        <v>2</v>
      </c>
      <c r="M50" s="77">
        <v>3</v>
      </c>
      <c r="N50" s="77">
        <v>2</v>
      </c>
      <c r="O50" s="78">
        <v>6</v>
      </c>
      <c r="P50" s="75">
        <f t="shared" si="0"/>
        <v>43</v>
      </c>
    </row>
    <row r="51" spans="1:16" ht="13.5">
      <c r="A51" s="39">
        <v>457</v>
      </c>
      <c r="B51" s="46" t="s">
        <v>15</v>
      </c>
      <c r="C51" s="47" t="s">
        <v>95</v>
      </c>
      <c r="D51" s="76">
        <v>5</v>
      </c>
      <c r="E51" s="77">
        <v>6</v>
      </c>
      <c r="F51" s="77">
        <v>3</v>
      </c>
      <c r="G51" s="77">
        <v>6</v>
      </c>
      <c r="H51" s="77">
        <v>7</v>
      </c>
      <c r="I51" s="77">
        <v>4</v>
      </c>
      <c r="J51" s="77">
        <v>8</v>
      </c>
      <c r="K51" s="77">
        <v>10</v>
      </c>
      <c r="L51" s="77">
        <v>12</v>
      </c>
      <c r="M51" s="77">
        <v>20</v>
      </c>
      <c r="N51" s="77">
        <v>10</v>
      </c>
      <c r="O51" s="78">
        <v>13</v>
      </c>
      <c r="P51" s="75">
        <f t="shared" si="0"/>
        <v>104</v>
      </c>
    </row>
    <row r="52" spans="1:16" ht="13.5">
      <c r="A52" s="39">
        <v>460</v>
      </c>
      <c r="B52" s="46" t="s">
        <v>27</v>
      </c>
      <c r="C52" s="47" t="s">
        <v>96</v>
      </c>
      <c r="D52" s="76">
        <v>40</v>
      </c>
      <c r="E52" s="77"/>
      <c r="F52" s="77">
        <v>3</v>
      </c>
      <c r="G52" s="77">
        <v>7</v>
      </c>
      <c r="H52" s="77">
        <v>5</v>
      </c>
      <c r="I52" s="77">
        <v>2</v>
      </c>
      <c r="J52" s="77">
        <v>8</v>
      </c>
      <c r="K52" s="77">
        <v>3</v>
      </c>
      <c r="L52" s="77">
        <v>10</v>
      </c>
      <c r="M52" s="77">
        <v>1</v>
      </c>
      <c r="N52" s="77">
        <v>8</v>
      </c>
      <c r="O52" s="78">
        <v>4</v>
      </c>
      <c r="P52" s="75">
        <f t="shared" si="0"/>
        <v>91</v>
      </c>
    </row>
    <row r="53" spans="1:16" ht="13.5">
      <c r="A53" s="39">
        <v>465</v>
      </c>
      <c r="B53" s="46" t="s">
        <v>23</v>
      </c>
      <c r="C53" s="47" t="s">
        <v>97</v>
      </c>
      <c r="D53" s="76">
        <v>6</v>
      </c>
      <c r="E53" s="77">
        <v>9</v>
      </c>
      <c r="F53" s="77">
        <v>10</v>
      </c>
      <c r="G53" s="77">
        <v>13</v>
      </c>
      <c r="H53" s="77">
        <v>6</v>
      </c>
      <c r="I53" s="77">
        <v>5</v>
      </c>
      <c r="J53" s="77">
        <v>19</v>
      </c>
      <c r="K53" s="77">
        <v>12</v>
      </c>
      <c r="L53" s="77">
        <v>17</v>
      </c>
      <c r="M53" s="77">
        <v>20</v>
      </c>
      <c r="N53" s="77">
        <v>14</v>
      </c>
      <c r="O53" s="78">
        <v>5</v>
      </c>
      <c r="P53" s="75">
        <f t="shared" si="0"/>
        <v>136</v>
      </c>
    </row>
    <row r="54" spans="1:16" ht="13.5">
      <c r="A54" s="39">
        <v>471</v>
      </c>
      <c r="B54" s="46" t="s">
        <v>23</v>
      </c>
      <c r="C54" s="47" t="s">
        <v>98</v>
      </c>
      <c r="D54" s="76"/>
      <c r="E54" s="77"/>
      <c r="F54" s="77"/>
      <c r="G54" s="77"/>
      <c r="H54" s="77"/>
      <c r="I54" s="77"/>
      <c r="J54" s="77"/>
      <c r="K54" s="77"/>
      <c r="L54" s="77"/>
      <c r="M54" s="77">
        <v>6</v>
      </c>
      <c r="N54" s="77">
        <v>15</v>
      </c>
      <c r="O54" s="78">
        <v>5</v>
      </c>
      <c r="P54" s="75">
        <f t="shared" si="0"/>
        <v>26</v>
      </c>
    </row>
    <row r="55" spans="1:16" ht="13.5">
      <c r="A55" s="39">
        <v>477</v>
      </c>
      <c r="B55" s="46" t="s">
        <v>23</v>
      </c>
      <c r="C55" s="47" t="s">
        <v>99</v>
      </c>
      <c r="D55" s="76">
        <v>8</v>
      </c>
      <c r="E55" s="77"/>
      <c r="F55" s="77"/>
      <c r="G55" s="77"/>
      <c r="H55" s="77"/>
      <c r="I55" s="77"/>
      <c r="J55" s="77"/>
      <c r="K55" s="77">
        <v>2</v>
      </c>
      <c r="L55" s="77">
        <v>10</v>
      </c>
      <c r="M55" s="77">
        <v>3</v>
      </c>
      <c r="N55" s="77">
        <v>16</v>
      </c>
      <c r="O55" s="78">
        <v>13</v>
      </c>
      <c r="P55" s="75">
        <f t="shared" si="0"/>
        <v>52</v>
      </c>
    </row>
    <row r="56" spans="1:16" ht="13.5">
      <c r="A56" s="39">
        <v>478</v>
      </c>
      <c r="B56" s="46" t="s">
        <v>23</v>
      </c>
      <c r="C56" s="47" t="s">
        <v>131</v>
      </c>
      <c r="D56" s="76"/>
      <c r="E56" s="77"/>
      <c r="F56" s="77"/>
      <c r="G56" s="77"/>
      <c r="H56" s="77"/>
      <c r="I56" s="77"/>
      <c r="J56" s="77"/>
      <c r="K56" s="77"/>
      <c r="L56" s="77">
        <v>4</v>
      </c>
      <c r="M56" s="77">
        <v>2</v>
      </c>
      <c r="N56" s="77"/>
      <c r="O56" s="78">
        <v>2</v>
      </c>
      <c r="P56" s="75">
        <f t="shared" si="0"/>
        <v>8</v>
      </c>
    </row>
    <row r="57" spans="1:16" ht="13.5">
      <c r="A57" s="39">
        <v>488</v>
      </c>
      <c r="B57" s="46" t="s">
        <v>1</v>
      </c>
      <c r="C57" s="47" t="s">
        <v>100</v>
      </c>
      <c r="D57" s="76">
        <v>5</v>
      </c>
      <c r="E57" s="77">
        <v>2</v>
      </c>
      <c r="F57" s="77">
        <v>4</v>
      </c>
      <c r="G57" s="77">
        <v>2</v>
      </c>
      <c r="H57" s="77">
        <v>1</v>
      </c>
      <c r="I57" s="77"/>
      <c r="J57" s="77">
        <v>1</v>
      </c>
      <c r="K57" s="77">
        <v>2</v>
      </c>
      <c r="L57" s="77"/>
      <c r="M57" s="77">
        <v>7</v>
      </c>
      <c r="N57" s="77">
        <v>12</v>
      </c>
      <c r="O57" s="78">
        <v>5</v>
      </c>
      <c r="P57" s="75">
        <f t="shared" si="0"/>
        <v>41</v>
      </c>
    </row>
    <row r="58" spans="1:16" ht="13.5">
      <c r="A58" s="39">
        <v>489</v>
      </c>
      <c r="B58" s="46" t="s">
        <v>1</v>
      </c>
      <c r="C58" s="47" t="s">
        <v>132</v>
      </c>
      <c r="D58" s="76">
        <v>14</v>
      </c>
      <c r="E58" s="77"/>
      <c r="F58" s="77"/>
      <c r="G58" s="77"/>
      <c r="H58" s="77"/>
      <c r="I58" s="77"/>
      <c r="J58" s="77"/>
      <c r="K58" s="77"/>
      <c r="L58" s="77"/>
      <c r="M58" s="77"/>
      <c r="N58" s="77">
        <v>1</v>
      </c>
      <c r="O58" s="78"/>
      <c r="P58" s="75">
        <f t="shared" si="0"/>
        <v>15</v>
      </c>
    </row>
    <row r="59" spans="1:16" ht="13.5">
      <c r="A59" s="39">
        <v>500</v>
      </c>
      <c r="B59" s="46" t="s">
        <v>1</v>
      </c>
      <c r="C59" s="47" t="s">
        <v>101</v>
      </c>
      <c r="D59" s="76">
        <v>3</v>
      </c>
      <c r="E59" s="77"/>
      <c r="F59" s="77"/>
      <c r="G59" s="77"/>
      <c r="H59" s="77"/>
      <c r="I59" s="77"/>
      <c r="J59" s="77"/>
      <c r="K59" s="77">
        <v>1</v>
      </c>
      <c r="L59" s="77">
        <v>1</v>
      </c>
      <c r="M59" s="77"/>
      <c r="N59" s="77">
        <v>1</v>
      </c>
      <c r="O59" s="78">
        <v>2</v>
      </c>
      <c r="P59" s="75">
        <f t="shared" si="0"/>
        <v>8</v>
      </c>
    </row>
    <row r="60" spans="1:16" ht="13.5">
      <c r="A60" s="39">
        <v>502</v>
      </c>
      <c r="B60" s="46" t="s">
        <v>1</v>
      </c>
      <c r="C60" s="47" t="s">
        <v>102</v>
      </c>
      <c r="D60" s="76">
        <v>50</v>
      </c>
      <c r="E60" s="77">
        <v>6</v>
      </c>
      <c r="F60" s="77">
        <v>1</v>
      </c>
      <c r="G60" s="77">
        <v>2</v>
      </c>
      <c r="H60" s="77">
        <v>3</v>
      </c>
      <c r="I60" s="77">
        <v>20</v>
      </c>
      <c r="J60" s="77">
        <v>30</v>
      </c>
      <c r="K60" s="77">
        <v>25</v>
      </c>
      <c r="L60" s="77">
        <v>10</v>
      </c>
      <c r="M60" s="77">
        <v>20</v>
      </c>
      <c r="N60" s="77">
        <v>25</v>
      </c>
      <c r="O60" s="78">
        <v>10</v>
      </c>
      <c r="P60" s="75">
        <f t="shared" si="0"/>
        <v>202</v>
      </c>
    </row>
    <row r="61" spans="1:16" ht="13.5">
      <c r="A61" s="39">
        <v>505</v>
      </c>
      <c r="B61" s="46" t="s">
        <v>349</v>
      </c>
      <c r="C61" s="47" t="s">
        <v>103</v>
      </c>
      <c r="D61" s="76">
        <v>8</v>
      </c>
      <c r="E61" s="77">
        <v>11</v>
      </c>
      <c r="F61" s="77">
        <v>14</v>
      </c>
      <c r="G61" s="77">
        <v>12</v>
      </c>
      <c r="H61" s="77">
        <v>4</v>
      </c>
      <c r="I61" s="77">
        <v>1</v>
      </c>
      <c r="J61" s="77">
        <v>1</v>
      </c>
      <c r="K61" s="77">
        <v>8</v>
      </c>
      <c r="L61" s="77">
        <v>5</v>
      </c>
      <c r="M61" s="77">
        <v>4</v>
      </c>
      <c r="N61" s="77">
        <v>20</v>
      </c>
      <c r="O61" s="78">
        <v>10</v>
      </c>
      <c r="P61" s="75">
        <f t="shared" si="0"/>
        <v>98</v>
      </c>
    </row>
    <row r="62" spans="1:16" ht="13.5">
      <c r="A62" s="39">
        <v>516</v>
      </c>
      <c r="B62" s="46" t="s">
        <v>48</v>
      </c>
      <c r="C62" s="47" t="s">
        <v>104</v>
      </c>
      <c r="D62" s="76">
        <v>8</v>
      </c>
      <c r="E62" s="77"/>
      <c r="F62" s="77">
        <v>1</v>
      </c>
      <c r="G62" s="77"/>
      <c r="H62" s="77"/>
      <c r="I62" s="77">
        <v>1</v>
      </c>
      <c r="J62" s="77">
        <v>8</v>
      </c>
      <c r="K62" s="77">
        <v>8</v>
      </c>
      <c r="L62" s="77">
        <v>5</v>
      </c>
      <c r="M62" s="77">
        <v>3</v>
      </c>
      <c r="N62" s="77">
        <v>9</v>
      </c>
      <c r="O62" s="78">
        <v>8</v>
      </c>
      <c r="P62" s="75">
        <f t="shared" si="0"/>
        <v>51</v>
      </c>
    </row>
    <row r="63" spans="1:16" ht="13.5">
      <c r="A63" s="39">
        <v>523</v>
      </c>
      <c r="B63" s="46" t="s">
        <v>48</v>
      </c>
      <c r="C63" s="47" t="s">
        <v>105</v>
      </c>
      <c r="D63" s="76"/>
      <c r="E63" s="77">
        <v>1</v>
      </c>
      <c r="F63" s="77">
        <v>3</v>
      </c>
      <c r="G63" s="77">
        <v>2</v>
      </c>
      <c r="H63" s="77">
        <v>9</v>
      </c>
      <c r="I63" s="77">
        <v>2</v>
      </c>
      <c r="J63" s="77">
        <v>20</v>
      </c>
      <c r="K63" s="77">
        <v>30</v>
      </c>
      <c r="L63" s="77">
        <v>16</v>
      </c>
      <c r="M63" s="77">
        <v>4</v>
      </c>
      <c r="N63" s="77">
        <v>7</v>
      </c>
      <c r="O63" s="78">
        <v>6</v>
      </c>
      <c r="P63" s="75">
        <f t="shared" si="0"/>
        <v>100</v>
      </c>
    </row>
    <row r="64" spans="1:16" ht="14.25" thickBot="1">
      <c r="A64" s="39">
        <v>524</v>
      </c>
      <c r="B64" s="57" t="s">
        <v>48</v>
      </c>
      <c r="C64" s="79" t="s">
        <v>106</v>
      </c>
      <c r="D64" s="76">
        <v>7</v>
      </c>
      <c r="E64" s="77">
        <v>7</v>
      </c>
      <c r="F64" s="77"/>
      <c r="G64" s="77">
        <v>4</v>
      </c>
      <c r="H64" s="77">
        <v>4</v>
      </c>
      <c r="I64" s="77">
        <v>4</v>
      </c>
      <c r="J64" s="77">
        <v>250</v>
      </c>
      <c r="K64" s="77">
        <v>150</v>
      </c>
      <c r="L64" s="77">
        <v>400</v>
      </c>
      <c r="M64" s="77">
        <v>132</v>
      </c>
      <c r="N64" s="77">
        <v>300</v>
      </c>
      <c r="O64" s="78">
        <v>353</v>
      </c>
      <c r="P64" s="75">
        <f t="shared" si="0"/>
        <v>1611</v>
      </c>
    </row>
    <row r="65" spans="2:16" ht="13.5">
      <c r="B65" s="59"/>
      <c r="C65" s="60" t="s">
        <v>0</v>
      </c>
      <c r="D65" s="71">
        <f>SUM(D7:D64)</f>
        <v>261</v>
      </c>
      <c r="E65" s="80">
        <f aca="true" t="shared" si="1" ref="E65:P65">SUM(E14:E64)</f>
        <v>109</v>
      </c>
      <c r="F65" s="80">
        <f t="shared" si="1"/>
        <v>131</v>
      </c>
      <c r="G65" s="80">
        <f t="shared" si="1"/>
        <v>117</v>
      </c>
      <c r="H65" s="80">
        <f t="shared" si="1"/>
        <v>102</v>
      </c>
      <c r="I65" s="80">
        <f t="shared" si="1"/>
        <v>79</v>
      </c>
      <c r="J65" s="80">
        <f t="shared" si="1"/>
        <v>489</v>
      </c>
      <c r="K65" s="80">
        <f t="shared" si="1"/>
        <v>310</v>
      </c>
      <c r="L65" s="80">
        <f t="shared" si="1"/>
        <v>559</v>
      </c>
      <c r="M65" s="80">
        <f t="shared" si="1"/>
        <v>283</v>
      </c>
      <c r="N65" s="80">
        <f t="shared" si="1"/>
        <v>494</v>
      </c>
      <c r="O65" s="81">
        <f t="shared" si="1"/>
        <v>498</v>
      </c>
      <c r="P65" s="82">
        <f t="shared" si="1"/>
        <v>3429</v>
      </c>
    </row>
    <row r="66" spans="2:16" ht="14.25" thickBot="1">
      <c r="B66" s="64"/>
      <c r="C66" s="65" t="s">
        <v>52</v>
      </c>
      <c r="D66" s="83">
        <f>COUNTA(D12:D64)</f>
        <v>26</v>
      </c>
      <c r="E66" s="84">
        <f aca="true" t="shared" si="2" ref="E66:P66">COUNTA(E14:E59)</f>
        <v>18</v>
      </c>
      <c r="F66" s="85">
        <f t="shared" si="2"/>
        <v>21</v>
      </c>
      <c r="G66" s="85">
        <f t="shared" si="2"/>
        <v>13</v>
      </c>
      <c r="H66" s="85">
        <f t="shared" si="2"/>
        <v>16</v>
      </c>
      <c r="I66" s="85">
        <f t="shared" si="2"/>
        <v>11</v>
      </c>
      <c r="J66" s="85">
        <f t="shared" si="2"/>
        <v>19</v>
      </c>
      <c r="K66" s="85">
        <f t="shared" si="2"/>
        <v>21</v>
      </c>
      <c r="L66" s="85">
        <f t="shared" si="2"/>
        <v>23</v>
      </c>
      <c r="M66" s="85">
        <f t="shared" si="2"/>
        <v>23</v>
      </c>
      <c r="N66" s="85">
        <f t="shared" si="2"/>
        <v>24</v>
      </c>
      <c r="O66" s="86">
        <f t="shared" si="2"/>
        <v>24</v>
      </c>
      <c r="P66" s="87">
        <f t="shared" si="2"/>
        <v>46</v>
      </c>
    </row>
  </sheetData>
  <dataValidations count="1">
    <dataValidation allowBlank="1" showInputMessage="1" showErrorMessage="1" imeMode="off" sqref="D2:O2 D6:O6 D65:P66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54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1" max="1" width="9" style="39" customWidth="1"/>
    <col min="2" max="2" width="20.3984375" style="39" customWidth="1"/>
    <col min="3" max="3" width="20.5" style="39" customWidth="1"/>
    <col min="4" max="4" width="11.09765625" style="39" customWidth="1"/>
    <col min="5" max="5" width="10.19921875" style="39" customWidth="1"/>
    <col min="6" max="8" width="10.09765625" style="39" bestFit="1" customWidth="1"/>
    <col min="9" max="9" width="10.09765625" style="39" customWidth="1"/>
    <col min="10" max="10" width="11.09765625" style="39" customWidth="1"/>
    <col min="11" max="12" width="11.59765625" style="39" bestFit="1" customWidth="1"/>
    <col min="13" max="15" width="10.5" style="39" bestFit="1" customWidth="1"/>
    <col min="16" max="16384" width="9" style="39" customWidth="1"/>
  </cols>
  <sheetData>
    <row r="1" spans="2:17" s="13" customFormat="1" ht="13.5">
      <c r="B1" s="35"/>
      <c r="C1" s="28"/>
      <c r="D1" s="1" t="s">
        <v>30</v>
      </c>
      <c r="E1" s="2">
        <v>2</v>
      </c>
      <c r="F1" s="2" t="s">
        <v>31</v>
      </c>
      <c r="G1" s="160" t="s">
        <v>351</v>
      </c>
      <c r="H1" s="3"/>
      <c r="I1" s="36"/>
      <c r="J1" s="36"/>
      <c r="K1" s="26"/>
      <c r="L1" s="2" t="s">
        <v>370</v>
      </c>
      <c r="M1" s="2" t="s">
        <v>370</v>
      </c>
      <c r="N1" s="36"/>
      <c r="O1" s="36"/>
      <c r="P1" s="30"/>
      <c r="Q1" s="16"/>
    </row>
    <row r="2" spans="2:16" s="13" customFormat="1" ht="13.5">
      <c r="B2" s="31"/>
      <c r="C2" s="14"/>
      <c r="D2" s="37">
        <v>31166</v>
      </c>
      <c r="E2" s="37">
        <v>31207</v>
      </c>
      <c r="F2" s="37">
        <v>31239</v>
      </c>
      <c r="G2" s="37">
        <v>31256</v>
      </c>
      <c r="H2" s="37">
        <v>31294</v>
      </c>
      <c r="I2" s="37">
        <v>31316</v>
      </c>
      <c r="J2" s="37">
        <v>31347</v>
      </c>
      <c r="K2" s="37">
        <v>31389</v>
      </c>
      <c r="L2" s="37">
        <v>31410</v>
      </c>
      <c r="M2" s="10">
        <v>31427</v>
      </c>
      <c r="N2" s="10">
        <v>31478</v>
      </c>
      <c r="O2" s="10">
        <v>31496</v>
      </c>
      <c r="P2" s="14"/>
    </row>
    <row r="3" spans="2:16" s="13" customFormat="1" ht="13.5">
      <c r="B3" s="31"/>
      <c r="C3" s="14" t="s">
        <v>56</v>
      </c>
      <c r="D3" s="141" t="s">
        <v>57</v>
      </c>
      <c r="E3" s="141" t="s">
        <v>59</v>
      </c>
      <c r="F3" s="141" t="s">
        <v>59</v>
      </c>
      <c r="G3" s="141" t="s">
        <v>57</v>
      </c>
      <c r="H3" s="141" t="s">
        <v>59</v>
      </c>
      <c r="I3" s="141" t="s">
        <v>57</v>
      </c>
      <c r="J3" s="141" t="s">
        <v>57</v>
      </c>
      <c r="K3" s="141" t="s">
        <v>59</v>
      </c>
      <c r="L3" s="141" t="s">
        <v>57</v>
      </c>
      <c r="M3" s="141" t="s">
        <v>57</v>
      </c>
      <c r="N3" s="141" t="s">
        <v>57</v>
      </c>
      <c r="O3" s="141" t="s">
        <v>57</v>
      </c>
      <c r="P3" s="14"/>
    </row>
    <row r="4" spans="2:16" s="13" customFormat="1" ht="13.5">
      <c r="B4" s="31"/>
      <c r="C4" s="14" t="s">
        <v>287</v>
      </c>
      <c r="D4" s="142">
        <v>0.375</v>
      </c>
      <c r="E4" s="142">
        <v>0.375</v>
      </c>
      <c r="F4" s="142">
        <v>0.34722222222222227</v>
      </c>
      <c r="G4" s="142">
        <v>0.3333333333333333</v>
      </c>
      <c r="H4" s="142">
        <v>0.34722222222222227</v>
      </c>
      <c r="I4" s="142">
        <v>0.3333333333333333</v>
      </c>
      <c r="J4" s="142">
        <v>0.34722222222222227</v>
      </c>
      <c r="K4" s="142">
        <v>0.3680555555555556</v>
      </c>
      <c r="L4" s="142">
        <v>0.375</v>
      </c>
      <c r="M4" s="142">
        <v>0.3888888888888889</v>
      </c>
      <c r="N4" s="142">
        <v>0.3888888888888889</v>
      </c>
      <c r="O4" s="142">
        <v>0.3888888888888889</v>
      </c>
      <c r="P4" s="143"/>
    </row>
    <row r="5" spans="2:16" s="13" customFormat="1" ht="14.25" thickBot="1">
      <c r="B5" s="31"/>
      <c r="C5" s="15" t="s">
        <v>288</v>
      </c>
      <c r="D5" s="144">
        <v>0.4583333333333333</v>
      </c>
      <c r="E5" s="137">
        <v>0.4583333333333333</v>
      </c>
      <c r="F5" s="137">
        <v>0.4166666666666667</v>
      </c>
      <c r="G5" s="137">
        <v>0.4166666666666667</v>
      </c>
      <c r="H5" s="137">
        <v>0.4479166666666667</v>
      </c>
      <c r="I5" s="137">
        <v>0.4305555555555556</v>
      </c>
      <c r="J5" s="137">
        <v>0.4479166666666667</v>
      </c>
      <c r="K5" s="137">
        <v>0.4583333333333333</v>
      </c>
      <c r="L5" s="137">
        <v>0.4791666666666667</v>
      </c>
      <c r="M5" s="137">
        <v>0.47222222222222227</v>
      </c>
      <c r="N5" s="137">
        <v>0.47222222222222227</v>
      </c>
      <c r="O5" s="137">
        <v>0.4625</v>
      </c>
      <c r="P5" s="15"/>
    </row>
    <row r="6" spans="1:16" ht="14.25" thickBot="1">
      <c r="A6" s="13"/>
      <c r="B6" s="18" t="s">
        <v>50</v>
      </c>
      <c r="C6" s="19" t="s">
        <v>51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1">
        <v>12</v>
      </c>
      <c r="P6" s="22" t="s">
        <v>0</v>
      </c>
    </row>
    <row r="7" spans="1:16" ht="13.5">
      <c r="A7" s="39">
        <v>5</v>
      </c>
      <c r="B7" s="40" t="s">
        <v>5</v>
      </c>
      <c r="C7" s="47" t="s">
        <v>162</v>
      </c>
      <c r="D7" s="42"/>
      <c r="E7" s="43"/>
      <c r="F7" s="43">
        <v>4</v>
      </c>
      <c r="G7" s="43">
        <v>3</v>
      </c>
      <c r="H7" s="43">
        <v>5</v>
      </c>
      <c r="I7" s="43">
        <v>7</v>
      </c>
      <c r="J7" s="43">
        <v>3</v>
      </c>
      <c r="K7" s="43"/>
      <c r="L7" s="145"/>
      <c r="M7" s="43"/>
      <c r="N7" s="43">
        <v>2</v>
      </c>
      <c r="O7" s="44">
        <v>4</v>
      </c>
      <c r="P7" s="45">
        <f>SUM(D7:O7)</f>
        <v>28</v>
      </c>
    </row>
    <row r="8" spans="1:16" ht="13.5">
      <c r="A8" s="39">
        <v>43</v>
      </c>
      <c r="B8" s="46" t="s">
        <v>34</v>
      </c>
      <c r="C8" s="47" t="s">
        <v>165</v>
      </c>
      <c r="D8" s="42"/>
      <c r="E8" s="43"/>
      <c r="F8" s="43"/>
      <c r="G8" s="43"/>
      <c r="H8" s="43"/>
      <c r="I8" s="43"/>
      <c r="J8" s="43">
        <v>2</v>
      </c>
      <c r="K8" s="43">
        <v>2</v>
      </c>
      <c r="L8" s="43"/>
      <c r="M8" s="43">
        <v>2</v>
      </c>
      <c r="N8" s="43"/>
      <c r="O8" s="44"/>
      <c r="P8" s="45">
        <f>SUM(D8:O8)</f>
        <v>6</v>
      </c>
    </row>
    <row r="9" spans="1:16" ht="13.5">
      <c r="A9" s="39">
        <v>56</v>
      </c>
      <c r="B9" s="46" t="s">
        <v>35</v>
      </c>
      <c r="C9" s="47" t="s">
        <v>112</v>
      </c>
      <c r="D9" s="42"/>
      <c r="E9" s="43"/>
      <c r="F9" s="43"/>
      <c r="G9" s="43">
        <v>4</v>
      </c>
      <c r="H9" s="43">
        <v>2</v>
      </c>
      <c r="I9" s="43"/>
      <c r="J9" s="43"/>
      <c r="K9" s="43">
        <v>1</v>
      </c>
      <c r="L9" s="43">
        <v>2</v>
      </c>
      <c r="M9" s="43"/>
      <c r="N9" s="43"/>
      <c r="O9" s="44"/>
      <c r="P9" s="45">
        <f aca="true" t="shared" si="0" ref="P9:P50">SUM(D9:O9)</f>
        <v>9</v>
      </c>
    </row>
    <row r="10" spans="1:16" ht="13.5">
      <c r="A10" s="39">
        <v>63</v>
      </c>
      <c r="B10" s="46" t="s">
        <v>35</v>
      </c>
      <c r="C10" s="47" t="s">
        <v>113</v>
      </c>
      <c r="D10" s="42"/>
      <c r="E10" s="43">
        <v>1</v>
      </c>
      <c r="F10" s="43"/>
      <c r="G10" s="43">
        <v>1</v>
      </c>
      <c r="H10" s="43">
        <v>6</v>
      </c>
      <c r="I10" s="43"/>
      <c r="J10" s="43">
        <v>1</v>
      </c>
      <c r="K10" s="43">
        <v>1</v>
      </c>
      <c r="L10" s="43"/>
      <c r="M10" s="43"/>
      <c r="N10" s="43"/>
      <c r="O10" s="44"/>
      <c r="P10" s="45">
        <f t="shared" si="0"/>
        <v>10</v>
      </c>
    </row>
    <row r="11" spans="1:16" ht="13.5">
      <c r="A11" s="39">
        <v>66</v>
      </c>
      <c r="B11" s="46" t="s">
        <v>35</v>
      </c>
      <c r="C11" s="47" t="s">
        <v>169</v>
      </c>
      <c r="D11" s="42"/>
      <c r="E11" s="43"/>
      <c r="F11" s="43"/>
      <c r="G11" s="43"/>
      <c r="H11" s="43"/>
      <c r="I11" s="43">
        <v>1</v>
      </c>
      <c r="J11" s="43">
        <v>2</v>
      </c>
      <c r="K11" s="43"/>
      <c r="L11" s="43"/>
      <c r="M11" s="43"/>
      <c r="N11" s="43"/>
      <c r="O11" s="44"/>
      <c r="P11" s="45">
        <f t="shared" si="0"/>
        <v>3</v>
      </c>
    </row>
    <row r="12" spans="1:16" ht="13.5">
      <c r="A12" s="39">
        <v>91</v>
      </c>
      <c r="B12" s="46" t="s">
        <v>36</v>
      </c>
      <c r="C12" s="47" t="s">
        <v>170</v>
      </c>
      <c r="D12" s="42"/>
      <c r="E12" s="43"/>
      <c r="F12" s="43"/>
      <c r="G12" s="43"/>
      <c r="H12" s="43"/>
      <c r="I12" s="43"/>
      <c r="J12" s="43">
        <v>1</v>
      </c>
      <c r="K12" s="43"/>
      <c r="L12" s="43">
        <v>3</v>
      </c>
      <c r="M12" s="43">
        <v>24</v>
      </c>
      <c r="N12" s="43"/>
      <c r="O12" s="44"/>
      <c r="P12" s="45">
        <f t="shared" si="0"/>
        <v>28</v>
      </c>
    </row>
    <row r="13" spans="1:16" ht="13.5">
      <c r="A13" s="39">
        <v>92</v>
      </c>
      <c r="B13" s="46" t="s">
        <v>36</v>
      </c>
      <c r="C13" s="47" t="s">
        <v>171</v>
      </c>
      <c r="D13" s="42"/>
      <c r="E13" s="43">
        <v>9</v>
      </c>
      <c r="F13" s="43"/>
      <c r="G13" s="43">
        <v>13</v>
      </c>
      <c r="H13" s="43">
        <v>36</v>
      </c>
      <c r="I13" s="43"/>
      <c r="J13" s="43">
        <v>19</v>
      </c>
      <c r="K13" s="43"/>
      <c r="L13" s="43">
        <v>3</v>
      </c>
      <c r="M13" s="43">
        <v>31</v>
      </c>
      <c r="N13" s="43"/>
      <c r="O13" s="44">
        <v>16</v>
      </c>
      <c r="P13" s="45">
        <f t="shared" si="0"/>
        <v>127</v>
      </c>
    </row>
    <row r="14" spans="1:16" ht="13.5">
      <c r="A14" s="39">
        <v>93</v>
      </c>
      <c r="B14" s="46" t="s">
        <v>36</v>
      </c>
      <c r="C14" s="47" t="s">
        <v>172</v>
      </c>
      <c r="D14" s="42"/>
      <c r="E14" s="43"/>
      <c r="F14" s="43"/>
      <c r="G14" s="43"/>
      <c r="H14" s="43"/>
      <c r="I14" s="43"/>
      <c r="J14" s="43">
        <v>22</v>
      </c>
      <c r="K14" s="43">
        <v>22</v>
      </c>
      <c r="L14" s="43">
        <v>10</v>
      </c>
      <c r="M14" s="43">
        <v>94</v>
      </c>
      <c r="N14" s="43">
        <v>20</v>
      </c>
      <c r="O14" s="44">
        <v>6</v>
      </c>
      <c r="P14" s="45">
        <f>SUM(D14:O14)</f>
        <v>174</v>
      </c>
    </row>
    <row r="15" spans="1:16" ht="13.5">
      <c r="A15" s="39">
        <v>95</v>
      </c>
      <c r="B15" s="46" t="s">
        <v>36</v>
      </c>
      <c r="C15" s="47" t="s">
        <v>174</v>
      </c>
      <c r="D15" s="42"/>
      <c r="E15" s="43"/>
      <c r="F15" s="43"/>
      <c r="G15" s="43"/>
      <c r="H15" s="43"/>
      <c r="I15" s="43"/>
      <c r="J15" s="43"/>
      <c r="K15" s="43"/>
      <c r="L15" s="43"/>
      <c r="M15" s="43">
        <v>3</v>
      </c>
      <c r="N15" s="43"/>
      <c r="O15" s="44"/>
      <c r="P15" s="45">
        <f t="shared" si="0"/>
        <v>3</v>
      </c>
    </row>
    <row r="16" spans="1:16" ht="13.5">
      <c r="A16" s="39">
        <v>97</v>
      </c>
      <c r="B16" s="46" t="s">
        <v>36</v>
      </c>
      <c r="C16" s="47" t="s">
        <v>176</v>
      </c>
      <c r="D16" s="42"/>
      <c r="E16" s="43"/>
      <c r="F16" s="43"/>
      <c r="G16" s="43"/>
      <c r="H16" s="43"/>
      <c r="I16" s="43"/>
      <c r="J16" s="43"/>
      <c r="K16" s="43">
        <v>4</v>
      </c>
      <c r="L16" s="43"/>
      <c r="M16" s="43">
        <v>4</v>
      </c>
      <c r="N16" s="43"/>
      <c r="O16" s="44"/>
      <c r="P16" s="45">
        <f t="shared" si="0"/>
        <v>8</v>
      </c>
    </row>
    <row r="17" spans="1:16" ht="13.5">
      <c r="A17" s="39">
        <v>99</v>
      </c>
      <c r="B17" s="46" t="s">
        <v>36</v>
      </c>
      <c r="C17" s="47" t="s">
        <v>177</v>
      </c>
      <c r="D17" s="42"/>
      <c r="E17" s="43"/>
      <c r="F17" s="43"/>
      <c r="G17" s="43"/>
      <c r="H17" s="43"/>
      <c r="I17" s="43"/>
      <c r="J17" s="43"/>
      <c r="K17" s="43"/>
      <c r="L17" s="43"/>
      <c r="M17" s="43">
        <v>4</v>
      </c>
      <c r="N17" s="43"/>
      <c r="O17" s="44"/>
      <c r="P17" s="45">
        <f t="shared" si="0"/>
        <v>4</v>
      </c>
    </row>
    <row r="18" spans="1:16" ht="13.5">
      <c r="A18" s="39">
        <v>101</v>
      </c>
      <c r="B18" s="46" t="s">
        <v>36</v>
      </c>
      <c r="C18" s="47" t="s">
        <v>179</v>
      </c>
      <c r="D18" s="42"/>
      <c r="E18" s="43"/>
      <c r="F18" s="43"/>
      <c r="G18" s="43"/>
      <c r="H18" s="43"/>
      <c r="I18" s="43"/>
      <c r="J18" s="43">
        <v>1</v>
      </c>
      <c r="K18" s="43">
        <v>10</v>
      </c>
      <c r="L18" s="43">
        <v>4</v>
      </c>
      <c r="M18" s="43">
        <v>25</v>
      </c>
      <c r="N18" s="43"/>
      <c r="O18" s="44"/>
      <c r="P18" s="45">
        <f t="shared" si="0"/>
        <v>40</v>
      </c>
    </row>
    <row r="19" spans="1:16" ht="13.5">
      <c r="A19" s="39">
        <v>103</v>
      </c>
      <c r="B19" s="46" t="s">
        <v>36</v>
      </c>
      <c r="C19" s="47" t="s">
        <v>180</v>
      </c>
      <c r="D19" s="42"/>
      <c r="E19" s="43"/>
      <c r="F19" s="43"/>
      <c r="G19" s="43"/>
      <c r="H19" s="43"/>
      <c r="I19" s="43"/>
      <c r="J19" s="43"/>
      <c r="K19" s="43"/>
      <c r="L19" s="43">
        <v>59</v>
      </c>
      <c r="M19" s="43">
        <v>4</v>
      </c>
      <c r="N19" s="43"/>
      <c r="O19" s="44"/>
      <c r="P19" s="45">
        <f t="shared" si="0"/>
        <v>63</v>
      </c>
    </row>
    <row r="20" spans="1:16" ht="13.5">
      <c r="A20" s="39">
        <v>109</v>
      </c>
      <c r="B20" s="46" t="s">
        <v>36</v>
      </c>
      <c r="C20" s="47" t="s">
        <v>182</v>
      </c>
      <c r="D20" s="42"/>
      <c r="E20" s="43"/>
      <c r="F20" s="43"/>
      <c r="G20" s="43"/>
      <c r="H20" s="43"/>
      <c r="I20" s="43"/>
      <c r="J20" s="43">
        <v>3</v>
      </c>
      <c r="K20" s="43">
        <v>26</v>
      </c>
      <c r="L20" s="43"/>
      <c r="M20" s="43"/>
      <c r="N20" s="43"/>
      <c r="O20" s="44"/>
      <c r="P20" s="45">
        <f t="shared" si="0"/>
        <v>29</v>
      </c>
    </row>
    <row r="21" spans="1:16" ht="13.5">
      <c r="A21" s="39">
        <v>154</v>
      </c>
      <c r="B21" s="46" t="s">
        <v>9</v>
      </c>
      <c r="C21" s="47" t="s">
        <v>66</v>
      </c>
      <c r="D21" s="42"/>
      <c r="E21" s="43">
        <v>1</v>
      </c>
      <c r="F21" s="43">
        <v>1</v>
      </c>
      <c r="G21" s="43"/>
      <c r="H21" s="43"/>
      <c r="I21" s="43">
        <v>2</v>
      </c>
      <c r="J21" s="43">
        <v>3</v>
      </c>
      <c r="K21" s="43"/>
      <c r="L21" s="43">
        <v>1</v>
      </c>
      <c r="M21" s="43"/>
      <c r="N21" s="43"/>
      <c r="O21" s="44"/>
      <c r="P21" s="45">
        <f t="shared" si="0"/>
        <v>8</v>
      </c>
    </row>
    <row r="22" spans="1:16" ht="13.5">
      <c r="A22" s="39">
        <v>156</v>
      </c>
      <c r="B22" s="46" t="s">
        <v>9</v>
      </c>
      <c r="C22" s="47" t="s">
        <v>114</v>
      </c>
      <c r="D22" s="42">
        <v>6</v>
      </c>
      <c r="E22" s="43">
        <v>1</v>
      </c>
      <c r="F22" s="43"/>
      <c r="G22" s="43"/>
      <c r="H22" s="43">
        <v>1</v>
      </c>
      <c r="I22" s="43">
        <v>2</v>
      </c>
      <c r="J22" s="43"/>
      <c r="K22" s="43"/>
      <c r="L22" s="43"/>
      <c r="M22" s="43"/>
      <c r="N22" s="43">
        <v>2</v>
      </c>
      <c r="O22" s="44"/>
      <c r="P22" s="45">
        <f t="shared" si="0"/>
        <v>12</v>
      </c>
    </row>
    <row r="23" spans="1:16" ht="13.5">
      <c r="A23" s="39">
        <v>165</v>
      </c>
      <c r="B23" s="46" t="s">
        <v>11</v>
      </c>
      <c r="C23" s="47" t="s">
        <v>261</v>
      </c>
      <c r="D23" s="42"/>
      <c r="E23" s="43"/>
      <c r="F23" s="43"/>
      <c r="G23" s="43">
        <v>1</v>
      </c>
      <c r="H23" s="43"/>
      <c r="I23" s="43"/>
      <c r="J23" s="43"/>
      <c r="K23" s="43"/>
      <c r="L23" s="43"/>
      <c r="M23" s="43"/>
      <c r="N23" s="43"/>
      <c r="O23" s="44"/>
      <c r="P23" s="45">
        <f t="shared" si="0"/>
        <v>1</v>
      </c>
    </row>
    <row r="24" spans="1:16" ht="13.5">
      <c r="A24" s="39">
        <v>173</v>
      </c>
      <c r="B24" s="46" t="s">
        <v>11</v>
      </c>
      <c r="C24" s="47" t="s">
        <v>190</v>
      </c>
      <c r="D24" s="42"/>
      <c r="E24" s="43">
        <v>5</v>
      </c>
      <c r="F24" s="43">
        <v>1</v>
      </c>
      <c r="G24" s="43">
        <v>2</v>
      </c>
      <c r="H24" s="43">
        <v>2</v>
      </c>
      <c r="I24" s="43">
        <v>6</v>
      </c>
      <c r="J24" s="43">
        <v>2</v>
      </c>
      <c r="K24" s="43">
        <v>8</v>
      </c>
      <c r="L24" s="43">
        <v>7</v>
      </c>
      <c r="M24" s="43">
        <v>2</v>
      </c>
      <c r="N24" s="43">
        <v>7</v>
      </c>
      <c r="O24" s="44">
        <v>1</v>
      </c>
      <c r="P24" s="45">
        <f t="shared" si="0"/>
        <v>43</v>
      </c>
    </row>
    <row r="25" spans="1:16" ht="13.5">
      <c r="A25" s="39">
        <v>175</v>
      </c>
      <c r="B25" s="46" t="s">
        <v>11</v>
      </c>
      <c r="C25" s="47" t="s">
        <v>191</v>
      </c>
      <c r="D25" s="42"/>
      <c r="E25" s="43"/>
      <c r="F25" s="43"/>
      <c r="G25" s="43"/>
      <c r="H25" s="43"/>
      <c r="I25" s="43"/>
      <c r="J25" s="43"/>
      <c r="K25" s="43"/>
      <c r="L25" s="43"/>
      <c r="M25" s="43">
        <v>1</v>
      </c>
      <c r="N25" s="43"/>
      <c r="O25" s="44"/>
      <c r="P25" s="45">
        <f t="shared" si="0"/>
        <v>1</v>
      </c>
    </row>
    <row r="26" spans="1:16" ht="13.5">
      <c r="A26" s="39">
        <v>191</v>
      </c>
      <c r="B26" s="46" t="s">
        <v>38</v>
      </c>
      <c r="C26" s="47" t="s">
        <v>200</v>
      </c>
      <c r="D26" s="42">
        <v>3</v>
      </c>
      <c r="E26" s="43"/>
      <c r="F26" s="43"/>
      <c r="G26" s="43"/>
      <c r="H26" s="43">
        <v>1</v>
      </c>
      <c r="I26" s="43"/>
      <c r="J26" s="43"/>
      <c r="K26" s="43"/>
      <c r="L26" s="43">
        <v>2</v>
      </c>
      <c r="M26" s="43"/>
      <c r="N26" s="43">
        <v>2</v>
      </c>
      <c r="O26" s="44"/>
      <c r="P26" s="45">
        <f t="shared" si="0"/>
        <v>8</v>
      </c>
    </row>
    <row r="27" spans="1:16" ht="13.5">
      <c r="A27" s="39">
        <v>307</v>
      </c>
      <c r="B27" s="46" t="s">
        <v>40</v>
      </c>
      <c r="C27" s="47" t="s">
        <v>68</v>
      </c>
      <c r="D27" s="42">
        <v>19</v>
      </c>
      <c r="E27" s="43">
        <v>8</v>
      </c>
      <c r="F27" s="43">
        <v>9</v>
      </c>
      <c r="G27" s="43">
        <v>19</v>
      </c>
      <c r="H27" s="43">
        <v>11</v>
      </c>
      <c r="I27" s="43">
        <v>8</v>
      </c>
      <c r="J27" s="43">
        <v>6</v>
      </c>
      <c r="K27" s="43">
        <v>7</v>
      </c>
      <c r="L27" s="43">
        <v>7</v>
      </c>
      <c r="M27" s="43">
        <v>16</v>
      </c>
      <c r="N27" s="43">
        <v>12</v>
      </c>
      <c r="O27" s="44">
        <v>5</v>
      </c>
      <c r="P27" s="45">
        <f t="shared" si="0"/>
        <v>127</v>
      </c>
    </row>
    <row r="28" spans="1:16" ht="13.5">
      <c r="A28" s="39">
        <v>356</v>
      </c>
      <c r="B28" s="46" t="s">
        <v>20</v>
      </c>
      <c r="C28" s="47" t="s">
        <v>235</v>
      </c>
      <c r="D28" s="42">
        <v>2</v>
      </c>
      <c r="E28" s="43"/>
      <c r="F28" s="43">
        <v>2</v>
      </c>
      <c r="G28" s="43"/>
      <c r="H28" s="43"/>
      <c r="I28" s="43"/>
      <c r="J28" s="43"/>
      <c r="K28" s="43"/>
      <c r="L28" s="43"/>
      <c r="M28" s="43"/>
      <c r="N28" s="43"/>
      <c r="O28" s="44"/>
      <c r="P28" s="45">
        <f>SUM(D28:O28)</f>
        <v>4</v>
      </c>
    </row>
    <row r="29" spans="1:16" ht="13.5">
      <c r="A29" s="39">
        <v>359</v>
      </c>
      <c r="B29" s="46" t="s">
        <v>17</v>
      </c>
      <c r="C29" s="47" t="s">
        <v>118</v>
      </c>
      <c r="D29" s="42">
        <v>3</v>
      </c>
      <c r="E29" s="43">
        <v>6</v>
      </c>
      <c r="F29" s="43">
        <v>4</v>
      </c>
      <c r="G29" s="43">
        <v>13</v>
      </c>
      <c r="H29" s="43"/>
      <c r="I29" s="43">
        <v>4</v>
      </c>
      <c r="J29" s="43"/>
      <c r="K29" s="43"/>
      <c r="L29" s="43"/>
      <c r="M29" s="43"/>
      <c r="N29" s="43"/>
      <c r="O29" s="44"/>
      <c r="P29" s="45">
        <f t="shared" si="0"/>
        <v>30</v>
      </c>
    </row>
    <row r="30" spans="1:16" ht="13.5">
      <c r="A30" s="39">
        <v>366</v>
      </c>
      <c r="B30" s="46" t="s">
        <v>42</v>
      </c>
      <c r="C30" s="47" t="s">
        <v>78</v>
      </c>
      <c r="D30" s="42"/>
      <c r="E30" s="43"/>
      <c r="F30" s="43"/>
      <c r="G30" s="43"/>
      <c r="H30" s="43"/>
      <c r="I30" s="43"/>
      <c r="J30" s="43">
        <v>1</v>
      </c>
      <c r="K30" s="43"/>
      <c r="L30" s="43"/>
      <c r="M30" s="43"/>
      <c r="N30" s="43"/>
      <c r="O30" s="44"/>
      <c r="P30" s="45">
        <f t="shared" si="0"/>
        <v>1</v>
      </c>
    </row>
    <row r="31" spans="1:16" ht="13.5">
      <c r="A31" s="39">
        <v>367</v>
      </c>
      <c r="B31" s="46" t="s">
        <v>42</v>
      </c>
      <c r="C31" s="47" t="s">
        <v>237</v>
      </c>
      <c r="D31" s="42"/>
      <c r="E31" s="43"/>
      <c r="F31" s="43"/>
      <c r="G31" s="43"/>
      <c r="H31" s="43"/>
      <c r="I31" s="43"/>
      <c r="J31" s="43"/>
      <c r="K31" s="43"/>
      <c r="L31" s="43"/>
      <c r="M31" s="43">
        <v>1</v>
      </c>
      <c r="N31" s="43"/>
      <c r="O31" s="44"/>
      <c r="P31" s="45">
        <f t="shared" si="0"/>
        <v>1</v>
      </c>
    </row>
    <row r="32" spans="1:16" ht="13.5">
      <c r="A32" s="39">
        <v>368</v>
      </c>
      <c r="B32" s="46" t="s">
        <v>42</v>
      </c>
      <c r="C32" s="47" t="s">
        <v>79</v>
      </c>
      <c r="D32" s="42">
        <v>3</v>
      </c>
      <c r="E32" s="43"/>
      <c r="F32" s="43">
        <v>2</v>
      </c>
      <c r="G32" s="43">
        <v>2</v>
      </c>
      <c r="H32" s="43"/>
      <c r="I32" s="43"/>
      <c r="J32" s="43">
        <v>2</v>
      </c>
      <c r="K32" s="43">
        <v>2</v>
      </c>
      <c r="L32" s="43">
        <v>1</v>
      </c>
      <c r="M32" s="43"/>
      <c r="N32" s="43">
        <v>2</v>
      </c>
      <c r="O32" s="44">
        <v>1</v>
      </c>
      <c r="P32" s="45">
        <f t="shared" si="0"/>
        <v>15</v>
      </c>
    </row>
    <row r="33" spans="1:16" ht="13.5">
      <c r="A33" s="39">
        <v>379</v>
      </c>
      <c r="B33" s="46" t="s">
        <v>21</v>
      </c>
      <c r="C33" s="47" t="s">
        <v>80</v>
      </c>
      <c r="D33" s="42">
        <v>17</v>
      </c>
      <c r="E33" s="43">
        <v>38</v>
      </c>
      <c r="F33" s="43">
        <v>23</v>
      </c>
      <c r="G33" s="43">
        <v>18</v>
      </c>
      <c r="H33" s="43">
        <v>11</v>
      </c>
      <c r="I33" s="43">
        <v>8</v>
      </c>
      <c r="J33" s="43">
        <v>27</v>
      </c>
      <c r="K33" s="43">
        <v>75</v>
      </c>
      <c r="L33" s="43">
        <v>27</v>
      </c>
      <c r="M33" s="43">
        <v>40</v>
      </c>
      <c r="N33" s="43">
        <v>21</v>
      </c>
      <c r="O33" s="44">
        <v>13</v>
      </c>
      <c r="P33" s="45">
        <f t="shared" si="0"/>
        <v>318</v>
      </c>
    </row>
    <row r="34" spans="1:16" ht="13.5">
      <c r="A34" s="39">
        <v>381</v>
      </c>
      <c r="B34" s="46" t="s">
        <v>28</v>
      </c>
      <c r="C34" s="47" t="s">
        <v>81</v>
      </c>
      <c r="D34" s="42">
        <v>3</v>
      </c>
      <c r="E34" s="43"/>
      <c r="F34" s="43"/>
      <c r="G34" s="43">
        <v>1</v>
      </c>
      <c r="H34" s="43">
        <v>1</v>
      </c>
      <c r="I34" s="43">
        <v>4</v>
      </c>
      <c r="J34" s="43">
        <v>6</v>
      </c>
      <c r="K34" s="43"/>
      <c r="L34" s="43">
        <v>3</v>
      </c>
      <c r="M34" s="43">
        <v>2</v>
      </c>
      <c r="N34" s="43">
        <v>1</v>
      </c>
      <c r="O34" s="44"/>
      <c r="P34" s="45">
        <f t="shared" si="0"/>
        <v>21</v>
      </c>
    </row>
    <row r="35" spans="1:16" ht="13.5">
      <c r="A35" s="39">
        <v>399</v>
      </c>
      <c r="B35" s="46" t="s">
        <v>44</v>
      </c>
      <c r="C35" s="47" t="s">
        <v>84</v>
      </c>
      <c r="D35" s="42"/>
      <c r="E35" s="43"/>
      <c r="F35" s="43"/>
      <c r="G35" s="43"/>
      <c r="H35" s="43"/>
      <c r="I35" s="43"/>
      <c r="J35" s="43"/>
      <c r="K35" s="43">
        <v>1</v>
      </c>
      <c r="L35" s="43">
        <v>1</v>
      </c>
      <c r="M35" s="43">
        <v>2</v>
      </c>
      <c r="N35" s="43"/>
      <c r="O35" s="44"/>
      <c r="P35" s="45">
        <f t="shared" si="0"/>
        <v>4</v>
      </c>
    </row>
    <row r="36" spans="1:16" ht="13.5">
      <c r="A36" s="39">
        <v>420</v>
      </c>
      <c r="B36" s="46" t="s">
        <v>44</v>
      </c>
      <c r="C36" s="47" t="s">
        <v>85</v>
      </c>
      <c r="D36" s="42"/>
      <c r="E36" s="43"/>
      <c r="F36" s="43"/>
      <c r="G36" s="43"/>
      <c r="H36" s="43"/>
      <c r="I36" s="43"/>
      <c r="J36" s="43"/>
      <c r="K36" s="43">
        <v>16</v>
      </c>
      <c r="L36" s="43">
        <v>12</v>
      </c>
      <c r="M36" s="43">
        <v>5</v>
      </c>
      <c r="N36" s="43">
        <v>3</v>
      </c>
      <c r="O36" s="44">
        <v>3</v>
      </c>
      <c r="P36" s="45">
        <f t="shared" si="0"/>
        <v>39</v>
      </c>
    </row>
    <row r="37" spans="1:16" ht="13.5">
      <c r="A37" s="39">
        <v>425</v>
      </c>
      <c r="B37" s="46" t="s">
        <v>45</v>
      </c>
      <c r="C37" s="47" t="s">
        <v>87</v>
      </c>
      <c r="D37" s="42"/>
      <c r="E37" s="43"/>
      <c r="F37" s="43"/>
      <c r="G37" s="43"/>
      <c r="H37" s="43"/>
      <c r="I37" s="43"/>
      <c r="J37" s="43">
        <v>1</v>
      </c>
      <c r="K37" s="43">
        <v>3</v>
      </c>
      <c r="L37" s="43">
        <v>1</v>
      </c>
      <c r="M37" s="43">
        <v>1</v>
      </c>
      <c r="N37" s="43"/>
      <c r="O37" s="44">
        <v>1</v>
      </c>
      <c r="P37" s="45">
        <f t="shared" si="0"/>
        <v>7</v>
      </c>
    </row>
    <row r="38" spans="1:16" ht="13.5">
      <c r="A38" s="39">
        <v>431</v>
      </c>
      <c r="B38" s="46" t="s">
        <v>45</v>
      </c>
      <c r="C38" s="47" t="s">
        <v>241</v>
      </c>
      <c r="D38" s="42"/>
      <c r="E38" s="43">
        <v>6</v>
      </c>
      <c r="F38" s="43">
        <v>6</v>
      </c>
      <c r="G38" s="43"/>
      <c r="H38" s="43"/>
      <c r="I38" s="43"/>
      <c r="J38" s="43"/>
      <c r="K38" s="43"/>
      <c r="L38" s="43"/>
      <c r="M38" s="43"/>
      <c r="N38" s="43"/>
      <c r="O38" s="44"/>
      <c r="P38" s="45">
        <f t="shared" si="0"/>
        <v>12</v>
      </c>
    </row>
    <row r="39" spans="1:16" ht="13.5">
      <c r="A39" s="39">
        <v>440</v>
      </c>
      <c r="B39" s="46" t="s">
        <v>45</v>
      </c>
      <c r="C39" s="47" t="s">
        <v>242</v>
      </c>
      <c r="D39" s="42"/>
      <c r="E39" s="43"/>
      <c r="F39" s="43"/>
      <c r="G39" s="43">
        <v>1</v>
      </c>
      <c r="H39" s="43"/>
      <c r="I39" s="43"/>
      <c r="J39" s="43"/>
      <c r="K39" s="43"/>
      <c r="L39" s="43"/>
      <c r="M39" s="43"/>
      <c r="N39" s="43"/>
      <c r="O39" s="44"/>
      <c r="P39" s="45">
        <f t="shared" si="0"/>
        <v>1</v>
      </c>
    </row>
    <row r="40" spans="1:16" ht="13.5">
      <c r="A40" s="39">
        <v>451</v>
      </c>
      <c r="B40" s="46" t="s">
        <v>4</v>
      </c>
      <c r="C40" s="47" t="s">
        <v>92</v>
      </c>
      <c r="D40" s="42"/>
      <c r="E40" s="43">
        <v>25</v>
      </c>
      <c r="F40" s="43"/>
      <c r="G40" s="43">
        <v>12</v>
      </c>
      <c r="H40" s="43">
        <v>11</v>
      </c>
      <c r="I40" s="43"/>
      <c r="J40" s="43">
        <v>21</v>
      </c>
      <c r="K40" s="43">
        <v>16</v>
      </c>
      <c r="L40" s="43"/>
      <c r="M40" s="43"/>
      <c r="N40" s="43"/>
      <c r="O40" s="44"/>
      <c r="P40" s="45">
        <f t="shared" si="0"/>
        <v>85</v>
      </c>
    </row>
    <row r="41" spans="1:16" ht="13.5">
      <c r="A41" s="39">
        <v>457</v>
      </c>
      <c r="B41" s="46" t="s">
        <v>15</v>
      </c>
      <c r="C41" s="47" t="s">
        <v>95</v>
      </c>
      <c r="D41" s="42"/>
      <c r="E41" s="43"/>
      <c r="F41" s="43"/>
      <c r="G41" s="43"/>
      <c r="H41" s="43"/>
      <c r="I41" s="43"/>
      <c r="J41" s="43">
        <v>6</v>
      </c>
      <c r="K41" s="43">
        <v>10</v>
      </c>
      <c r="L41" s="43"/>
      <c r="M41" s="43">
        <v>6</v>
      </c>
      <c r="N41" s="43">
        <v>1</v>
      </c>
      <c r="O41" s="44"/>
      <c r="P41" s="45">
        <f t="shared" si="0"/>
        <v>23</v>
      </c>
    </row>
    <row r="42" spans="1:16" ht="13.5">
      <c r="A42" s="39">
        <v>460</v>
      </c>
      <c r="B42" s="46" t="s">
        <v>27</v>
      </c>
      <c r="C42" s="47" t="s">
        <v>96</v>
      </c>
      <c r="D42" s="42">
        <v>2</v>
      </c>
      <c r="E42" s="43"/>
      <c r="F42" s="43">
        <v>2</v>
      </c>
      <c r="G42" s="43">
        <v>2</v>
      </c>
      <c r="H42" s="43">
        <v>2</v>
      </c>
      <c r="I42" s="43">
        <v>2</v>
      </c>
      <c r="J42" s="43">
        <v>15</v>
      </c>
      <c r="K42" s="43">
        <v>25</v>
      </c>
      <c r="L42" s="43">
        <v>13</v>
      </c>
      <c r="M42" s="43">
        <v>13</v>
      </c>
      <c r="N42" s="43"/>
      <c r="O42" s="44">
        <v>2</v>
      </c>
      <c r="P42" s="45">
        <f t="shared" si="0"/>
        <v>78</v>
      </c>
    </row>
    <row r="43" spans="1:16" ht="13.5">
      <c r="A43" s="39">
        <v>465</v>
      </c>
      <c r="B43" s="46" t="s">
        <v>23</v>
      </c>
      <c r="C43" s="47" t="s">
        <v>97</v>
      </c>
      <c r="D43" s="42">
        <v>4</v>
      </c>
      <c r="E43" s="43">
        <v>3</v>
      </c>
      <c r="F43" s="43">
        <v>3</v>
      </c>
      <c r="G43" s="43">
        <v>3</v>
      </c>
      <c r="H43" s="43"/>
      <c r="I43" s="43"/>
      <c r="J43" s="43">
        <v>1</v>
      </c>
      <c r="K43" s="43"/>
      <c r="L43" s="43"/>
      <c r="M43" s="43">
        <v>9</v>
      </c>
      <c r="N43" s="43"/>
      <c r="O43" s="44"/>
      <c r="P43" s="45">
        <f t="shared" si="0"/>
        <v>23</v>
      </c>
    </row>
    <row r="44" spans="1:16" ht="13.5">
      <c r="A44" s="39">
        <v>471</v>
      </c>
      <c r="B44" s="46" t="s">
        <v>23</v>
      </c>
      <c r="C44" s="47" t="s">
        <v>98</v>
      </c>
      <c r="D44" s="146"/>
      <c r="E44" s="43"/>
      <c r="F44" s="43"/>
      <c r="G44" s="43"/>
      <c r="H44" s="43"/>
      <c r="I44" s="43"/>
      <c r="J44" s="43"/>
      <c r="K44" s="43">
        <v>4</v>
      </c>
      <c r="L44" s="43">
        <v>3</v>
      </c>
      <c r="M44" s="43">
        <v>3</v>
      </c>
      <c r="N44" s="43">
        <v>4</v>
      </c>
      <c r="O44" s="44"/>
      <c r="P44" s="45">
        <f t="shared" si="0"/>
        <v>14</v>
      </c>
    </row>
    <row r="45" spans="1:16" ht="13.5">
      <c r="A45" s="39">
        <v>477</v>
      </c>
      <c r="B45" s="46" t="s">
        <v>23</v>
      </c>
      <c r="C45" s="47" t="s">
        <v>99</v>
      </c>
      <c r="D45" s="42"/>
      <c r="E45" s="43"/>
      <c r="F45" s="43"/>
      <c r="G45" s="43"/>
      <c r="H45" s="43"/>
      <c r="I45" s="43"/>
      <c r="J45" s="43"/>
      <c r="K45" s="43"/>
      <c r="L45" s="43">
        <v>3</v>
      </c>
      <c r="M45" s="43">
        <v>3</v>
      </c>
      <c r="N45" s="43">
        <v>4</v>
      </c>
      <c r="O45" s="44">
        <v>3</v>
      </c>
      <c r="P45" s="45">
        <f t="shared" si="0"/>
        <v>13</v>
      </c>
    </row>
    <row r="46" spans="1:16" ht="13.5">
      <c r="A46" s="39">
        <v>488</v>
      </c>
      <c r="B46" s="46" t="s">
        <v>1</v>
      </c>
      <c r="C46" s="47" t="s">
        <v>100</v>
      </c>
      <c r="D46" s="42">
        <v>4</v>
      </c>
      <c r="E46" s="43"/>
      <c r="F46" s="43"/>
      <c r="G46" s="43"/>
      <c r="H46" s="43"/>
      <c r="I46" s="43"/>
      <c r="J46" s="43">
        <v>2</v>
      </c>
      <c r="K46" s="43"/>
      <c r="L46" s="43">
        <v>2</v>
      </c>
      <c r="M46" s="43"/>
      <c r="N46" s="43">
        <v>4</v>
      </c>
      <c r="O46" s="44">
        <v>1</v>
      </c>
      <c r="P46" s="45">
        <f t="shared" si="0"/>
        <v>13</v>
      </c>
    </row>
    <row r="47" spans="1:16" ht="13.5">
      <c r="A47" s="39">
        <v>505</v>
      </c>
      <c r="B47" s="46" t="s">
        <v>349</v>
      </c>
      <c r="C47" s="47" t="s">
        <v>103</v>
      </c>
      <c r="D47" s="42">
        <v>54</v>
      </c>
      <c r="E47" s="43">
        <v>82</v>
      </c>
      <c r="F47" s="43">
        <v>58</v>
      </c>
      <c r="G47" s="43">
        <v>78</v>
      </c>
      <c r="H47" s="43">
        <v>65</v>
      </c>
      <c r="I47" s="43">
        <v>42</v>
      </c>
      <c r="J47" s="43">
        <v>52</v>
      </c>
      <c r="K47" s="43">
        <v>18</v>
      </c>
      <c r="L47" s="43">
        <v>82</v>
      </c>
      <c r="M47" s="43">
        <v>66</v>
      </c>
      <c r="N47" s="43">
        <v>63</v>
      </c>
      <c r="O47" s="44">
        <v>62</v>
      </c>
      <c r="P47" s="45">
        <f t="shared" si="0"/>
        <v>722</v>
      </c>
    </row>
    <row r="48" spans="1:16" ht="13.5">
      <c r="A48" s="39">
        <v>511</v>
      </c>
      <c r="B48" s="46" t="s">
        <v>26</v>
      </c>
      <c r="C48" s="47" t="s">
        <v>245</v>
      </c>
      <c r="D48" s="42">
        <v>11</v>
      </c>
      <c r="E48" s="43">
        <v>142</v>
      </c>
      <c r="F48" s="43">
        <v>17</v>
      </c>
      <c r="G48" s="43">
        <v>30</v>
      </c>
      <c r="H48" s="43">
        <v>11</v>
      </c>
      <c r="I48" s="43">
        <v>8</v>
      </c>
      <c r="J48" s="43">
        <v>4</v>
      </c>
      <c r="K48" s="43">
        <v>20</v>
      </c>
      <c r="L48" s="43">
        <v>29</v>
      </c>
      <c r="M48" s="43">
        <v>6</v>
      </c>
      <c r="N48" s="43">
        <v>10</v>
      </c>
      <c r="O48" s="44">
        <v>2</v>
      </c>
      <c r="P48" s="45">
        <f t="shared" si="0"/>
        <v>290</v>
      </c>
    </row>
    <row r="49" spans="1:16" ht="13.5">
      <c r="A49" s="39">
        <v>523</v>
      </c>
      <c r="B49" s="46" t="s">
        <v>48</v>
      </c>
      <c r="C49" s="47" t="s">
        <v>105</v>
      </c>
      <c r="D49" s="42">
        <v>3</v>
      </c>
      <c r="E49" s="43">
        <v>5</v>
      </c>
      <c r="F49" s="43">
        <v>9</v>
      </c>
      <c r="G49" s="43">
        <v>8</v>
      </c>
      <c r="H49" s="43">
        <v>1</v>
      </c>
      <c r="I49" s="43">
        <v>5</v>
      </c>
      <c r="J49" s="43">
        <v>10</v>
      </c>
      <c r="K49" s="43">
        <v>8</v>
      </c>
      <c r="L49" s="43">
        <v>2</v>
      </c>
      <c r="M49" s="43">
        <v>3</v>
      </c>
      <c r="N49" s="43">
        <v>4</v>
      </c>
      <c r="O49" s="44">
        <v>2</v>
      </c>
      <c r="P49" s="45">
        <f t="shared" si="0"/>
        <v>60</v>
      </c>
    </row>
    <row r="50" spans="1:16" ht="13.5">
      <c r="A50" s="39">
        <v>524</v>
      </c>
      <c r="B50" s="46" t="s">
        <v>48</v>
      </c>
      <c r="C50" s="47" t="s">
        <v>106</v>
      </c>
      <c r="D50" s="42"/>
      <c r="E50" s="42"/>
      <c r="F50" s="42"/>
      <c r="G50" s="42">
        <v>2</v>
      </c>
      <c r="H50" s="42"/>
      <c r="I50" s="42"/>
      <c r="J50" s="42"/>
      <c r="K50" s="42"/>
      <c r="L50" s="42"/>
      <c r="M50" s="42"/>
      <c r="N50" s="42"/>
      <c r="O50" s="50"/>
      <c r="P50" s="45">
        <f t="shared" si="0"/>
        <v>2</v>
      </c>
    </row>
    <row r="51" spans="2:16" ht="14.25" thickBot="1">
      <c r="B51" s="147"/>
      <c r="C51" s="65" t="s">
        <v>291</v>
      </c>
      <c r="D51" s="42"/>
      <c r="E51" s="43">
        <v>1</v>
      </c>
      <c r="F51" s="43"/>
      <c r="G51" s="43"/>
      <c r="H51" s="43"/>
      <c r="I51" s="43"/>
      <c r="J51" s="43"/>
      <c r="K51" s="43"/>
      <c r="L51" s="43"/>
      <c r="M51" s="43"/>
      <c r="N51" s="43"/>
      <c r="O51" s="44"/>
      <c r="P51" s="45">
        <f>SUM(D51:O51)</f>
        <v>1</v>
      </c>
    </row>
    <row r="52" spans="2:16" ht="13.5">
      <c r="B52" s="59"/>
      <c r="C52" s="60" t="s">
        <v>0</v>
      </c>
      <c r="D52" s="40">
        <f>SUM(D7:D51)</f>
        <v>134</v>
      </c>
      <c r="E52" s="61">
        <f aca="true" t="shared" si="1" ref="E52:P52">SUM(E7:E51)</f>
        <v>333</v>
      </c>
      <c r="F52" s="61">
        <f t="shared" si="1"/>
        <v>141</v>
      </c>
      <c r="G52" s="61">
        <f t="shared" si="1"/>
        <v>213</v>
      </c>
      <c r="H52" s="61">
        <f t="shared" si="1"/>
        <v>166</v>
      </c>
      <c r="I52" s="61">
        <f t="shared" si="1"/>
        <v>99</v>
      </c>
      <c r="J52" s="61">
        <f t="shared" si="1"/>
        <v>213</v>
      </c>
      <c r="K52" s="61">
        <f t="shared" si="1"/>
        <v>279</v>
      </c>
      <c r="L52" s="61">
        <f t="shared" si="1"/>
        <v>277</v>
      </c>
      <c r="M52" s="61">
        <f t="shared" si="1"/>
        <v>370</v>
      </c>
      <c r="N52" s="61">
        <f t="shared" si="1"/>
        <v>162</v>
      </c>
      <c r="O52" s="62">
        <f t="shared" si="1"/>
        <v>122</v>
      </c>
      <c r="P52" s="63">
        <f t="shared" si="1"/>
        <v>2509</v>
      </c>
    </row>
    <row r="53" spans="2:16" ht="14.25" thickBot="1">
      <c r="B53" s="64"/>
      <c r="C53" s="65" t="s">
        <v>52</v>
      </c>
      <c r="D53" s="57">
        <f>COUNTA(D7:D50)</f>
        <v>14</v>
      </c>
      <c r="E53" s="66">
        <f aca="true" t="shared" si="2" ref="E53:P53">COUNTA(E7:E50)</f>
        <v>14</v>
      </c>
      <c r="F53" s="67">
        <f t="shared" si="2"/>
        <v>14</v>
      </c>
      <c r="G53" s="67">
        <f t="shared" si="2"/>
        <v>19</v>
      </c>
      <c r="H53" s="67">
        <f t="shared" si="2"/>
        <v>15</v>
      </c>
      <c r="I53" s="67">
        <f t="shared" si="2"/>
        <v>13</v>
      </c>
      <c r="J53" s="67">
        <f t="shared" si="2"/>
        <v>25</v>
      </c>
      <c r="K53" s="67">
        <f t="shared" si="2"/>
        <v>21</v>
      </c>
      <c r="L53" s="67">
        <f t="shared" si="2"/>
        <v>23</v>
      </c>
      <c r="M53" s="67">
        <f t="shared" si="2"/>
        <v>26</v>
      </c>
      <c r="N53" s="67">
        <f t="shared" si="2"/>
        <v>17</v>
      </c>
      <c r="O53" s="68">
        <f t="shared" si="2"/>
        <v>15</v>
      </c>
      <c r="P53" s="69">
        <f t="shared" si="2"/>
        <v>44</v>
      </c>
    </row>
    <row r="54" spans="3:15" ht="13.5"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</sheetData>
  <dataValidations count="1">
    <dataValidation allowBlank="1" showInputMessage="1" showErrorMessage="1" imeMode="off" sqref="D2:O6 D52:P53 K1:O1 P4 D1:H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/>
  <dimension ref="A1:P56"/>
  <sheetViews>
    <sheetView tabSelected="1" zoomScale="70" zoomScaleNormal="70" workbookViewId="0" topLeftCell="A1">
      <pane ySplit="2" topLeftCell="BM18" activePane="bottomLeft" state="frozen"/>
      <selection pane="topLeft" activeCell="D53" sqref="D53"/>
      <selection pane="bottomLeft" activeCell="L1" sqref="L1"/>
    </sheetView>
  </sheetViews>
  <sheetFormatPr defaultColWidth="8.796875" defaultRowHeight="14.25"/>
  <cols>
    <col min="1" max="1" width="9" style="39" customWidth="1"/>
    <col min="2" max="2" width="20.3984375" style="39" customWidth="1"/>
    <col min="3" max="3" width="20.5" style="39" customWidth="1"/>
    <col min="4" max="9" width="10.5" style="39" customWidth="1"/>
    <col min="10" max="12" width="11.59765625" style="39" customWidth="1"/>
    <col min="13" max="15" width="10.5" style="39" customWidth="1"/>
    <col min="16" max="16" width="6.5" style="39" customWidth="1"/>
    <col min="17" max="16384" width="9" style="39" customWidth="1"/>
  </cols>
  <sheetData>
    <row r="1" spans="2:16" s="13" customFormat="1" ht="13.5">
      <c r="B1" s="35"/>
      <c r="C1" s="29"/>
      <c r="D1" s="1" t="s">
        <v>54</v>
      </c>
      <c r="E1" s="2">
        <v>20</v>
      </c>
      <c r="F1" s="2" t="s">
        <v>31</v>
      </c>
      <c r="G1" s="160" t="s">
        <v>368</v>
      </c>
      <c r="H1" s="36"/>
      <c r="I1" s="2"/>
      <c r="J1" s="2" t="s">
        <v>370</v>
      </c>
      <c r="K1" s="2" t="s">
        <v>370</v>
      </c>
      <c r="L1" s="3"/>
      <c r="M1" s="3"/>
      <c r="N1" s="3"/>
      <c r="O1" s="3"/>
      <c r="P1" s="24"/>
    </row>
    <row r="2" spans="2:16" s="13" customFormat="1" ht="13.5">
      <c r="B2" s="31"/>
      <c r="C2" s="14" t="s">
        <v>55</v>
      </c>
      <c r="D2" s="37">
        <v>31166</v>
      </c>
      <c r="E2" s="37">
        <v>31183</v>
      </c>
      <c r="F2" s="37">
        <v>31215</v>
      </c>
      <c r="G2" s="37">
        <v>31243</v>
      </c>
      <c r="H2" s="37">
        <v>31272</v>
      </c>
      <c r="I2" s="37">
        <v>31295</v>
      </c>
      <c r="J2" s="37">
        <v>31330</v>
      </c>
      <c r="K2" s="37">
        <v>31369</v>
      </c>
      <c r="L2" s="37">
        <v>31398</v>
      </c>
      <c r="M2" s="10">
        <v>31416</v>
      </c>
      <c r="N2" s="10">
        <v>31454</v>
      </c>
      <c r="O2" s="10">
        <v>31489</v>
      </c>
      <c r="P2" s="38"/>
    </row>
    <row r="3" spans="2:16" s="13" customFormat="1" ht="13.5">
      <c r="B3" s="31"/>
      <c r="C3" s="14" t="s">
        <v>56</v>
      </c>
      <c r="D3" s="10" t="s">
        <v>57</v>
      </c>
      <c r="E3" s="10" t="s">
        <v>58</v>
      </c>
      <c r="F3" s="10" t="s">
        <v>59</v>
      </c>
      <c r="G3" s="10" t="s">
        <v>57</v>
      </c>
      <c r="H3" s="10" t="s">
        <v>60</v>
      </c>
      <c r="I3" s="10" t="s">
        <v>60</v>
      </c>
      <c r="J3" s="10" t="s">
        <v>60</v>
      </c>
      <c r="K3" s="10" t="s">
        <v>57</v>
      </c>
      <c r="L3" s="10" t="s">
        <v>60</v>
      </c>
      <c r="M3" s="10" t="s">
        <v>60</v>
      </c>
      <c r="N3" s="10" t="s">
        <v>59</v>
      </c>
      <c r="O3" s="10" t="s">
        <v>59</v>
      </c>
      <c r="P3" s="14"/>
    </row>
    <row r="4" spans="2:16" s="13" customFormat="1" ht="13.5">
      <c r="B4" s="31"/>
      <c r="C4" s="14" t="s">
        <v>61</v>
      </c>
      <c r="D4" s="6">
        <v>0.20833333333333334</v>
      </c>
      <c r="E4" s="6">
        <v>0.18055555555555555</v>
      </c>
      <c r="F4" s="6">
        <v>0.17708333333333334</v>
      </c>
      <c r="G4" s="6">
        <v>0.20486111111111113</v>
      </c>
      <c r="H4" s="6">
        <v>0.19791666666666666</v>
      </c>
      <c r="I4" s="6">
        <v>0.20833333333333334</v>
      </c>
      <c r="J4" s="6">
        <v>0.23611111111111113</v>
      </c>
      <c r="K4" s="6">
        <v>0.25</v>
      </c>
      <c r="L4" s="6">
        <v>0.2708333333333333</v>
      </c>
      <c r="M4" s="6">
        <v>0.2916666666666667</v>
      </c>
      <c r="N4" s="6">
        <v>0.28125</v>
      </c>
      <c r="O4" s="6">
        <v>0.28125</v>
      </c>
      <c r="P4" s="34"/>
    </row>
    <row r="5" spans="2:16" s="13" customFormat="1" ht="14.25" thickBot="1">
      <c r="B5" s="31"/>
      <c r="C5" s="15" t="s">
        <v>62</v>
      </c>
      <c r="D5" s="8">
        <v>0.3958333333333333</v>
      </c>
      <c r="E5" s="8">
        <v>0.375</v>
      </c>
      <c r="F5" s="8">
        <v>0.34722222222222227</v>
      </c>
      <c r="G5" s="8">
        <v>0.3229166666666667</v>
      </c>
      <c r="H5" s="8">
        <v>0.3055555555555555</v>
      </c>
      <c r="I5" s="8">
        <v>0.3611111111111111</v>
      </c>
      <c r="J5" s="8">
        <v>0.37847222222222227</v>
      </c>
      <c r="K5" s="8">
        <v>0.3958333333333333</v>
      </c>
      <c r="L5" s="8">
        <v>0.4166666666666667</v>
      </c>
      <c r="M5" s="8">
        <v>0.3958333333333333</v>
      </c>
      <c r="N5" s="8">
        <v>0.40625</v>
      </c>
      <c r="O5" s="8">
        <v>0.3854166666666667</v>
      </c>
      <c r="P5" s="15"/>
    </row>
    <row r="6" spans="1:16" ht="14.25" thickBot="1">
      <c r="A6" s="13"/>
      <c r="B6" s="18" t="s">
        <v>50</v>
      </c>
      <c r="C6" s="19" t="s">
        <v>51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1">
        <v>12</v>
      </c>
      <c r="P6" s="22" t="s">
        <v>0</v>
      </c>
    </row>
    <row r="7" spans="1:16" ht="13.5">
      <c r="A7" s="39">
        <v>90</v>
      </c>
      <c r="B7" s="40" t="s">
        <v>36</v>
      </c>
      <c r="C7" s="41" t="s">
        <v>63</v>
      </c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4">
        <v>4</v>
      </c>
      <c r="P7" s="45">
        <f aca="true" t="shared" si="0" ref="P7:P54">SUM(D7:O7)</f>
        <v>4</v>
      </c>
    </row>
    <row r="8" spans="1:16" ht="13.5">
      <c r="A8" s="39">
        <v>124</v>
      </c>
      <c r="B8" s="46" t="s">
        <v>37</v>
      </c>
      <c r="C8" s="47" t="s">
        <v>64</v>
      </c>
      <c r="D8" s="42">
        <v>2</v>
      </c>
      <c r="E8" s="43"/>
      <c r="F8" s="43">
        <v>2</v>
      </c>
      <c r="G8" s="43">
        <v>3</v>
      </c>
      <c r="H8" s="43"/>
      <c r="I8" s="43"/>
      <c r="J8" s="43"/>
      <c r="K8" s="43">
        <v>1</v>
      </c>
      <c r="L8" s="43">
        <v>3</v>
      </c>
      <c r="M8" s="43"/>
      <c r="N8" s="43">
        <v>2</v>
      </c>
      <c r="O8" s="44"/>
      <c r="P8" s="45">
        <f>SUM(D8:O8)</f>
        <v>13</v>
      </c>
    </row>
    <row r="9" spans="1:16" ht="13.5">
      <c r="A9" s="39">
        <v>134</v>
      </c>
      <c r="B9" s="46" t="s">
        <v>37</v>
      </c>
      <c r="C9" s="47" t="s">
        <v>65</v>
      </c>
      <c r="D9" s="42">
        <v>1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4"/>
      <c r="P9" s="45">
        <f t="shared" si="0"/>
        <v>1</v>
      </c>
    </row>
    <row r="10" spans="1:16" ht="13.5">
      <c r="A10" s="39">
        <v>154</v>
      </c>
      <c r="B10" s="46" t="s">
        <v>9</v>
      </c>
      <c r="C10" s="47" t="s">
        <v>66</v>
      </c>
      <c r="D10" s="42">
        <v>3</v>
      </c>
      <c r="E10" s="43"/>
      <c r="F10" s="43">
        <v>2</v>
      </c>
      <c r="G10" s="43">
        <v>2</v>
      </c>
      <c r="H10" s="43">
        <v>1</v>
      </c>
      <c r="I10" s="43">
        <v>2</v>
      </c>
      <c r="J10" s="43">
        <v>3</v>
      </c>
      <c r="K10" s="43">
        <v>1</v>
      </c>
      <c r="L10" s="43">
        <v>1</v>
      </c>
      <c r="M10" s="43"/>
      <c r="N10" s="43"/>
      <c r="O10" s="44">
        <v>1</v>
      </c>
      <c r="P10" s="45">
        <f t="shared" si="0"/>
        <v>16</v>
      </c>
    </row>
    <row r="11" spans="1:16" ht="13.5">
      <c r="A11" s="39">
        <v>155</v>
      </c>
      <c r="B11" s="46" t="s">
        <v>9</v>
      </c>
      <c r="C11" s="47" t="s">
        <v>67</v>
      </c>
      <c r="D11" s="42"/>
      <c r="E11" s="43"/>
      <c r="F11" s="43"/>
      <c r="G11" s="43">
        <v>2</v>
      </c>
      <c r="H11" s="43"/>
      <c r="I11" s="43"/>
      <c r="J11" s="43">
        <v>4</v>
      </c>
      <c r="K11" s="43"/>
      <c r="L11" s="43"/>
      <c r="M11" s="43"/>
      <c r="N11" s="43"/>
      <c r="O11" s="44"/>
      <c r="P11" s="45">
        <f t="shared" si="0"/>
        <v>6</v>
      </c>
    </row>
    <row r="12" spans="1:16" ht="13.5">
      <c r="A12" s="39">
        <v>307</v>
      </c>
      <c r="B12" s="46" t="s">
        <v>40</v>
      </c>
      <c r="C12" s="47" t="s">
        <v>68</v>
      </c>
      <c r="D12" s="42">
        <v>13</v>
      </c>
      <c r="E12" s="43">
        <v>8</v>
      </c>
      <c r="F12" s="43">
        <v>17</v>
      </c>
      <c r="G12" s="43">
        <v>15</v>
      </c>
      <c r="H12" s="43">
        <v>12</v>
      </c>
      <c r="I12" s="43">
        <v>11</v>
      </c>
      <c r="J12" s="43">
        <v>6</v>
      </c>
      <c r="K12" s="43">
        <v>10</v>
      </c>
      <c r="L12" s="43">
        <v>2</v>
      </c>
      <c r="M12" s="43"/>
      <c r="N12" s="43">
        <v>3</v>
      </c>
      <c r="O12" s="44">
        <v>5</v>
      </c>
      <c r="P12" s="45">
        <f t="shared" si="0"/>
        <v>102</v>
      </c>
    </row>
    <row r="13" spans="1:16" ht="13.5">
      <c r="A13" s="39">
        <v>311</v>
      </c>
      <c r="B13" s="46" t="s">
        <v>24</v>
      </c>
      <c r="C13" s="47" t="s">
        <v>69</v>
      </c>
      <c r="D13" s="42">
        <v>1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45">
        <f t="shared" si="0"/>
        <v>1</v>
      </c>
    </row>
    <row r="14" spans="1:16" ht="13.5">
      <c r="A14" s="39">
        <v>314</v>
      </c>
      <c r="B14" s="46" t="s">
        <v>24</v>
      </c>
      <c r="C14" s="47" t="s">
        <v>70</v>
      </c>
      <c r="D14" s="42">
        <v>2</v>
      </c>
      <c r="E14" s="43">
        <v>1</v>
      </c>
      <c r="F14" s="43">
        <v>1</v>
      </c>
      <c r="G14" s="43"/>
      <c r="H14" s="43"/>
      <c r="I14" s="43"/>
      <c r="J14" s="43"/>
      <c r="K14" s="43"/>
      <c r="L14" s="43"/>
      <c r="M14" s="43"/>
      <c r="N14" s="43"/>
      <c r="O14" s="44"/>
      <c r="P14" s="45">
        <f t="shared" si="0"/>
        <v>4</v>
      </c>
    </row>
    <row r="15" spans="1:16" ht="13.5">
      <c r="A15" s="39">
        <v>315</v>
      </c>
      <c r="B15" s="46" t="s">
        <v>24</v>
      </c>
      <c r="C15" s="47" t="s">
        <v>71</v>
      </c>
      <c r="D15" s="42"/>
      <c r="E15" s="43"/>
      <c r="F15" s="43">
        <v>3</v>
      </c>
      <c r="G15" s="43"/>
      <c r="H15" s="43"/>
      <c r="I15" s="43"/>
      <c r="J15" s="43"/>
      <c r="K15" s="43"/>
      <c r="L15" s="43"/>
      <c r="M15" s="43"/>
      <c r="N15" s="43"/>
      <c r="O15" s="44"/>
      <c r="P15" s="45">
        <f t="shared" si="0"/>
        <v>3</v>
      </c>
    </row>
    <row r="16" spans="1:16" ht="13.5">
      <c r="A16" s="39">
        <v>328</v>
      </c>
      <c r="B16" s="46" t="s">
        <v>29</v>
      </c>
      <c r="C16" s="47" t="s">
        <v>72</v>
      </c>
      <c r="D16" s="42"/>
      <c r="E16" s="43"/>
      <c r="F16" s="43">
        <v>1</v>
      </c>
      <c r="G16" s="43">
        <v>1</v>
      </c>
      <c r="H16" s="43"/>
      <c r="I16" s="43"/>
      <c r="J16" s="43"/>
      <c r="K16" s="43"/>
      <c r="L16" s="43"/>
      <c r="M16" s="43"/>
      <c r="N16" s="43"/>
      <c r="O16" s="44"/>
      <c r="P16" s="45">
        <f t="shared" si="0"/>
        <v>2</v>
      </c>
    </row>
    <row r="17" spans="1:16" ht="13.5">
      <c r="A17" s="39">
        <v>332</v>
      </c>
      <c r="B17" s="46" t="s">
        <v>8</v>
      </c>
      <c r="C17" s="47" t="s">
        <v>73</v>
      </c>
      <c r="D17" s="42"/>
      <c r="E17" s="43"/>
      <c r="F17" s="43">
        <v>1</v>
      </c>
      <c r="G17" s="43"/>
      <c r="H17" s="43">
        <v>1</v>
      </c>
      <c r="I17" s="43">
        <v>1</v>
      </c>
      <c r="J17" s="43">
        <v>2</v>
      </c>
      <c r="K17" s="43">
        <v>2</v>
      </c>
      <c r="L17" s="43">
        <v>2</v>
      </c>
      <c r="M17" s="43"/>
      <c r="N17" s="43"/>
      <c r="O17" s="44">
        <v>1</v>
      </c>
      <c r="P17" s="45">
        <f t="shared" si="0"/>
        <v>10</v>
      </c>
    </row>
    <row r="18" spans="1:16" ht="13.5">
      <c r="A18" s="39">
        <v>337</v>
      </c>
      <c r="B18" s="46" t="s">
        <v>8</v>
      </c>
      <c r="C18" s="47" t="s">
        <v>74</v>
      </c>
      <c r="D18" s="42"/>
      <c r="E18" s="43"/>
      <c r="F18" s="43"/>
      <c r="G18" s="43"/>
      <c r="H18" s="43">
        <v>1</v>
      </c>
      <c r="I18" s="43"/>
      <c r="J18" s="43"/>
      <c r="K18" s="43"/>
      <c r="L18" s="43"/>
      <c r="M18" s="43"/>
      <c r="N18" s="43"/>
      <c r="O18" s="44"/>
      <c r="P18" s="45">
        <f t="shared" si="0"/>
        <v>1</v>
      </c>
    </row>
    <row r="19" spans="1:16" ht="13.5">
      <c r="A19" s="39">
        <v>342</v>
      </c>
      <c r="B19" s="46" t="s">
        <v>41</v>
      </c>
      <c r="C19" s="47" t="s">
        <v>75</v>
      </c>
      <c r="D19" s="42">
        <v>1</v>
      </c>
      <c r="E19" s="43"/>
      <c r="F19" s="43">
        <v>1</v>
      </c>
      <c r="G19" s="43">
        <v>1</v>
      </c>
      <c r="H19" s="43"/>
      <c r="I19" s="43"/>
      <c r="J19" s="43">
        <v>2</v>
      </c>
      <c r="K19" s="43"/>
      <c r="L19" s="43">
        <v>1</v>
      </c>
      <c r="M19" s="43"/>
      <c r="N19" s="43"/>
      <c r="O19" s="44"/>
      <c r="P19" s="45">
        <f t="shared" si="0"/>
        <v>6</v>
      </c>
    </row>
    <row r="20" spans="1:16" ht="13.5">
      <c r="A20" s="39">
        <v>347</v>
      </c>
      <c r="B20" s="46" t="s">
        <v>41</v>
      </c>
      <c r="C20" s="47" t="s">
        <v>76</v>
      </c>
      <c r="D20" s="42">
        <v>1</v>
      </c>
      <c r="E20" s="43"/>
      <c r="F20" s="43">
        <v>1</v>
      </c>
      <c r="G20" s="43"/>
      <c r="H20" s="43">
        <v>1</v>
      </c>
      <c r="I20" s="43"/>
      <c r="J20" s="43"/>
      <c r="K20" s="43"/>
      <c r="L20" s="43"/>
      <c r="M20" s="43"/>
      <c r="N20" s="43"/>
      <c r="O20" s="44"/>
      <c r="P20" s="45">
        <f t="shared" si="0"/>
        <v>3</v>
      </c>
    </row>
    <row r="21" spans="1:16" ht="13.5">
      <c r="A21" s="39">
        <v>350</v>
      </c>
      <c r="B21" s="46" t="s">
        <v>41</v>
      </c>
      <c r="C21" s="47" t="s">
        <v>77</v>
      </c>
      <c r="D21" s="42">
        <v>2</v>
      </c>
      <c r="E21" s="43">
        <v>2</v>
      </c>
      <c r="F21" s="43">
        <v>4</v>
      </c>
      <c r="G21" s="43">
        <v>2</v>
      </c>
      <c r="H21" s="43">
        <v>2</v>
      </c>
      <c r="I21" s="43"/>
      <c r="J21" s="43">
        <v>2</v>
      </c>
      <c r="K21" s="43"/>
      <c r="L21" s="43">
        <v>1</v>
      </c>
      <c r="M21" s="43"/>
      <c r="N21" s="43"/>
      <c r="O21" s="44">
        <v>3</v>
      </c>
      <c r="P21" s="45">
        <f t="shared" si="0"/>
        <v>18</v>
      </c>
    </row>
    <row r="22" spans="1:16" ht="13.5">
      <c r="A22" s="39">
        <v>366</v>
      </c>
      <c r="B22" s="46" t="s">
        <v>42</v>
      </c>
      <c r="C22" s="47" t="s">
        <v>78</v>
      </c>
      <c r="D22" s="42"/>
      <c r="E22" s="43">
        <v>2</v>
      </c>
      <c r="F22" s="43">
        <v>2</v>
      </c>
      <c r="G22" s="43">
        <v>7</v>
      </c>
      <c r="H22" s="43">
        <v>2</v>
      </c>
      <c r="I22" s="43"/>
      <c r="J22" s="43">
        <v>1</v>
      </c>
      <c r="K22" s="43"/>
      <c r="L22" s="43"/>
      <c r="M22" s="43"/>
      <c r="N22" s="43"/>
      <c r="O22" s="44"/>
      <c r="P22" s="45">
        <f t="shared" si="0"/>
        <v>14</v>
      </c>
    </row>
    <row r="23" spans="1:16" ht="13.5">
      <c r="A23" s="39">
        <v>368</v>
      </c>
      <c r="B23" s="46" t="s">
        <v>42</v>
      </c>
      <c r="C23" s="47" t="s">
        <v>79</v>
      </c>
      <c r="D23" s="42"/>
      <c r="E23" s="43"/>
      <c r="F23" s="43">
        <v>2</v>
      </c>
      <c r="G23" s="43">
        <v>2</v>
      </c>
      <c r="H23" s="43">
        <v>2</v>
      </c>
      <c r="I23" s="43">
        <v>5</v>
      </c>
      <c r="J23" s="43">
        <v>5</v>
      </c>
      <c r="K23" s="43">
        <v>3</v>
      </c>
      <c r="L23" s="43">
        <v>1</v>
      </c>
      <c r="M23" s="43">
        <v>2</v>
      </c>
      <c r="N23" s="43">
        <v>3</v>
      </c>
      <c r="O23" s="44"/>
      <c r="P23" s="45">
        <f t="shared" si="0"/>
        <v>25</v>
      </c>
    </row>
    <row r="24" spans="1:16" ht="13.5">
      <c r="A24" s="39">
        <v>379</v>
      </c>
      <c r="B24" s="46" t="s">
        <v>21</v>
      </c>
      <c r="C24" s="47" t="s">
        <v>80</v>
      </c>
      <c r="D24" s="42">
        <v>31</v>
      </c>
      <c r="E24" s="43">
        <v>33</v>
      </c>
      <c r="F24" s="43">
        <v>40</v>
      </c>
      <c r="G24" s="43">
        <v>26</v>
      </c>
      <c r="H24" s="43">
        <v>14</v>
      </c>
      <c r="I24" s="43">
        <v>17</v>
      </c>
      <c r="J24" s="43">
        <v>44</v>
      </c>
      <c r="K24" s="43">
        <v>33</v>
      </c>
      <c r="L24" s="43">
        <v>27</v>
      </c>
      <c r="M24" s="43">
        <v>18</v>
      </c>
      <c r="N24" s="43">
        <v>3</v>
      </c>
      <c r="O24" s="44">
        <v>3</v>
      </c>
      <c r="P24" s="45">
        <f t="shared" si="0"/>
        <v>289</v>
      </c>
    </row>
    <row r="25" spans="1:16" ht="13.5">
      <c r="A25" s="39">
        <v>381</v>
      </c>
      <c r="B25" s="46" t="s">
        <v>28</v>
      </c>
      <c r="C25" s="47" t="s">
        <v>81</v>
      </c>
      <c r="D25" s="42"/>
      <c r="E25" s="43">
        <v>1</v>
      </c>
      <c r="F25" s="43"/>
      <c r="G25" s="43"/>
      <c r="H25" s="43"/>
      <c r="I25" s="43"/>
      <c r="J25" s="43">
        <v>2</v>
      </c>
      <c r="K25" s="43">
        <v>1</v>
      </c>
      <c r="L25" s="43"/>
      <c r="M25" s="43"/>
      <c r="N25" s="43">
        <v>1</v>
      </c>
      <c r="O25" s="44"/>
      <c r="P25" s="45">
        <f t="shared" si="0"/>
        <v>5</v>
      </c>
    </row>
    <row r="26" spans="1:16" ht="13.5">
      <c r="A26" s="39">
        <v>388</v>
      </c>
      <c r="B26" s="46" t="s">
        <v>25</v>
      </c>
      <c r="C26" s="47" t="s">
        <v>82</v>
      </c>
      <c r="D26" s="42"/>
      <c r="E26" s="43"/>
      <c r="F26" s="43"/>
      <c r="G26" s="43"/>
      <c r="H26" s="43"/>
      <c r="I26" s="43"/>
      <c r="J26" s="43"/>
      <c r="K26" s="43">
        <v>1</v>
      </c>
      <c r="L26" s="43">
        <v>2</v>
      </c>
      <c r="M26" s="43">
        <v>1</v>
      </c>
      <c r="N26" s="43"/>
      <c r="O26" s="44"/>
      <c r="P26" s="45">
        <f t="shared" si="0"/>
        <v>4</v>
      </c>
    </row>
    <row r="27" spans="1:16" ht="13.5">
      <c r="A27" s="39">
        <v>398</v>
      </c>
      <c r="B27" s="46" t="s">
        <v>44</v>
      </c>
      <c r="C27" s="47" t="s">
        <v>83</v>
      </c>
      <c r="D27" s="42"/>
      <c r="E27" s="43"/>
      <c r="F27" s="43"/>
      <c r="G27" s="43"/>
      <c r="H27" s="43"/>
      <c r="I27" s="43"/>
      <c r="J27" s="43"/>
      <c r="K27" s="43">
        <v>1</v>
      </c>
      <c r="L27" s="43">
        <v>1</v>
      </c>
      <c r="M27" s="43">
        <v>1</v>
      </c>
      <c r="N27" s="43">
        <v>1</v>
      </c>
      <c r="O27" s="44"/>
      <c r="P27" s="45">
        <f t="shared" si="0"/>
        <v>4</v>
      </c>
    </row>
    <row r="28" spans="1:16" ht="13.5">
      <c r="A28" s="39">
        <v>399</v>
      </c>
      <c r="B28" s="46" t="s">
        <v>44</v>
      </c>
      <c r="C28" s="47" t="s">
        <v>84</v>
      </c>
      <c r="D28" s="42"/>
      <c r="E28" s="43"/>
      <c r="F28" s="43"/>
      <c r="G28" s="43"/>
      <c r="H28" s="43"/>
      <c r="I28" s="43"/>
      <c r="J28" s="43"/>
      <c r="K28" s="43">
        <v>3</v>
      </c>
      <c r="L28" s="43">
        <v>4</v>
      </c>
      <c r="M28" s="43">
        <v>1</v>
      </c>
      <c r="N28" s="43"/>
      <c r="O28" s="44">
        <v>1</v>
      </c>
      <c r="P28" s="45">
        <f t="shared" si="0"/>
        <v>9</v>
      </c>
    </row>
    <row r="29" spans="1:16" ht="13.5">
      <c r="A29" s="39">
        <v>420</v>
      </c>
      <c r="B29" s="46" t="s">
        <v>44</v>
      </c>
      <c r="C29" s="47" t="s">
        <v>85</v>
      </c>
      <c r="D29" s="42"/>
      <c r="E29" s="43"/>
      <c r="F29" s="43"/>
      <c r="G29" s="43"/>
      <c r="H29" s="43"/>
      <c r="I29" s="43"/>
      <c r="J29" s="43"/>
      <c r="K29" s="43"/>
      <c r="L29" s="43"/>
      <c r="M29" s="43">
        <v>1</v>
      </c>
      <c r="N29" s="43"/>
      <c r="O29" s="44"/>
      <c r="P29" s="45">
        <f t="shared" si="0"/>
        <v>1</v>
      </c>
    </row>
    <row r="30" spans="1:16" ht="13.5">
      <c r="A30" s="39">
        <v>424</v>
      </c>
      <c r="B30" s="46" t="s">
        <v>45</v>
      </c>
      <c r="C30" s="47" t="s">
        <v>86</v>
      </c>
      <c r="D30" s="42">
        <v>3</v>
      </c>
      <c r="E30" s="43">
        <v>1</v>
      </c>
      <c r="F30" s="43">
        <v>2</v>
      </c>
      <c r="G30" s="43">
        <v>2</v>
      </c>
      <c r="H30" s="43"/>
      <c r="I30" s="43"/>
      <c r="J30" s="43"/>
      <c r="K30" s="43"/>
      <c r="L30" s="43"/>
      <c r="M30" s="43"/>
      <c r="N30" s="43"/>
      <c r="O30" s="44"/>
      <c r="P30" s="45">
        <f t="shared" si="0"/>
        <v>8</v>
      </c>
    </row>
    <row r="31" spans="1:16" ht="13.5">
      <c r="A31" s="39">
        <v>425</v>
      </c>
      <c r="B31" s="46" t="s">
        <v>45</v>
      </c>
      <c r="C31" s="47" t="s">
        <v>87</v>
      </c>
      <c r="D31" s="42">
        <v>11</v>
      </c>
      <c r="E31" s="43">
        <v>9</v>
      </c>
      <c r="F31" s="43">
        <v>7</v>
      </c>
      <c r="G31" s="43">
        <v>5</v>
      </c>
      <c r="H31" s="43">
        <v>3</v>
      </c>
      <c r="I31" s="43"/>
      <c r="J31" s="43">
        <v>1</v>
      </c>
      <c r="K31" s="43">
        <v>6</v>
      </c>
      <c r="L31" s="43">
        <v>3</v>
      </c>
      <c r="M31" s="43">
        <v>1</v>
      </c>
      <c r="N31" s="43">
        <v>1</v>
      </c>
      <c r="O31" s="44">
        <v>2</v>
      </c>
      <c r="P31" s="45">
        <f t="shared" si="0"/>
        <v>49</v>
      </c>
    </row>
    <row r="32" spans="1:16" ht="13.5">
      <c r="A32" s="39">
        <v>437</v>
      </c>
      <c r="B32" s="46" t="s">
        <v>45</v>
      </c>
      <c r="C32" s="47" t="s">
        <v>88</v>
      </c>
      <c r="D32" s="42">
        <v>4</v>
      </c>
      <c r="E32" s="43">
        <v>4</v>
      </c>
      <c r="F32" s="43">
        <v>2</v>
      </c>
      <c r="G32" s="43">
        <v>1</v>
      </c>
      <c r="H32" s="43">
        <v>1</v>
      </c>
      <c r="I32" s="43"/>
      <c r="J32" s="43"/>
      <c r="K32" s="43"/>
      <c r="L32" s="43"/>
      <c r="M32" s="43"/>
      <c r="N32" s="43"/>
      <c r="O32" s="44"/>
      <c r="P32" s="45">
        <f t="shared" si="0"/>
        <v>12</v>
      </c>
    </row>
    <row r="33" spans="1:16" ht="13.5">
      <c r="A33" s="39">
        <v>439</v>
      </c>
      <c r="B33" s="46" t="s">
        <v>45</v>
      </c>
      <c r="C33" s="47" t="s">
        <v>89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>
        <v>5</v>
      </c>
      <c r="O33" s="44"/>
      <c r="P33" s="45">
        <f t="shared" si="0"/>
        <v>5</v>
      </c>
    </row>
    <row r="34" spans="1:16" ht="13.5">
      <c r="A34" s="39">
        <v>445</v>
      </c>
      <c r="B34" s="46" t="s">
        <v>46</v>
      </c>
      <c r="C34" s="47" t="s">
        <v>90</v>
      </c>
      <c r="D34" s="42">
        <v>5</v>
      </c>
      <c r="E34" s="43">
        <v>3</v>
      </c>
      <c r="F34" s="43">
        <v>2</v>
      </c>
      <c r="G34" s="43"/>
      <c r="H34" s="43"/>
      <c r="I34" s="43"/>
      <c r="J34" s="43"/>
      <c r="K34" s="43"/>
      <c r="L34" s="43"/>
      <c r="M34" s="43"/>
      <c r="N34" s="43"/>
      <c r="O34" s="44"/>
      <c r="P34" s="45">
        <f t="shared" si="0"/>
        <v>10</v>
      </c>
    </row>
    <row r="35" spans="1:16" ht="13.5">
      <c r="A35" s="39">
        <v>450</v>
      </c>
      <c r="B35" s="46" t="s">
        <v>47</v>
      </c>
      <c r="C35" s="47" t="s">
        <v>91</v>
      </c>
      <c r="D35" s="42"/>
      <c r="E35" s="43"/>
      <c r="F35" s="43">
        <v>1</v>
      </c>
      <c r="G35" s="43"/>
      <c r="H35" s="43"/>
      <c r="I35" s="43"/>
      <c r="J35" s="43"/>
      <c r="K35" s="43"/>
      <c r="L35" s="43"/>
      <c r="M35" s="43"/>
      <c r="N35" s="43"/>
      <c r="O35" s="44"/>
      <c r="P35" s="45">
        <f t="shared" si="0"/>
        <v>1</v>
      </c>
    </row>
    <row r="36" spans="1:16" ht="13.5">
      <c r="A36" s="39">
        <v>451</v>
      </c>
      <c r="B36" s="46" t="s">
        <v>4</v>
      </c>
      <c r="C36" s="47" t="s">
        <v>92</v>
      </c>
      <c r="D36" s="42"/>
      <c r="E36" s="43">
        <v>4</v>
      </c>
      <c r="F36" s="43">
        <v>12</v>
      </c>
      <c r="G36" s="43">
        <v>2</v>
      </c>
      <c r="H36" s="43">
        <v>1</v>
      </c>
      <c r="I36" s="43"/>
      <c r="J36" s="43">
        <v>8</v>
      </c>
      <c r="K36" s="43">
        <v>8</v>
      </c>
      <c r="L36" s="43">
        <v>16</v>
      </c>
      <c r="M36" s="43">
        <v>5</v>
      </c>
      <c r="N36" s="43">
        <v>8</v>
      </c>
      <c r="O36" s="44">
        <v>16</v>
      </c>
      <c r="P36" s="45">
        <f t="shared" si="0"/>
        <v>80</v>
      </c>
    </row>
    <row r="37" spans="1:16" ht="13.5">
      <c r="A37" s="39">
        <v>455</v>
      </c>
      <c r="B37" s="46" t="s">
        <v>15</v>
      </c>
      <c r="C37" s="47" t="s">
        <v>93</v>
      </c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>
        <v>1</v>
      </c>
      <c r="P37" s="45">
        <f t="shared" si="0"/>
        <v>1</v>
      </c>
    </row>
    <row r="38" spans="1:16" ht="13.5">
      <c r="A38" s="39">
        <v>456</v>
      </c>
      <c r="B38" s="46" t="s">
        <v>15</v>
      </c>
      <c r="C38" s="47" t="s">
        <v>94</v>
      </c>
      <c r="D38" s="42">
        <v>16</v>
      </c>
      <c r="E38" s="43">
        <v>10</v>
      </c>
      <c r="F38" s="43">
        <v>17</v>
      </c>
      <c r="G38" s="43">
        <v>14</v>
      </c>
      <c r="H38" s="43">
        <v>15</v>
      </c>
      <c r="I38" s="43">
        <v>15</v>
      </c>
      <c r="J38" s="43">
        <v>20</v>
      </c>
      <c r="K38" s="43">
        <v>13</v>
      </c>
      <c r="L38" s="43">
        <v>26</v>
      </c>
      <c r="M38" s="43">
        <v>9</v>
      </c>
      <c r="N38" s="43">
        <v>11</v>
      </c>
      <c r="O38" s="44">
        <v>11</v>
      </c>
      <c r="P38" s="45">
        <f t="shared" si="0"/>
        <v>177</v>
      </c>
    </row>
    <row r="39" spans="1:16" ht="13.5">
      <c r="A39" s="39">
        <v>457</v>
      </c>
      <c r="B39" s="46" t="s">
        <v>15</v>
      </c>
      <c r="C39" s="47" t="s">
        <v>95</v>
      </c>
      <c r="D39" s="42">
        <v>12</v>
      </c>
      <c r="E39" s="43">
        <v>10</v>
      </c>
      <c r="F39" s="43">
        <v>14</v>
      </c>
      <c r="G39" s="43">
        <v>4</v>
      </c>
      <c r="H39" s="43">
        <v>2</v>
      </c>
      <c r="I39" s="43">
        <v>7</v>
      </c>
      <c r="J39" s="43">
        <v>6</v>
      </c>
      <c r="K39" s="43">
        <v>7</v>
      </c>
      <c r="L39" s="43">
        <v>7</v>
      </c>
      <c r="M39" s="43">
        <v>16</v>
      </c>
      <c r="N39" s="43">
        <v>11</v>
      </c>
      <c r="O39" s="44">
        <v>6</v>
      </c>
      <c r="P39" s="45">
        <f t="shared" si="0"/>
        <v>102</v>
      </c>
    </row>
    <row r="40" spans="1:16" ht="13.5">
      <c r="A40" s="39">
        <v>460</v>
      </c>
      <c r="B40" s="46" t="s">
        <v>27</v>
      </c>
      <c r="C40" s="47" t="s">
        <v>96</v>
      </c>
      <c r="D40" s="42">
        <v>5</v>
      </c>
      <c r="E40" s="43">
        <v>2</v>
      </c>
      <c r="F40" s="43">
        <v>4</v>
      </c>
      <c r="G40" s="43">
        <v>9</v>
      </c>
      <c r="H40" s="43">
        <v>22</v>
      </c>
      <c r="I40" s="43">
        <v>8</v>
      </c>
      <c r="J40" s="43">
        <v>14</v>
      </c>
      <c r="K40" s="43">
        <v>8</v>
      </c>
      <c r="L40" s="43">
        <v>11</v>
      </c>
      <c r="M40" s="43">
        <v>4</v>
      </c>
      <c r="N40" s="43"/>
      <c r="O40" s="44">
        <v>1</v>
      </c>
      <c r="P40" s="45">
        <f t="shared" si="0"/>
        <v>88</v>
      </c>
    </row>
    <row r="41" spans="1:16" ht="13.5">
      <c r="A41" s="39">
        <v>465</v>
      </c>
      <c r="B41" s="46" t="s">
        <v>23</v>
      </c>
      <c r="C41" s="47" t="s">
        <v>97</v>
      </c>
      <c r="D41" s="42">
        <v>18</v>
      </c>
      <c r="E41" s="43">
        <v>13</v>
      </c>
      <c r="F41" s="43">
        <v>17</v>
      </c>
      <c r="G41" s="43">
        <v>14</v>
      </c>
      <c r="H41" s="43">
        <v>7</v>
      </c>
      <c r="I41" s="43">
        <v>7</v>
      </c>
      <c r="J41" s="43">
        <v>15</v>
      </c>
      <c r="K41" s="43">
        <v>22</v>
      </c>
      <c r="L41" s="43">
        <v>9</v>
      </c>
      <c r="M41" s="43">
        <v>8</v>
      </c>
      <c r="N41" s="43">
        <v>8</v>
      </c>
      <c r="O41" s="44">
        <v>8</v>
      </c>
      <c r="P41" s="45">
        <f t="shared" si="0"/>
        <v>146</v>
      </c>
    </row>
    <row r="42" spans="1:16" ht="13.5">
      <c r="A42" s="39">
        <v>471</v>
      </c>
      <c r="B42" s="46" t="s">
        <v>23</v>
      </c>
      <c r="C42" s="47" t="s">
        <v>98</v>
      </c>
      <c r="D42" s="42"/>
      <c r="E42" s="43"/>
      <c r="F42" s="43"/>
      <c r="G42" s="43"/>
      <c r="H42" s="43"/>
      <c r="I42" s="43"/>
      <c r="J42" s="43"/>
      <c r="K42" s="43"/>
      <c r="L42" s="43"/>
      <c r="M42" s="43">
        <v>4</v>
      </c>
      <c r="N42" s="43">
        <v>4</v>
      </c>
      <c r="O42" s="44"/>
      <c r="P42" s="45">
        <f t="shared" si="0"/>
        <v>8</v>
      </c>
    </row>
    <row r="43" spans="1:16" ht="13.5">
      <c r="A43" s="39">
        <v>477</v>
      </c>
      <c r="B43" s="46" t="s">
        <v>23</v>
      </c>
      <c r="C43" s="47" t="s">
        <v>99</v>
      </c>
      <c r="D43" s="42"/>
      <c r="E43" s="43"/>
      <c r="F43" s="43"/>
      <c r="G43" s="43"/>
      <c r="H43" s="43"/>
      <c r="I43" s="43"/>
      <c r="J43" s="43"/>
      <c r="K43" s="43">
        <v>2</v>
      </c>
      <c r="L43" s="43">
        <v>1</v>
      </c>
      <c r="M43" s="43"/>
      <c r="N43" s="43">
        <v>2</v>
      </c>
      <c r="O43" s="48">
        <v>4</v>
      </c>
      <c r="P43" s="45">
        <f t="shared" si="0"/>
        <v>9</v>
      </c>
    </row>
    <row r="44" spans="1:16" ht="13.5">
      <c r="A44" s="39">
        <v>488</v>
      </c>
      <c r="B44" s="46" t="s">
        <v>1</v>
      </c>
      <c r="C44" s="47" t="s">
        <v>100</v>
      </c>
      <c r="D44" s="42">
        <v>8</v>
      </c>
      <c r="E44" s="43">
        <v>7</v>
      </c>
      <c r="F44" s="43">
        <v>4</v>
      </c>
      <c r="G44" s="43">
        <v>5</v>
      </c>
      <c r="H44" s="43">
        <v>1</v>
      </c>
      <c r="I44" s="43">
        <v>6</v>
      </c>
      <c r="J44" s="43">
        <v>4</v>
      </c>
      <c r="K44" s="43">
        <v>6</v>
      </c>
      <c r="L44" s="43">
        <v>6</v>
      </c>
      <c r="M44" s="43">
        <v>25</v>
      </c>
      <c r="N44" s="43">
        <v>5</v>
      </c>
      <c r="O44" s="44">
        <v>2</v>
      </c>
      <c r="P44" s="45">
        <f t="shared" si="0"/>
        <v>79</v>
      </c>
    </row>
    <row r="45" spans="1:16" ht="13.5">
      <c r="A45" s="39">
        <v>500</v>
      </c>
      <c r="B45" s="46" t="s">
        <v>1</v>
      </c>
      <c r="C45" s="47" t="s">
        <v>101</v>
      </c>
      <c r="D45" s="42"/>
      <c r="E45" s="43"/>
      <c r="F45" s="43"/>
      <c r="G45" s="43"/>
      <c r="H45" s="43"/>
      <c r="I45" s="43"/>
      <c r="J45" s="48"/>
      <c r="K45" s="43"/>
      <c r="L45" s="43"/>
      <c r="M45" s="43"/>
      <c r="N45" s="43">
        <v>1</v>
      </c>
      <c r="O45" s="44">
        <v>2</v>
      </c>
      <c r="P45" s="45">
        <f t="shared" si="0"/>
        <v>3</v>
      </c>
    </row>
    <row r="46" spans="1:16" ht="13.5">
      <c r="A46" s="39">
        <v>502</v>
      </c>
      <c r="B46" s="46" t="s">
        <v>1</v>
      </c>
      <c r="C46" s="47" t="s">
        <v>102</v>
      </c>
      <c r="D46" s="42">
        <v>1</v>
      </c>
      <c r="E46" s="43">
        <v>3</v>
      </c>
      <c r="F46" s="43">
        <v>6</v>
      </c>
      <c r="G46" s="43">
        <v>1</v>
      </c>
      <c r="H46" s="43"/>
      <c r="I46" s="43"/>
      <c r="J46" s="43">
        <v>3</v>
      </c>
      <c r="K46" s="43"/>
      <c r="L46" s="43"/>
      <c r="M46" s="43"/>
      <c r="N46" s="43"/>
      <c r="O46" s="44"/>
      <c r="P46" s="45">
        <f t="shared" si="0"/>
        <v>14</v>
      </c>
    </row>
    <row r="47" spans="1:16" ht="13.5">
      <c r="A47" s="39">
        <v>505</v>
      </c>
      <c r="B47" s="46" t="s">
        <v>349</v>
      </c>
      <c r="C47" s="47" t="s">
        <v>103</v>
      </c>
      <c r="D47" s="42">
        <v>2</v>
      </c>
      <c r="E47" s="43">
        <v>2</v>
      </c>
      <c r="F47" s="43">
        <v>1</v>
      </c>
      <c r="G47" s="43">
        <v>1</v>
      </c>
      <c r="H47" s="43">
        <v>1</v>
      </c>
      <c r="I47" s="43"/>
      <c r="J47" s="43"/>
      <c r="K47" s="43">
        <v>1</v>
      </c>
      <c r="L47" s="43"/>
      <c r="M47" s="43">
        <v>1</v>
      </c>
      <c r="N47" s="43"/>
      <c r="O47" s="44"/>
      <c r="P47" s="45">
        <f t="shared" si="0"/>
        <v>9</v>
      </c>
    </row>
    <row r="48" spans="1:16" ht="13.5">
      <c r="A48" s="39">
        <v>516</v>
      </c>
      <c r="B48" s="46" t="s">
        <v>48</v>
      </c>
      <c r="C48" s="47" t="s">
        <v>104</v>
      </c>
      <c r="D48" s="42">
        <v>3</v>
      </c>
      <c r="E48" s="43">
        <v>2</v>
      </c>
      <c r="F48" s="43">
        <v>2</v>
      </c>
      <c r="G48" s="43">
        <v>1</v>
      </c>
      <c r="H48" s="43">
        <v>3</v>
      </c>
      <c r="I48" s="43">
        <v>3</v>
      </c>
      <c r="J48" s="43">
        <v>12</v>
      </c>
      <c r="K48" s="43">
        <v>5</v>
      </c>
      <c r="L48" s="43">
        <v>10</v>
      </c>
      <c r="M48" s="43">
        <v>11</v>
      </c>
      <c r="N48" s="43">
        <v>4</v>
      </c>
      <c r="O48" s="44">
        <v>1</v>
      </c>
      <c r="P48" s="45">
        <f t="shared" si="0"/>
        <v>57</v>
      </c>
    </row>
    <row r="49" spans="1:16" ht="13.5">
      <c r="A49" s="39">
        <v>523</v>
      </c>
      <c r="B49" s="46" t="s">
        <v>48</v>
      </c>
      <c r="C49" s="47" t="s">
        <v>105</v>
      </c>
      <c r="D49" s="42">
        <v>5</v>
      </c>
      <c r="E49" s="43">
        <v>7</v>
      </c>
      <c r="F49" s="43">
        <v>5</v>
      </c>
      <c r="G49" s="43">
        <v>5</v>
      </c>
      <c r="H49" s="43">
        <v>5</v>
      </c>
      <c r="I49" s="43">
        <v>5</v>
      </c>
      <c r="J49" s="43">
        <v>2</v>
      </c>
      <c r="K49" s="43">
        <v>6</v>
      </c>
      <c r="L49" s="43">
        <v>6</v>
      </c>
      <c r="M49" s="43">
        <v>2</v>
      </c>
      <c r="N49" s="43">
        <v>4</v>
      </c>
      <c r="O49" s="44">
        <v>1</v>
      </c>
      <c r="P49" s="45">
        <f t="shared" si="0"/>
        <v>53</v>
      </c>
    </row>
    <row r="50" spans="1:16" ht="13.5">
      <c r="A50" s="39">
        <v>524</v>
      </c>
      <c r="B50" s="46" t="s">
        <v>48</v>
      </c>
      <c r="C50" s="49" t="s">
        <v>106</v>
      </c>
      <c r="D50" s="42">
        <v>3</v>
      </c>
      <c r="E50" s="43">
        <v>2</v>
      </c>
      <c r="F50" s="43">
        <v>5</v>
      </c>
      <c r="G50" s="43">
        <v>2</v>
      </c>
      <c r="H50" s="43">
        <v>1</v>
      </c>
      <c r="I50" s="43">
        <v>1</v>
      </c>
      <c r="J50" s="43">
        <v>4</v>
      </c>
      <c r="K50" s="43">
        <v>2</v>
      </c>
      <c r="L50" s="43"/>
      <c r="M50" s="43"/>
      <c r="N50" s="43">
        <v>1</v>
      </c>
      <c r="O50" s="44">
        <v>3</v>
      </c>
      <c r="P50" s="45">
        <f t="shared" si="0"/>
        <v>24</v>
      </c>
    </row>
    <row r="51" spans="2:16" ht="13.5">
      <c r="B51" s="46"/>
      <c r="C51" s="49" t="s">
        <v>348</v>
      </c>
      <c r="D51" s="46"/>
      <c r="E51" s="42">
        <v>2</v>
      </c>
      <c r="F51" s="42"/>
      <c r="G51" s="42"/>
      <c r="H51" s="42"/>
      <c r="I51" s="42"/>
      <c r="J51" s="42"/>
      <c r="K51" s="42"/>
      <c r="L51" s="42"/>
      <c r="M51" s="43"/>
      <c r="N51" s="42"/>
      <c r="O51" s="50"/>
      <c r="P51" s="45">
        <f>SUM(D51:O51)</f>
        <v>2</v>
      </c>
    </row>
    <row r="52" spans="2:16" ht="13.5">
      <c r="B52" s="46"/>
      <c r="C52" s="49" t="s">
        <v>107</v>
      </c>
      <c r="D52" s="42"/>
      <c r="E52" s="43">
        <v>1</v>
      </c>
      <c r="F52" s="43"/>
      <c r="G52" s="43"/>
      <c r="H52" s="43">
        <v>1</v>
      </c>
      <c r="I52" s="43"/>
      <c r="J52" s="43"/>
      <c r="K52" s="43"/>
      <c r="L52" s="43"/>
      <c r="M52" s="43"/>
      <c r="N52" s="43"/>
      <c r="O52" s="44"/>
      <c r="P52" s="45">
        <f t="shared" si="0"/>
        <v>2</v>
      </c>
    </row>
    <row r="53" spans="2:16" s="51" customFormat="1" ht="13.5">
      <c r="B53" s="52"/>
      <c r="C53" s="49" t="s">
        <v>108</v>
      </c>
      <c r="D53" s="53">
        <v>1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  <c r="P53" s="56">
        <f t="shared" si="0"/>
        <v>1</v>
      </c>
    </row>
    <row r="54" spans="2:16" ht="14.25" thickBot="1">
      <c r="B54" s="57"/>
      <c r="C54" s="58" t="s">
        <v>53</v>
      </c>
      <c r="D54" s="42">
        <v>1</v>
      </c>
      <c r="E54" s="43"/>
      <c r="F54" s="43"/>
      <c r="G54" s="43"/>
      <c r="H54" s="43"/>
      <c r="I54" s="43"/>
      <c r="J54" s="43"/>
      <c r="K54" s="43"/>
      <c r="L54" s="43"/>
      <c r="M54" s="43"/>
      <c r="N54" s="43">
        <v>2</v>
      </c>
      <c r="O54" s="44"/>
      <c r="P54" s="45">
        <f t="shared" si="0"/>
        <v>3</v>
      </c>
    </row>
    <row r="55" spans="2:16" ht="13.5">
      <c r="B55" s="59"/>
      <c r="C55" s="60" t="s">
        <v>0</v>
      </c>
      <c r="D55" s="40">
        <f>SUM(D7:D54)</f>
        <v>155</v>
      </c>
      <c r="E55" s="61">
        <f aca="true" t="shared" si="1" ref="E55:P55">SUM(E7:E54)</f>
        <v>129</v>
      </c>
      <c r="F55" s="61">
        <f t="shared" si="1"/>
        <v>178</v>
      </c>
      <c r="G55" s="61">
        <f t="shared" si="1"/>
        <v>127</v>
      </c>
      <c r="H55" s="61">
        <f t="shared" si="1"/>
        <v>99</v>
      </c>
      <c r="I55" s="61">
        <f t="shared" si="1"/>
        <v>88</v>
      </c>
      <c r="J55" s="61">
        <f t="shared" si="1"/>
        <v>160</v>
      </c>
      <c r="K55" s="61">
        <f t="shared" si="1"/>
        <v>142</v>
      </c>
      <c r="L55" s="61">
        <f t="shared" si="1"/>
        <v>140</v>
      </c>
      <c r="M55" s="61">
        <f t="shared" si="1"/>
        <v>110</v>
      </c>
      <c r="N55" s="61">
        <f t="shared" si="1"/>
        <v>80</v>
      </c>
      <c r="O55" s="62">
        <f t="shared" si="1"/>
        <v>76</v>
      </c>
      <c r="P55" s="63">
        <f t="shared" si="1"/>
        <v>1484</v>
      </c>
    </row>
    <row r="56" spans="2:16" ht="14.25" thickBot="1">
      <c r="B56" s="64"/>
      <c r="C56" s="65" t="s">
        <v>52</v>
      </c>
      <c r="D56" s="57">
        <f>COUNTA(D7:D51)</f>
        <v>24</v>
      </c>
      <c r="E56" s="66">
        <f aca="true" t="shared" si="2" ref="E56:P56">COUNTA(E7:E51)</f>
        <v>22</v>
      </c>
      <c r="F56" s="67">
        <f t="shared" si="2"/>
        <v>29</v>
      </c>
      <c r="G56" s="67">
        <f t="shared" si="2"/>
        <v>24</v>
      </c>
      <c r="H56" s="67">
        <f t="shared" si="2"/>
        <v>21</v>
      </c>
      <c r="I56" s="67">
        <f t="shared" si="2"/>
        <v>13</v>
      </c>
      <c r="J56" s="67">
        <f t="shared" si="2"/>
        <v>21</v>
      </c>
      <c r="K56" s="67">
        <f t="shared" si="2"/>
        <v>22</v>
      </c>
      <c r="L56" s="67">
        <f t="shared" si="2"/>
        <v>21</v>
      </c>
      <c r="M56" s="67">
        <f t="shared" si="2"/>
        <v>17</v>
      </c>
      <c r="N56" s="67">
        <f t="shared" si="2"/>
        <v>19</v>
      </c>
      <c r="O56" s="68">
        <f t="shared" si="2"/>
        <v>20</v>
      </c>
      <c r="P56" s="69">
        <f t="shared" si="2"/>
        <v>45</v>
      </c>
    </row>
  </sheetData>
  <dataValidations count="1">
    <dataValidation allowBlank="1" showInputMessage="1" showErrorMessage="1" imeMode="off" sqref="D6:O6 D2:O2 D55:P56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P71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39" customWidth="1"/>
    <col min="2" max="2" width="20.3984375" style="39" customWidth="1"/>
    <col min="3" max="3" width="20.5" style="39" customWidth="1"/>
    <col min="4" max="9" width="10.5" style="39" bestFit="1" customWidth="1"/>
    <col min="10" max="12" width="11.59765625" style="39" bestFit="1" customWidth="1"/>
    <col min="13" max="15" width="10.5" style="39" bestFit="1" customWidth="1"/>
    <col min="16" max="16" width="5.3984375" style="39" customWidth="1"/>
    <col min="17" max="16384" width="9" style="39" customWidth="1"/>
  </cols>
  <sheetData>
    <row r="1" spans="2:16" s="13" customFormat="1" ht="13.5">
      <c r="B1" s="35"/>
      <c r="C1" s="30"/>
      <c r="D1" s="25" t="s">
        <v>30</v>
      </c>
      <c r="E1" s="2">
        <v>3</v>
      </c>
      <c r="F1" s="2" t="s">
        <v>31</v>
      </c>
      <c r="G1" s="160" t="s">
        <v>352</v>
      </c>
      <c r="H1" s="3"/>
      <c r="I1" s="1"/>
      <c r="J1" s="2" t="s">
        <v>370</v>
      </c>
      <c r="K1" s="2" t="s">
        <v>370</v>
      </c>
      <c r="L1" s="36"/>
      <c r="M1" s="36"/>
      <c r="N1" s="36"/>
      <c r="O1" s="36"/>
      <c r="P1" s="30"/>
    </row>
    <row r="2" spans="2:16" s="13" customFormat="1" ht="13.5">
      <c r="B2" s="31"/>
      <c r="C2" s="14"/>
      <c r="D2" s="37">
        <v>31144</v>
      </c>
      <c r="E2" s="37">
        <v>31172</v>
      </c>
      <c r="F2" s="37">
        <v>31200</v>
      </c>
      <c r="G2" s="37">
        <v>31242</v>
      </c>
      <c r="H2" s="37">
        <v>31286</v>
      </c>
      <c r="I2" s="37">
        <v>31316</v>
      </c>
      <c r="J2" s="37">
        <v>31330</v>
      </c>
      <c r="K2" s="37">
        <v>31361</v>
      </c>
      <c r="L2" s="37">
        <v>31389</v>
      </c>
      <c r="M2" s="10">
        <v>31431</v>
      </c>
      <c r="N2" s="10">
        <v>31452</v>
      </c>
      <c r="O2" s="10">
        <v>31473</v>
      </c>
      <c r="P2" s="14"/>
    </row>
    <row r="3" spans="2:16" s="13" customFormat="1" ht="13.5">
      <c r="B3" s="31"/>
      <c r="C3" s="14" t="s">
        <v>56</v>
      </c>
      <c r="D3" s="138" t="s">
        <v>59</v>
      </c>
      <c r="E3" s="37" t="s">
        <v>60</v>
      </c>
      <c r="F3" s="138" t="s">
        <v>59</v>
      </c>
      <c r="G3" s="10" t="s">
        <v>111</v>
      </c>
      <c r="H3" s="10" t="s">
        <v>57</v>
      </c>
      <c r="I3" s="10" t="s">
        <v>57</v>
      </c>
      <c r="J3" s="10" t="s">
        <v>57</v>
      </c>
      <c r="K3" s="10" t="s">
        <v>109</v>
      </c>
      <c r="L3" s="138" t="s">
        <v>59</v>
      </c>
      <c r="M3" s="138" t="s">
        <v>59</v>
      </c>
      <c r="N3" s="10" t="s">
        <v>57</v>
      </c>
      <c r="O3" s="10" t="s">
        <v>57</v>
      </c>
      <c r="P3" s="14"/>
    </row>
    <row r="4" spans="2:16" s="13" customFormat="1" ht="13.5">
      <c r="B4" s="31"/>
      <c r="C4" s="14" t="s">
        <v>61</v>
      </c>
      <c r="D4" s="6">
        <v>0.22916666666666666</v>
      </c>
      <c r="E4" s="7">
        <v>0.20833333333333334</v>
      </c>
      <c r="F4" s="7">
        <v>0.19444444444444445</v>
      </c>
      <c r="G4" s="7">
        <v>0.2</v>
      </c>
      <c r="H4" s="7">
        <v>0.2236111111111111</v>
      </c>
      <c r="I4" s="7">
        <v>0.2388888888888889</v>
      </c>
      <c r="J4" s="7">
        <v>0.24791666666666667</v>
      </c>
      <c r="K4" s="7">
        <v>0.28055555555555556</v>
      </c>
      <c r="L4" s="7">
        <v>0.2847222222222222</v>
      </c>
      <c r="M4" s="7">
        <v>0.2916666666666667</v>
      </c>
      <c r="N4" s="7">
        <v>0.28125</v>
      </c>
      <c r="O4" s="7">
        <v>0.26180555555555557</v>
      </c>
      <c r="P4" s="14"/>
    </row>
    <row r="5" spans="2:16" s="13" customFormat="1" ht="14.25" thickBot="1">
      <c r="B5" s="31"/>
      <c r="C5" s="15" t="s">
        <v>288</v>
      </c>
      <c r="D5" s="8">
        <v>0.3347222222222222</v>
      </c>
      <c r="E5" s="9">
        <v>0.3111111111111111</v>
      </c>
      <c r="F5" s="9">
        <v>0.28125</v>
      </c>
      <c r="G5" s="9">
        <v>0.3069444444444444</v>
      </c>
      <c r="H5" s="9">
        <v>0.3215277777777778</v>
      </c>
      <c r="I5" s="9">
        <v>0.3229166666666667</v>
      </c>
      <c r="J5" s="9">
        <v>0.34722222222222227</v>
      </c>
      <c r="K5" s="9">
        <v>0.3729166666666666</v>
      </c>
      <c r="L5" s="9">
        <v>0.3736111111111111</v>
      </c>
      <c r="M5" s="9">
        <v>0.3854166666666667</v>
      </c>
      <c r="N5" s="9">
        <v>0.37152777777777773</v>
      </c>
      <c r="O5" s="9">
        <v>0.35833333333333334</v>
      </c>
      <c r="P5" s="15"/>
    </row>
    <row r="6" spans="1:16" ht="14.25" thickBot="1">
      <c r="A6" s="13"/>
      <c r="B6" s="18" t="s">
        <v>50</v>
      </c>
      <c r="C6" s="19" t="s">
        <v>51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1">
        <v>12</v>
      </c>
      <c r="P6" s="22" t="s">
        <v>0</v>
      </c>
    </row>
    <row r="7" spans="1:16" ht="13.5">
      <c r="A7" s="39">
        <v>5</v>
      </c>
      <c r="B7" s="40" t="s">
        <v>5</v>
      </c>
      <c r="C7" s="139" t="s">
        <v>162</v>
      </c>
      <c r="D7" s="42">
        <v>1</v>
      </c>
      <c r="E7" s="43">
        <v>1</v>
      </c>
      <c r="F7" s="42">
        <v>2</v>
      </c>
      <c r="G7" s="43">
        <v>2</v>
      </c>
      <c r="H7" s="42">
        <v>2</v>
      </c>
      <c r="I7" s="43">
        <v>1</v>
      </c>
      <c r="J7" s="42">
        <v>2</v>
      </c>
      <c r="K7" s="43">
        <v>1</v>
      </c>
      <c r="L7" s="42">
        <v>2</v>
      </c>
      <c r="M7" s="43">
        <v>1</v>
      </c>
      <c r="N7" s="42">
        <v>2</v>
      </c>
      <c r="O7" s="44">
        <v>1</v>
      </c>
      <c r="P7" s="103">
        <f>SUM(D7:O7)</f>
        <v>18</v>
      </c>
    </row>
    <row r="8" spans="1:16" ht="13.5">
      <c r="A8" s="39">
        <v>56</v>
      </c>
      <c r="B8" s="46" t="s">
        <v>35</v>
      </c>
      <c r="C8" s="47" t="s">
        <v>112</v>
      </c>
      <c r="D8" s="42"/>
      <c r="E8" s="43"/>
      <c r="F8" s="43">
        <v>1</v>
      </c>
      <c r="G8" s="43">
        <v>1</v>
      </c>
      <c r="H8" s="43">
        <v>4</v>
      </c>
      <c r="I8" s="43"/>
      <c r="J8" s="43"/>
      <c r="K8" s="43"/>
      <c r="L8" s="43"/>
      <c r="M8" s="43"/>
      <c r="N8" s="43"/>
      <c r="O8" s="44"/>
      <c r="P8" s="103">
        <f aca="true" t="shared" si="0" ref="P8:P68">SUM(D8:O8)</f>
        <v>6</v>
      </c>
    </row>
    <row r="9" spans="1:16" ht="13.5">
      <c r="A9" s="39">
        <v>60</v>
      </c>
      <c r="B9" s="46" t="s">
        <v>35</v>
      </c>
      <c r="C9" s="47" t="s">
        <v>166</v>
      </c>
      <c r="D9" s="42"/>
      <c r="E9" s="43"/>
      <c r="F9" s="43"/>
      <c r="G9" s="43"/>
      <c r="H9" s="43">
        <v>8</v>
      </c>
      <c r="I9" s="43">
        <v>15</v>
      </c>
      <c r="J9" s="43"/>
      <c r="K9" s="43"/>
      <c r="L9" s="43"/>
      <c r="M9" s="43"/>
      <c r="N9" s="43"/>
      <c r="O9" s="44"/>
      <c r="P9" s="103">
        <f t="shared" si="0"/>
        <v>23</v>
      </c>
    </row>
    <row r="10" spans="1:16" ht="13.5">
      <c r="A10" s="39">
        <v>63</v>
      </c>
      <c r="B10" s="46" t="s">
        <v>35</v>
      </c>
      <c r="C10" s="47" t="s">
        <v>113</v>
      </c>
      <c r="D10" s="42"/>
      <c r="E10" s="43">
        <v>13</v>
      </c>
      <c r="F10" s="43"/>
      <c r="G10" s="43">
        <v>3</v>
      </c>
      <c r="H10" s="43"/>
      <c r="I10" s="43">
        <v>2</v>
      </c>
      <c r="J10" s="43"/>
      <c r="K10" s="43"/>
      <c r="L10" s="43"/>
      <c r="M10" s="43"/>
      <c r="N10" s="43"/>
      <c r="O10" s="44"/>
      <c r="P10" s="103">
        <f t="shared" si="0"/>
        <v>18</v>
      </c>
    </row>
    <row r="11" spans="1:16" ht="13.5">
      <c r="A11" s="39">
        <v>92</v>
      </c>
      <c r="B11" s="46" t="s">
        <v>36</v>
      </c>
      <c r="C11" s="47" t="s">
        <v>171</v>
      </c>
      <c r="D11" s="42">
        <v>1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4">
        <v>1</v>
      </c>
      <c r="P11" s="103">
        <f t="shared" si="0"/>
        <v>2</v>
      </c>
    </row>
    <row r="12" spans="1:16" ht="13.5">
      <c r="A12" s="39">
        <v>124</v>
      </c>
      <c r="B12" s="46" t="s">
        <v>37</v>
      </c>
      <c r="C12" s="47" t="s">
        <v>64</v>
      </c>
      <c r="D12" s="42">
        <v>2</v>
      </c>
      <c r="E12" s="43"/>
      <c r="F12" s="43"/>
      <c r="G12" s="43">
        <v>1</v>
      </c>
      <c r="H12" s="43"/>
      <c r="I12" s="43"/>
      <c r="J12" s="43"/>
      <c r="K12" s="43">
        <v>2</v>
      </c>
      <c r="L12" s="43">
        <v>1</v>
      </c>
      <c r="M12" s="43">
        <v>2</v>
      </c>
      <c r="N12" s="43">
        <v>1</v>
      </c>
      <c r="O12" s="44">
        <v>3</v>
      </c>
      <c r="P12" s="103">
        <f t="shared" si="0"/>
        <v>12</v>
      </c>
    </row>
    <row r="13" spans="1:16" ht="13.5">
      <c r="A13" s="39">
        <v>134</v>
      </c>
      <c r="B13" s="46" t="s">
        <v>37</v>
      </c>
      <c r="C13" s="47" t="s">
        <v>65</v>
      </c>
      <c r="D13" s="42"/>
      <c r="E13" s="43"/>
      <c r="F13" s="43"/>
      <c r="G13" s="43"/>
      <c r="H13" s="43"/>
      <c r="I13" s="43"/>
      <c r="J13" s="43">
        <v>2</v>
      </c>
      <c r="K13" s="43"/>
      <c r="L13" s="43"/>
      <c r="M13" s="43"/>
      <c r="N13" s="43"/>
      <c r="O13" s="44"/>
      <c r="P13" s="103">
        <f t="shared" si="0"/>
        <v>2</v>
      </c>
    </row>
    <row r="14" spans="1:16" ht="13.5">
      <c r="A14" s="39">
        <v>150</v>
      </c>
      <c r="B14" s="46" t="s">
        <v>19</v>
      </c>
      <c r="C14" s="47" t="s">
        <v>188</v>
      </c>
      <c r="D14" s="42"/>
      <c r="E14" s="43">
        <v>1</v>
      </c>
      <c r="F14" s="43"/>
      <c r="G14" s="43"/>
      <c r="H14" s="43"/>
      <c r="I14" s="43"/>
      <c r="J14" s="43">
        <v>1</v>
      </c>
      <c r="K14" s="43"/>
      <c r="L14" s="43"/>
      <c r="M14" s="43"/>
      <c r="N14" s="43"/>
      <c r="O14" s="44">
        <v>1</v>
      </c>
      <c r="P14" s="103">
        <f t="shared" si="0"/>
        <v>3</v>
      </c>
    </row>
    <row r="15" spans="1:16" ht="13.5">
      <c r="A15" s="39">
        <v>154</v>
      </c>
      <c r="B15" s="46" t="s">
        <v>9</v>
      </c>
      <c r="C15" s="47" t="s">
        <v>66</v>
      </c>
      <c r="D15" s="42">
        <v>5</v>
      </c>
      <c r="E15" s="43">
        <v>5</v>
      </c>
      <c r="F15" s="43">
        <v>3</v>
      </c>
      <c r="G15" s="43">
        <v>3</v>
      </c>
      <c r="H15" s="43">
        <v>3</v>
      </c>
      <c r="I15" s="43">
        <v>4</v>
      </c>
      <c r="J15" s="43">
        <v>2</v>
      </c>
      <c r="K15" s="43">
        <v>3</v>
      </c>
      <c r="L15" s="43">
        <v>3</v>
      </c>
      <c r="M15" s="43">
        <v>1</v>
      </c>
      <c r="N15" s="43">
        <v>11</v>
      </c>
      <c r="O15" s="44"/>
      <c r="P15" s="103">
        <f t="shared" si="0"/>
        <v>43</v>
      </c>
    </row>
    <row r="16" spans="1:16" ht="13.5">
      <c r="A16" s="39">
        <v>156</v>
      </c>
      <c r="B16" s="46" t="s">
        <v>9</v>
      </c>
      <c r="C16" s="47" t="s">
        <v>114</v>
      </c>
      <c r="D16" s="42"/>
      <c r="E16" s="43">
        <v>1</v>
      </c>
      <c r="F16" s="43">
        <v>1</v>
      </c>
      <c r="G16" s="43">
        <v>1</v>
      </c>
      <c r="H16" s="43"/>
      <c r="I16" s="43"/>
      <c r="J16" s="43"/>
      <c r="K16" s="43"/>
      <c r="L16" s="43"/>
      <c r="M16" s="43">
        <v>1</v>
      </c>
      <c r="N16" s="43"/>
      <c r="O16" s="44"/>
      <c r="P16" s="103">
        <f t="shared" si="0"/>
        <v>4</v>
      </c>
    </row>
    <row r="17" spans="1:16" ht="13.5">
      <c r="A17" s="39">
        <v>169</v>
      </c>
      <c r="B17" s="46" t="s">
        <v>11</v>
      </c>
      <c r="C17" s="47" t="s">
        <v>189</v>
      </c>
      <c r="D17" s="42"/>
      <c r="E17" s="43"/>
      <c r="F17" s="43"/>
      <c r="G17" s="43"/>
      <c r="H17" s="43">
        <v>1</v>
      </c>
      <c r="I17" s="43"/>
      <c r="J17" s="43"/>
      <c r="K17" s="43"/>
      <c r="L17" s="43"/>
      <c r="M17" s="43"/>
      <c r="N17" s="43"/>
      <c r="O17" s="44"/>
      <c r="P17" s="103">
        <f t="shared" si="0"/>
        <v>1</v>
      </c>
    </row>
    <row r="18" spans="1:16" ht="13.5">
      <c r="A18" s="39">
        <v>182</v>
      </c>
      <c r="B18" s="46" t="s">
        <v>38</v>
      </c>
      <c r="C18" s="47" t="s">
        <v>194</v>
      </c>
      <c r="D18" s="42">
        <v>5</v>
      </c>
      <c r="E18" s="43">
        <v>5</v>
      </c>
      <c r="F18" s="43">
        <v>7</v>
      </c>
      <c r="G18" s="43">
        <v>3</v>
      </c>
      <c r="H18" s="43">
        <v>1</v>
      </c>
      <c r="I18" s="43"/>
      <c r="J18" s="43"/>
      <c r="K18" s="43"/>
      <c r="L18" s="43"/>
      <c r="M18" s="43"/>
      <c r="N18" s="43"/>
      <c r="O18" s="44"/>
      <c r="P18" s="103">
        <f t="shared" si="0"/>
        <v>21</v>
      </c>
    </row>
    <row r="19" spans="1:16" ht="13.5">
      <c r="A19" s="39">
        <v>191</v>
      </c>
      <c r="B19" s="46" t="s">
        <v>38</v>
      </c>
      <c r="C19" s="47" t="s">
        <v>200</v>
      </c>
      <c r="D19" s="42"/>
      <c r="E19" s="43">
        <v>2</v>
      </c>
      <c r="F19" s="43">
        <v>4</v>
      </c>
      <c r="G19" s="43"/>
      <c r="H19" s="43">
        <v>7</v>
      </c>
      <c r="I19" s="43">
        <v>3</v>
      </c>
      <c r="J19" s="43"/>
      <c r="K19" s="43"/>
      <c r="L19" s="43">
        <v>1</v>
      </c>
      <c r="M19" s="43"/>
      <c r="N19" s="43"/>
      <c r="O19" s="44"/>
      <c r="P19" s="103">
        <f t="shared" si="0"/>
        <v>17</v>
      </c>
    </row>
    <row r="20" spans="1:16" ht="13.5">
      <c r="A20" s="39">
        <v>192</v>
      </c>
      <c r="B20" s="46" t="s">
        <v>38</v>
      </c>
      <c r="C20" s="47" t="s">
        <v>201</v>
      </c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>
        <v>3</v>
      </c>
      <c r="O20" s="44"/>
      <c r="P20" s="103">
        <f t="shared" si="0"/>
        <v>3</v>
      </c>
    </row>
    <row r="21" spans="1:16" ht="13.5">
      <c r="A21" s="39">
        <v>224</v>
      </c>
      <c r="B21" s="46" t="s">
        <v>39</v>
      </c>
      <c r="C21" s="47" t="s">
        <v>217</v>
      </c>
      <c r="D21" s="42"/>
      <c r="E21" s="43">
        <v>1</v>
      </c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103">
        <f t="shared" si="0"/>
        <v>1</v>
      </c>
    </row>
    <row r="22" spans="1:16" ht="13.5">
      <c r="A22" s="39">
        <v>226</v>
      </c>
      <c r="B22" s="46" t="s">
        <v>39</v>
      </c>
      <c r="C22" s="47" t="s">
        <v>218</v>
      </c>
      <c r="D22" s="42"/>
      <c r="E22" s="43">
        <v>6</v>
      </c>
      <c r="F22" s="43"/>
      <c r="G22" s="43"/>
      <c r="H22" s="43"/>
      <c r="I22" s="43"/>
      <c r="J22" s="43"/>
      <c r="K22" s="43"/>
      <c r="L22" s="43"/>
      <c r="M22" s="43"/>
      <c r="N22" s="43"/>
      <c r="O22" s="44"/>
      <c r="P22" s="103">
        <f t="shared" si="0"/>
        <v>6</v>
      </c>
    </row>
    <row r="23" spans="1:16" ht="13.5">
      <c r="A23" s="39">
        <v>227</v>
      </c>
      <c r="B23" s="46" t="s">
        <v>39</v>
      </c>
      <c r="C23" s="47" t="s">
        <v>219</v>
      </c>
      <c r="D23" s="42"/>
      <c r="E23" s="43"/>
      <c r="F23" s="43"/>
      <c r="G23" s="43"/>
      <c r="H23" s="43"/>
      <c r="I23" s="43">
        <v>2</v>
      </c>
      <c r="J23" s="43"/>
      <c r="K23" s="43"/>
      <c r="L23" s="43"/>
      <c r="M23" s="43"/>
      <c r="N23" s="43"/>
      <c r="O23" s="44"/>
      <c r="P23" s="103">
        <f t="shared" si="0"/>
        <v>2</v>
      </c>
    </row>
    <row r="24" spans="1:16" ht="13.5">
      <c r="A24" s="39">
        <v>239</v>
      </c>
      <c r="B24" s="46" t="s">
        <v>39</v>
      </c>
      <c r="C24" s="47" t="s">
        <v>225</v>
      </c>
      <c r="D24" s="42">
        <v>1</v>
      </c>
      <c r="E24" s="43"/>
      <c r="F24" s="43"/>
      <c r="G24" s="43"/>
      <c r="H24" s="43"/>
      <c r="I24" s="43">
        <v>1</v>
      </c>
      <c r="J24" s="43"/>
      <c r="K24" s="43"/>
      <c r="L24" s="43"/>
      <c r="M24" s="43"/>
      <c r="N24" s="43"/>
      <c r="O24" s="44"/>
      <c r="P24" s="103">
        <f t="shared" si="0"/>
        <v>2</v>
      </c>
    </row>
    <row r="25" spans="1:16" ht="13.5">
      <c r="A25" s="39">
        <v>307</v>
      </c>
      <c r="B25" s="46" t="s">
        <v>40</v>
      </c>
      <c r="C25" s="47" t="s">
        <v>68</v>
      </c>
      <c r="D25" s="42">
        <v>15</v>
      </c>
      <c r="E25" s="43">
        <v>13</v>
      </c>
      <c r="F25" s="43">
        <v>13</v>
      </c>
      <c r="G25" s="43">
        <v>19</v>
      </c>
      <c r="H25" s="43">
        <v>19</v>
      </c>
      <c r="I25" s="43">
        <v>24</v>
      </c>
      <c r="J25" s="43">
        <v>18</v>
      </c>
      <c r="K25" s="43">
        <v>58</v>
      </c>
      <c r="L25" s="43">
        <v>42</v>
      </c>
      <c r="M25" s="43">
        <v>18</v>
      </c>
      <c r="N25" s="43">
        <v>10</v>
      </c>
      <c r="O25" s="44">
        <v>42</v>
      </c>
      <c r="P25" s="103">
        <f t="shared" si="0"/>
        <v>291</v>
      </c>
    </row>
    <row r="26" spans="1:16" ht="13.5">
      <c r="A26" s="39">
        <v>328</v>
      </c>
      <c r="B26" s="46" t="s">
        <v>29</v>
      </c>
      <c r="C26" s="47" t="s">
        <v>72</v>
      </c>
      <c r="D26" s="42"/>
      <c r="E26" s="43"/>
      <c r="F26" s="43"/>
      <c r="G26" s="43">
        <v>1</v>
      </c>
      <c r="H26" s="43"/>
      <c r="I26" s="43"/>
      <c r="J26" s="43"/>
      <c r="K26" s="43"/>
      <c r="L26" s="43"/>
      <c r="M26" s="43"/>
      <c r="N26" s="43"/>
      <c r="O26" s="44"/>
      <c r="P26" s="103">
        <f t="shared" si="0"/>
        <v>1</v>
      </c>
    </row>
    <row r="27" spans="1:16" ht="13.5">
      <c r="A27" s="39">
        <v>332</v>
      </c>
      <c r="B27" s="46" t="s">
        <v>8</v>
      </c>
      <c r="C27" s="47" t="s">
        <v>73</v>
      </c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>
        <v>1</v>
      </c>
      <c r="P27" s="103">
        <f t="shared" si="0"/>
        <v>1</v>
      </c>
    </row>
    <row r="28" spans="1:16" ht="13.5">
      <c r="A28" s="39">
        <v>356</v>
      </c>
      <c r="B28" s="46" t="s">
        <v>20</v>
      </c>
      <c r="C28" s="47" t="s">
        <v>235</v>
      </c>
      <c r="D28" s="42">
        <v>11</v>
      </c>
      <c r="E28" s="43">
        <v>15</v>
      </c>
      <c r="F28" s="43">
        <v>12</v>
      </c>
      <c r="G28" s="43">
        <v>4</v>
      </c>
      <c r="H28" s="43">
        <v>7</v>
      </c>
      <c r="I28" s="43">
        <v>8</v>
      </c>
      <c r="J28" s="43">
        <v>4</v>
      </c>
      <c r="K28" s="43">
        <v>18</v>
      </c>
      <c r="L28" s="43">
        <v>4</v>
      </c>
      <c r="M28" s="43">
        <v>4</v>
      </c>
      <c r="N28" s="43">
        <v>12</v>
      </c>
      <c r="O28" s="44">
        <v>14</v>
      </c>
      <c r="P28" s="103">
        <f t="shared" si="0"/>
        <v>113</v>
      </c>
    </row>
    <row r="29" spans="1:16" ht="13.5">
      <c r="A29" s="39">
        <v>359</v>
      </c>
      <c r="B29" s="46" t="s">
        <v>17</v>
      </c>
      <c r="C29" s="47" t="s">
        <v>118</v>
      </c>
      <c r="D29" s="42"/>
      <c r="E29" s="43">
        <v>8</v>
      </c>
      <c r="F29" s="43">
        <v>2</v>
      </c>
      <c r="G29" s="43">
        <v>18</v>
      </c>
      <c r="H29" s="43">
        <v>20</v>
      </c>
      <c r="I29" s="43">
        <v>10</v>
      </c>
      <c r="J29" s="43">
        <v>2</v>
      </c>
      <c r="K29" s="43"/>
      <c r="L29" s="43"/>
      <c r="M29" s="43"/>
      <c r="N29" s="43"/>
      <c r="O29" s="44"/>
      <c r="P29" s="103">
        <f t="shared" si="0"/>
        <v>60</v>
      </c>
    </row>
    <row r="30" spans="1:16" ht="13.5">
      <c r="A30" s="39">
        <v>366</v>
      </c>
      <c r="B30" s="46" t="s">
        <v>42</v>
      </c>
      <c r="C30" s="47" t="s">
        <v>78</v>
      </c>
      <c r="D30" s="42">
        <v>1</v>
      </c>
      <c r="E30" s="43"/>
      <c r="F30" s="43"/>
      <c r="G30" s="43"/>
      <c r="H30" s="43">
        <v>1</v>
      </c>
      <c r="I30" s="43">
        <v>3</v>
      </c>
      <c r="J30" s="43">
        <v>4</v>
      </c>
      <c r="K30" s="43">
        <v>3</v>
      </c>
      <c r="L30" s="43"/>
      <c r="M30" s="43"/>
      <c r="N30" s="43">
        <v>1</v>
      </c>
      <c r="O30" s="44"/>
      <c r="P30" s="103">
        <f t="shared" si="0"/>
        <v>13</v>
      </c>
    </row>
    <row r="31" spans="1:16" ht="13.5">
      <c r="A31" s="39">
        <v>367</v>
      </c>
      <c r="B31" s="46" t="s">
        <v>42</v>
      </c>
      <c r="C31" s="47" t="s">
        <v>237</v>
      </c>
      <c r="D31" s="42"/>
      <c r="E31" s="43"/>
      <c r="F31" s="43"/>
      <c r="G31" s="43"/>
      <c r="H31" s="43"/>
      <c r="I31" s="43"/>
      <c r="J31" s="43">
        <v>2</v>
      </c>
      <c r="K31" s="43">
        <v>3</v>
      </c>
      <c r="L31" s="43">
        <v>2</v>
      </c>
      <c r="M31" s="43"/>
      <c r="N31" s="43">
        <v>2</v>
      </c>
      <c r="O31" s="44">
        <v>2</v>
      </c>
      <c r="P31" s="103">
        <f t="shared" si="0"/>
        <v>11</v>
      </c>
    </row>
    <row r="32" spans="1:16" ht="13.5">
      <c r="A32" s="39">
        <v>368</v>
      </c>
      <c r="B32" s="46" t="s">
        <v>42</v>
      </c>
      <c r="C32" s="47" t="s">
        <v>79</v>
      </c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>
        <v>2</v>
      </c>
      <c r="O32" s="44"/>
      <c r="P32" s="103">
        <f t="shared" si="0"/>
        <v>2</v>
      </c>
    </row>
    <row r="33" spans="1:16" ht="13.5">
      <c r="A33" s="39">
        <v>372</v>
      </c>
      <c r="B33" s="46" t="s">
        <v>42</v>
      </c>
      <c r="C33" s="47" t="s">
        <v>120</v>
      </c>
      <c r="D33" s="42">
        <v>2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/>
      <c r="P33" s="103">
        <f t="shared" si="0"/>
        <v>2</v>
      </c>
    </row>
    <row r="34" spans="1:16" ht="13.5">
      <c r="A34" s="39">
        <v>375</v>
      </c>
      <c r="B34" s="46" t="s">
        <v>42</v>
      </c>
      <c r="C34" s="47" t="s">
        <v>238</v>
      </c>
      <c r="D34" s="42">
        <v>9</v>
      </c>
      <c r="E34" s="43"/>
      <c r="F34" s="43"/>
      <c r="G34" s="43"/>
      <c r="H34" s="43"/>
      <c r="I34" s="43"/>
      <c r="J34" s="43">
        <v>1</v>
      </c>
      <c r="K34" s="43">
        <v>30</v>
      </c>
      <c r="L34" s="43">
        <v>10</v>
      </c>
      <c r="M34" s="43">
        <v>20</v>
      </c>
      <c r="N34" s="43">
        <v>14</v>
      </c>
      <c r="O34" s="44">
        <v>25</v>
      </c>
      <c r="P34" s="103">
        <f t="shared" si="0"/>
        <v>109</v>
      </c>
    </row>
    <row r="35" spans="1:16" ht="13.5">
      <c r="A35" s="39">
        <v>379</v>
      </c>
      <c r="B35" s="46" t="s">
        <v>21</v>
      </c>
      <c r="C35" s="47" t="s">
        <v>80</v>
      </c>
      <c r="D35" s="42">
        <v>90</v>
      </c>
      <c r="E35" s="43">
        <v>12</v>
      </c>
      <c r="F35" s="43">
        <v>10</v>
      </c>
      <c r="G35" s="43">
        <v>5</v>
      </c>
      <c r="H35" s="43">
        <v>34</v>
      </c>
      <c r="I35" s="43">
        <v>2</v>
      </c>
      <c r="J35" s="43">
        <v>291</v>
      </c>
      <c r="K35" s="43">
        <v>87</v>
      </c>
      <c r="L35" s="43">
        <v>56</v>
      </c>
      <c r="M35" s="43">
        <v>26</v>
      </c>
      <c r="N35" s="43">
        <v>200</v>
      </c>
      <c r="O35" s="44">
        <v>96</v>
      </c>
      <c r="P35" s="103">
        <f t="shared" si="0"/>
        <v>909</v>
      </c>
    </row>
    <row r="36" spans="1:16" ht="13.5">
      <c r="A36" s="39">
        <v>381</v>
      </c>
      <c r="B36" s="46" t="s">
        <v>28</v>
      </c>
      <c r="C36" s="47" t="s">
        <v>81</v>
      </c>
      <c r="D36" s="42">
        <v>3</v>
      </c>
      <c r="E36" s="43"/>
      <c r="F36" s="43">
        <v>1</v>
      </c>
      <c r="G36" s="43">
        <v>1</v>
      </c>
      <c r="H36" s="43">
        <v>3</v>
      </c>
      <c r="I36" s="43">
        <v>10</v>
      </c>
      <c r="J36" s="43">
        <v>15</v>
      </c>
      <c r="K36" s="43">
        <v>7</v>
      </c>
      <c r="L36" s="43">
        <v>5</v>
      </c>
      <c r="M36" s="43">
        <v>2</v>
      </c>
      <c r="N36" s="43">
        <v>2</v>
      </c>
      <c r="O36" s="44">
        <v>1</v>
      </c>
      <c r="P36" s="103">
        <f t="shared" si="0"/>
        <v>50</v>
      </c>
    </row>
    <row r="37" spans="1:16" ht="13.5">
      <c r="A37" s="39">
        <v>382</v>
      </c>
      <c r="B37" s="46" t="s">
        <v>28</v>
      </c>
      <c r="C37" s="47" t="s">
        <v>265</v>
      </c>
      <c r="D37" s="42"/>
      <c r="E37" s="43"/>
      <c r="F37" s="43"/>
      <c r="G37" s="43"/>
      <c r="H37" s="43"/>
      <c r="I37" s="43"/>
      <c r="J37" s="43">
        <v>2</v>
      </c>
      <c r="K37" s="43"/>
      <c r="L37" s="43"/>
      <c r="M37" s="43"/>
      <c r="N37" s="43"/>
      <c r="O37" s="44"/>
      <c r="P37" s="103">
        <f t="shared" si="0"/>
        <v>2</v>
      </c>
    </row>
    <row r="38" spans="1:16" ht="13.5">
      <c r="A38" s="39">
        <v>388</v>
      </c>
      <c r="B38" s="46" t="s">
        <v>25</v>
      </c>
      <c r="C38" s="47" t="s">
        <v>82</v>
      </c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>
        <v>1</v>
      </c>
      <c r="O38" s="44"/>
      <c r="P38" s="103">
        <f t="shared" si="0"/>
        <v>1</v>
      </c>
    </row>
    <row r="39" spans="1:16" s="51" customFormat="1" ht="13.5">
      <c r="A39" s="51">
        <v>391</v>
      </c>
      <c r="B39" s="52" t="s">
        <v>3</v>
      </c>
      <c r="C39" s="49" t="s">
        <v>144</v>
      </c>
      <c r="D39" s="53"/>
      <c r="E39" s="54"/>
      <c r="F39" s="54"/>
      <c r="G39" s="54"/>
      <c r="H39" s="54"/>
      <c r="I39" s="54"/>
      <c r="J39" s="54"/>
      <c r="K39" s="54"/>
      <c r="L39" s="54"/>
      <c r="M39" s="54">
        <v>2</v>
      </c>
      <c r="N39" s="54"/>
      <c r="O39" s="55"/>
      <c r="P39" s="103">
        <f t="shared" si="0"/>
        <v>2</v>
      </c>
    </row>
    <row r="40" spans="1:16" ht="13.5">
      <c r="A40" s="39">
        <v>398</v>
      </c>
      <c r="B40" s="46" t="s">
        <v>44</v>
      </c>
      <c r="C40" s="47" t="s">
        <v>83</v>
      </c>
      <c r="D40" s="42"/>
      <c r="E40" s="43"/>
      <c r="F40" s="43"/>
      <c r="G40" s="43"/>
      <c r="H40" s="43"/>
      <c r="I40" s="43"/>
      <c r="J40" s="43"/>
      <c r="K40" s="43"/>
      <c r="L40" s="43"/>
      <c r="M40" s="43">
        <v>1</v>
      </c>
      <c r="N40" s="43">
        <v>1</v>
      </c>
      <c r="O40" s="44"/>
      <c r="P40" s="103">
        <f t="shared" si="0"/>
        <v>2</v>
      </c>
    </row>
    <row r="41" spans="1:16" ht="13.5">
      <c r="A41" s="39">
        <v>399</v>
      </c>
      <c r="B41" s="46" t="s">
        <v>44</v>
      </c>
      <c r="C41" s="47" t="s">
        <v>84</v>
      </c>
      <c r="D41" s="42">
        <v>1</v>
      </c>
      <c r="E41" s="43"/>
      <c r="F41" s="43"/>
      <c r="G41" s="43"/>
      <c r="H41" s="43"/>
      <c r="I41" s="43"/>
      <c r="J41" s="43"/>
      <c r="K41" s="43">
        <v>1</v>
      </c>
      <c r="L41" s="43"/>
      <c r="M41" s="43">
        <v>1</v>
      </c>
      <c r="N41" s="43"/>
      <c r="O41" s="44">
        <v>2</v>
      </c>
      <c r="P41" s="103">
        <f t="shared" si="0"/>
        <v>5</v>
      </c>
    </row>
    <row r="42" spans="1:16" s="51" customFormat="1" ht="12.75" customHeight="1">
      <c r="A42" s="51">
        <v>400</v>
      </c>
      <c r="B42" s="52" t="s">
        <v>44</v>
      </c>
      <c r="C42" s="49" t="s">
        <v>239</v>
      </c>
      <c r="D42" s="53"/>
      <c r="E42" s="54"/>
      <c r="F42" s="54"/>
      <c r="G42" s="54"/>
      <c r="H42" s="54"/>
      <c r="I42" s="54"/>
      <c r="J42" s="54">
        <v>1</v>
      </c>
      <c r="K42" s="54"/>
      <c r="L42" s="54"/>
      <c r="M42" s="54"/>
      <c r="N42" s="54"/>
      <c r="O42" s="55"/>
      <c r="P42" s="140">
        <f t="shared" si="0"/>
        <v>1</v>
      </c>
    </row>
    <row r="43" spans="1:16" ht="13.5">
      <c r="A43" s="39">
        <v>413</v>
      </c>
      <c r="B43" s="46" t="s">
        <v>44</v>
      </c>
      <c r="C43" s="47" t="s">
        <v>160</v>
      </c>
      <c r="D43" s="42"/>
      <c r="E43" s="43">
        <v>2</v>
      </c>
      <c r="F43" s="43"/>
      <c r="G43" s="43"/>
      <c r="H43" s="43"/>
      <c r="I43" s="43"/>
      <c r="J43" s="43">
        <v>1</v>
      </c>
      <c r="K43" s="43"/>
      <c r="L43" s="43"/>
      <c r="M43" s="43"/>
      <c r="N43" s="43"/>
      <c r="O43" s="44"/>
      <c r="P43" s="103">
        <f t="shared" si="0"/>
        <v>3</v>
      </c>
    </row>
    <row r="44" spans="1:16" ht="13.5">
      <c r="A44" s="39">
        <v>415</v>
      </c>
      <c r="B44" s="46" t="s">
        <v>44</v>
      </c>
      <c r="C44" s="47" t="s">
        <v>125</v>
      </c>
      <c r="D44" s="42">
        <v>2</v>
      </c>
      <c r="E44" s="43"/>
      <c r="F44" s="43"/>
      <c r="G44" s="43"/>
      <c r="H44" s="43"/>
      <c r="I44" s="43"/>
      <c r="J44" s="43"/>
      <c r="K44" s="43"/>
      <c r="L44" s="43"/>
      <c r="M44" s="43">
        <v>2</v>
      </c>
      <c r="N44" s="43"/>
      <c r="O44" s="44"/>
      <c r="P44" s="103">
        <f t="shared" si="0"/>
        <v>4</v>
      </c>
    </row>
    <row r="45" spans="1:16" ht="13.5">
      <c r="A45" s="39">
        <v>417</v>
      </c>
      <c r="B45" s="46" t="s">
        <v>44</v>
      </c>
      <c r="C45" s="47" t="s">
        <v>126</v>
      </c>
      <c r="D45" s="42"/>
      <c r="E45" s="43"/>
      <c r="F45" s="43"/>
      <c r="G45" s="43"/>
      <c r="H45" s="43"/>
      <c r="I45" s="43"/>
      <c r="J45" s="43"/>
      <c r="K45" s="43"/>
      <c r="L45" s="43"/>
      <c r="M45" s="43">
        <v>1</v>
      </c>
      <c r="N45" s="43">
        <v>5</v>
      </c>
      <c r="O45" s="44">
        <v>2</v>
      </c>
      <c r="P45" s="103">
        <f t="shared" si="0"/>
        <v>8</v>
      </c>
    </row>
    <row r="46" spans="1:16" ht="13.5">
      <c r="A46" s="39">
        <v>418</v>
      </c>
      <c r="B46" s="46" t="s">
        <v>44</v>
      </c>
      <c r="C46" s="49" t="s">
        <v>127</v>
      </c>
      <c r="D46" s="42"/>
      <c r="E46" s="43">
        <v>2</v>
      </c>
      <c r="F46" s="43"/>
      <c r="G46" s="43"/>
      <c r="H46" s="43"/>
      <c r="I46" s="43"/>
      <c r="J46" s="43"/>
      <c r="K46" s="43"/>
      <c r="L46" s="43"/>
      <c r="M46" s="43"/>
      <c r="N46" s="43"/>
      <c r="O46" s="44"/>
      <c r="P46" s="140">
        <f t="shared" si="0"/>
        <v>2</v>
      </c>
    </row>
    <row r="47" spans="1:16" ht="13.5">
      <c r="A47" s="39">
        <v>420</v>
      </c>
      <c r="B47" s="46" t="s">
        <v>44</v>
      </c>
      <c r="C47" s="47" t="s">
        <v>85</v>
      </c>
      <c r="D47" s="42">
        <v>21</v>
      </c>
      <c r="E47" s="43"/>
      <c r="F47" s="43"/>
      <c r="G47" s="43"/>
      <c r="H47" s="43"/>
      <c r="I47" s="43"/>
      <c r="J47" s="43"/>
      <c r="K47" s="43">
        <v>8</v>
      </c>
      <c r="L47" s="43">
        <v>25</v>
      </c>
      <c r="M47" s="43">
        <v>25</v>
      </c>
      <c r="N47" s="43">
        <v>21</v>
      </c>
      <c r="O47" s="44">
        <v>21</v>
      </c>
      <c r="P47" s="103">
        <f t="shared" si="0"/>
        <v>121</v>
      </c>
    </row>
    <row r="48" spans="1:16" s="51" customFormat="1" ht="13.5">
      <c r="A48" s="51">
        <v>424</v>
      </c>
      <c r="B48" s="46" t="s">
        <v>45</v>
      </c>
      <c r="C48" s="49" t="s">
        <v>86</v>
      </c>
      <c r="D48" s="53"/>
      <c r="E48" s="54"/>
      <c r="F48" s="54"/>
      <c r="G48" s="54">
        <v>2</v>
      </c>
      <c r="H48" s="54"/>
      <c r="I48" s="54"/>
      <c r="J48" s="54"/>
      <c r="K48" s="54"/>
      <c r="L48" s="54"/>
      <c r="M48" s="54"/>
      <c r="N48" s="54"/>
      <c r="O48" s="55"/>
      <c r="P48" s="140">
        <f t="shared" si="0"/>
        <v>2</v>
      </c>
    </row>
    <row r="49" spans="1:16" ht="13.5">
      <c r="A49" s="39">
        <v>425</v>
      </c>
      <c r="B49" s="46" t="s">
        <v>45</v>
      </c>
      <c r="C49" s="47" t="s">
        <v>87</v>
      </c>
      <c r="D49" s="42">
        <v>12</v>
      </c>
      <c r="E49" s="43"/>
      <c r="F49" s="43"/>
      <c r="G49" s="43"/>
      <c r="H49" s="43"/>
      <c r="I49" s="43"/>
      <c r="J49" s="43"/>
      <c r="K49" s="43">
        <v>5</v>
      </c>
      <c r="L49" s="43">
        <v>9</v>
      </c>
      <c r="M49" s="43">
        <v>4</v>
      </c>
      <c r="N49" s="43">
        <v>4</v>
      </c>
      <c r="O49" s="44"/>
      <c r="P49" s="103">
        <f t="shared" si="0"/>
        <v>34</v>
      </c>
    </row>
    <row r="50" spans="1:16" ht="13.5">
      <c r="A50" s="39">
        <v>435</v>
      </c>
      <c r="B50" s="46" t="s">
        <v>45</v>
      </c>
      <c r="C50" s="47" t="s">
        <v>148</v>
      </c>
      <c r="D50" s="42"/>
      <c r="E50" s="43"/>
      <c r="F50" s="43"/>
      <c r="G50" s="43"/>
      <c r="H50" s="43"/>
      <c r="I50" s="43"/>
      <c r="J50" s="43">
        <v>1</v>
      </c>
      <c r="K50" s="43"/>
      <c r="L50" s="43"/>
      <c r="M50" s="43"/>
      <c r="N50" s="43"/>
      <c r="O50" s="44"/>
      <c r="P50" s="140">
        <f t="shared" si="0"/>
        <v>1</v>
      </c>
    </row>
    <row r="51" spans="1:16" ht="13.5">
      <c r="A51" s="39">
        <v>436</v>
      </c>
      <c r="B51" s="46" t="s">
        <v>45</v>
      </c>
      <c r="C51" s="47" t="s">
        <v>128</v>
      </c>
      <c r="D51" s="42">
        <v>3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/>
      <c r="P51" s="140">
        <f t="shared" si="0"/>
        <v>3</v>
      </c>
    </row>
    <row r="52" spans="1:16" ht="13.5">
      <c r="A52" s="39">
        <v>439</v>
      </c>
      <c r="B52" s="46" t="s">
        <v>45</v>
      </c>
      <c r="C52" s="47" t="s">
        <v>89</v>
      </c>
      <c r="D52" s="4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4">
        <v>1</v>
      </c>
      <c r="P52" s="103">
        <f t="shared" si="0"/>
        <v>1</v>
      </c>
    </row>
    <row r="53" spans="1:16" ht="13.5">
      <c r="A53" s="39">
        <v>440</v>
      </c>
      <c r="B53" s="46" t="s">
        <v>45</v>
      </c>
      <c r="C53" s="47" t="s">
        <v>242</v>
      </c>
      <c r="D53" s="42">
        <v>6</v>
      </c>
      <c r="E53" s="43">
        <v>9</v>
      </c>
      <c r="F53" s="43">
        <v>10</v>
      </c>
      <c r="G53" s="43">
        <v>13</v>
      </c>
      <c r="H53" s="43">
        <v>18</v>
      </c>
      <c r="I53" s="43"/>
      <c r="J53" s="43">
        <v>1</v>
      </c>
      <c r="K53" s="43"/>
      <c r="L53" s="43"/>
      <c r="M53" s="43"/>
      <c r="N53" s="43"/>
      <c r="O53" s="44"/>
      <c r="P53" s="103">
        <f t="shared" si="0"/>
        <v>57</v>
      </c>
    </row>
    <row r="54" spans="1:16" ht="13.5">
      <c r="A54" s="39">
        <v>446</v>
      </c>
      <c r="B54" s="46" t="s">
        <v>46</v>
      </c>
      <c r="C54" s="47" t="s">
        <v>289</v>
      </c>
      <c r="D54" s="42">
        <v>2</v>
      </c>
      <c r="E54" s="43"/>
      <c r="F54" s="43"/>
      <c r="G54" s="43"/>
      <c r="H54" s="43"/>
      <c r="I54" s="43">
        <v>6</v>
      </c>
      <c r="J54" s="43">
        <v>2</v>
      </c>
      <c r="K54" s="43"/>
      <c r="L54" s="43"/>
      <c r="M54" s="43"/>
      <c r="N54" s="43"/>
      <c r="O54" s="44"/>
      <c r="P54" s="103">
        <f t="shared" si="0"/>
        <v>10</v>
      </c>
    </row>
    <row r="55" spans="1:16" ht="13.5">
      <c r="A55" s="39">
        <v>448</v>
      </c>
      <c r="B55" s="46" t="s">
        <v>46</v>
      </c>
      <c r="C55" s="47" t="s">
        <v>149</v>
      </c>
      <c r="D55" s="42"/>
      <c r="E55" s="43"/>
      <c r="F55" s="43"/>
      <c r="G55" s="43"/>
      <c r="H55" s="43"/>
      <c r="I55" s="43">
        <v>1</v>
      </c>
      <c r="J55" s="43">
        <v>2</v>
      </c>
      <c r="K55" s="43"/>
      <c r="L55" s="43"/>
      <c r="M55" s="43"/>
      <c r="N55" s="43"/>
      <c r="O55" s="44"/>
      <c r="P55" s="103">
        <f t="shared" si="0"/>
        <v>3</v>
      </c>
    </row>
    <row r="56" spans="1:16" s="51" customFormat="1" ht="13.5">
      <c r="A56" s="51">
        <v>451</v>
      </c>
      <c r="B56" s="52" t="s">
        <v>4</v>
      </c>
      <c r="C56" s="49" t="s">
        <v>92</v>
      </c>
      <c r="D56" s="53"/>
      <c r="E56" s="54"/>
      <c r="F56" s="54"/>
      <c r="G56" s="54"/>
      <c r="H56" s="54"/>
      <c r="I56" s="54"/>
      <c r="J56" s="54"/>
      <c r="K56" s="54"/>
      <c r="L56" s="54"/>
      <c r="M56" s="54">
        <v>8</v>
      </c>
      <c r="N56" s="54"/>
      <c r="O56" s="55"/>
      <c r="P56" s="103">
        <f t="shared" si="0"/>
        <v>8</v>
      </c>
    </row>
    <row r="57" spans="1:16" ht="13.5">
      <c r="A57" s="39">
        <v>457</v>
      </c>
      <c r="B57" s="46" t="s">
        <v>15</v>
      </c>
      <c r="C57" s="47" t="s">
        <v>95</v>
      </c>
      <c r="D57" s="42"/>
      <c r="E57" s="43"/>
      <c r="F57" s="43"/>
      <c r="G57" s="43"/>
      <c r="H57" s="43"/>
      <c r="I57" s="43"/>
      <c r="J57" s="43"/>
      <c r="K57" s="43">
        <v>4</v>
      </c>
      <c r="L57" s="43"/>
      <c r="M57" s="43">
        <v>9</v>
      </c>
      <c r="N57" s="43">
        <v>6</v>
      </c>
      <c r="O57" s="44">
        <v>6</v>
      </c>
      <c r="P57" s="103">
        <f t="shared" si="0"/>
        <v>25</v>
      </c>
    </row>
    <row r="58" spans="1:16" ht="13.5">
      <c r="A58" s="39">
        <v>460</v>
      </c>
      <c r="B58" s="46" t="s">
        <v>27</v>
      </c>
      <c r="C58" s="47" t="s">
        <v>96</v>
      </c>
      <c r="D58" s="42">
        <v>4</v>
      </c>
      <c r="E58" s="43"/>
      <c r="F58" s="43"/>
      <c r="G58" s="43"/>
      <c r="H58" s="43"/>
      <c r="I58" s="43"/>
      <c r="J58" s="43">
        <v>47</v>
      </c>
      <c r="K58" s="43">
        <v>14</v>
      </c>
      <c r="L58" s="43">
        <v>23</v>
      </c>
      <c r="M58" s="43"/>
      <c r="N58" s="43">
        <v>8</v>
      </c>
      <c r="O58" s="44"/>
      <c r="P58" s="103">
        <f t="shared" si="0"/>
        <v>96</v>
      </c>
    </row>
    <row r="59" spans="1:16" ht="13.5">
      <c r="A59" s="39">
        <v>465</v>
      </c>
      <c r="B59" s="46" t="s">
        <v>23</v>
      </c>
      <c r="C59" s="47" t="s">
        <v>97</v>
      </c>
      <c r="D59" s="42">
        <v>5</v>
      </c>
      <c r="E59" s="43">
        <v>3</v>
      </c>
      <c r="F59" s="43">
        <v>3</v>
      </c>
      <c r="G59" s="43">
        <v>10</v>
      </c>
      <c r="H59" s="43">
        <v>2</v>
      </c>
      <c r="I59" s="43">
        <v>2</v>
      </c>
      <c r="J59" s="43">
        <v>4</v>
      </c>
      <c r="K59" s="43">
        <v>5</v>
      </c>
      <c r="L59" s="43">
        <v>8</v>
      </c>
      <c r="M59" s="43">
        <v>4</v>
      </c>
      <c r="N59" s="43">
        <v>4</v>
      </c>
      <c r="O59" s="44">
        <v>7</v>
      </c>
      <c r="P59" s="103">
        <f t="shared" si="0"/>
        <v>57</v>
      </c>
    </row>
    <row r="60" spans="1:16" ht="13.5">
      <c r="A60" s="39">
        <v>468</v>
      </c>
      <c r="B60" s="46" t="s">
        <v>23</v>
      </c>
      <c r="C60" s="47" t="s">
        <v>243</v>
      </c>
      <c r="D60" s="42">
        <v>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4"/>
      <c r="P60" s="103">
        <f t="shared" si="0"/>
        <v>1</v>
      </c>
    </row>
    <row r="61" spans="1:16" ht="13.5">
      <c r="A61" s="39">
        <v>473</v>
      </c>
      <c r="B61" s="46" t="s">
        <v>23</v>
      </c>
      <c r="C61" s="47" t="s">
        <v>290</v>
      </c>
      <c r="D61" s="42"/>
      <c r="E61" s="43"/>
      <c r="F61" s="43"/>
      <c r="G61" s="43"/>
      <c r="H61" s="43"/>
      <c r="I61" s="43"/>
      <c r="J61" s="43"/>
      <c r="K61" s="43"/>
      <c r="L61" s="43"/>
      <c r="M61" s="43">
        <v>2</v>
      </c>
      <c r="N61" s="43"/>
      <c r="O61" s="44"/>
      <c r="P61" s="103">
        <f t="shared" si="0"/>
        <v>2</v>
      </c>
    </row>
    <row r="62" spans="1:16" ht="13.5">
      <c r="A62" s="39">
        <v>477</v>
      </c>
      <c r="B62" s="46" t="s">
        <v>23</v>
      </c>
      <c r="C62" s="47" t="s">
        <v>99</v>
      </c>
      <c r="D62" s="42">
        <v>2</v>
      </c>
      <c r="E62" s="43"/>
      <c r="F62" s="43"/>
      <c r="G62" s="43"/>
      <c r="H62" s="43"/>
      <c r="I62" s="43"/>
      <c r="J62" s="43"/>
      <c r="K62" s="43">
        <v>4</v>
      </c>
      <c r="L62" s="43">
        <v>1</v>
      </c>
      <c r="M62" s="43">
        <v>2</v>
      </c>
      <c r="N62" s="43"/>
      <c r="O62" s="44">
        <v>1</v>
      </c>
      <c r="P62" s="103">
        <f t="shared" si="0"/>
        <v>10</v>
      </c>
    </row>
    <row r="63" spans="1:16" ht="13.5">
      <c r="A63" s="39">
        <v>488</v>
      </c>
      <c r="B63" s="46" t="s">
        <v>1</v>
      </c>
      <c r="C63" s="47" t="s">
        <v>100</v>
      </c>
      <c r="D63" s="42">
        <v>43</v>
      </c>
      <c r="E63" s="43">
        <v>3</v>
      </c>
      <c r="F63" s="43">
        <v>2</v>
      </c>
      <c r="G63" s="43">
        <v>2</v>
      </c>
      <c r="H63" s="43">
        <v>2</v>
      </c>
      <c r="I63" s="43">
        <v>3</v>
      </c>
      <c r="J63" s="43"/>
      <c r="K63" s="43">
        <v>2</v>
      </c>
      <c r="L63" s="43">
        <v>8</v>
      </c>
      <c r="M63" s="43">
        <v>4</v>
      </c>
      <c r="N63" s="43">
        <v>4</v>
      </c>
      <c r="O63" s="44">
        <v>5</v>
      </c>
      <c r="P63" s="103">
        <f t="shared" si="0"/>
        <v>78</v>
      </c>
    </row>
    <row r="64" spans="1:16" ht="13.5">
      <c r="A64" s="39">
        <v>505</v>
      </c>
      <c r="B64" s="46" t="s">
        <v>349</v>
      </c>
      <c r="C64" s="47" t="s">
        <v>103</v>
      </c>
      <c r="D64" s="42">
        <v>68</v>
      </c>
      <c r="E64" s="43">
        <v>107</v>
      </c>
      <c r="F64" s="43">
        <v>81</v>
      </c>
      <c r="G64" s="43">
        <v>147</v>
      </c>
      <c r="H64" s="43">
        <v>636</v>
      </c>
      <c r="I64" s="43">
        <v>95</v>
      </c>
      <c r="J64" s="43">
        <v>46</v>
      </c>
      <c r="K64" s="43">
        <v>78</v>
      </c>
      <c r="L64" s="43">
        <v>90</v>
      </c>
      <c r="M64" s="43">
        <v>115</v>
      </c>
      <c r="N64" s="43">
        <v>77</v>
      </c>
      <c r="O64" s="44">
        <v>104</v>
      </c>
      <c r="P64" s="103">
        <f t="shared" si="0"/>
        <v>1644</v>
      </c>
    </row>
    <row r="65" spans="1:16" ht="13.5">
      <c r="A65" s="39">
        <v>511</v>
      </c>
      <c r="B65" s="46" t="s">
        <v>26</v>
      </c>
      <c r="C65" s="47" t="s">
        <v>245</v>
      </c>
      <c r="D65" s="42"/>
      <c r="E65" s="43"/>
      <c r="F65" s="43"/>
      <c r="G65" s="43">
        <v>136</v>
      </c>
      <c r="H65" s="43">
        <v>263</v>
      </c>
      <c r="I65" s="43">
        <v>224</v>
      </c>
      <c r="J65" s="43">
        <v>6</v>
      </c>
      <c r="K65" s="43">
        <v>3</v>
      </c>
      <c r="L65" s="43"/>
      <c r="M65" s="43">
        <v>6</v>
      </c>
      <c r="N65" s="43"/>
      <c r="O65" s="44"/>
      <c r="P65" s="103">
        <f t="shared" si="0"/>
        <v>638</v>
      </c>
    </row>
    <row r="66" spans="1:16" ht="13.5">
      <c r="A66" s="39">
        <v>523</v>
      </c>
      <c r="B66" s="46" t="s">
        <v>48</v>
      </c>
      <c r="C66" s="47" t="s">
        <v>105</v>
      </c>
      <c r="D66" s="42">
        <v>11</v>
      </c>
      <c r="E66" s="43">
        <v>9</v>
      </c>
      <c r="F66" s="43">
        <v>6</v>
      </c>
      <c r="G66" s="43">
        <v>4</v>
      </c>
      <c r="H66" s="43">
        <v>4</v>
      </c>
      <c r="I66" s="43">
        <v>6</v>
      </c>
      <c r="J66" s="43">
        <v>4</v>
      </c>
      <c r="K66" s="43">
        <v>11</v>
      </c>
      <c r="L66" s="43">
        <v>8</v>
      </c>
      <c r="M66" s="43">
        <v>3</v>
      </c>
      <c r="N66" s="43">
        <v>3</v>
      </c>
      <c r="O66" s="44">
        <v>14</v>
      </c>
      <c r="P66" s="103">
        <f t="shared" si="0"/>
        <v>83</v>
      </c>
    </row>
    <row r="67" spans="1:16" ht="13.5">
      <c r="A67" s="39">
        <v>524</v>
      </c>
      <c r="B67" s="46" t="s">
        <v>48</v>
      </c>
      <c r="C67" s="47" t="s">
        <v>106</v>
      </c>
      <c r="D67" s="42">
        <v>9</v>
      </c>
      <c r="E67" s="43">
        <v>12</v>
      </c>
      <c r="F67" s="43">
        <v>4</v>
      </c>
      <c r="G67" s="43">
        <v>8</v>
      </c>
      <c r="H67" s="43">
        <v>34</v>
      </c>
      <c r="I67" s="43">
        <v>6</v>
      </c>
      <c r="J67" s="43">
        <v>3</v>
      </c>
      <c r="K67" s="43">
        <v>16</v>
      </c>
      <c r="L67" s="43">
        <v>10</v>
      </c>
      <c r="M67" s="43">
        <v>5</v>
      </c>
      <c r="N67" s="43">
        <v>13</v>
      </c>
      <c r="O67" s="44">
        <v>10</v>
      </c>
      <c r="P67" s="103">
        <f t="shared" si="0"/>
        <v>130</v>
      </c>
    </row>
    <row r="68" spans="2:16" ht="14.25" thickBot="1">
      <c r="B68" s="57"/>
      <c r="C68" s="47" t="s">
        <v>246</v>
      </c>
      <c r="D68" s="42"/>
      <c r="E68" s="43">
        <v>1</v>
      </c>
      <c r="F68" s="43"/>
      <c r="G68" s="43">
        <v>3</v>
      </c>
      <c r="H68" s="43"/>
      <c r="I68" s="43"/>
      <c r="J68" s="43">
        <v>3</v>
      </c>
      <c r="K68" s="43"/>
      <c r="L68" s="43"/>
      <c r="M68" s="43"/>
      <c r="N68" s="43"/>
      <c r="O68" s="44"/>
      <c r="P68" s="103">
        <f t="shared" si="0"/>
        <v>7</v>
      </c>
    </row>
    <row r="69" spans="2:16" ht="13.5">
      <c r="B69" s="59"/>
      <c r="C69" s="60" t="s">
        <v>0</v>
      </c>
      <c r="D69" s="40">
        <f>SUM(D7:D68)</f>
        <v>336</v>
      </c>
      <c r="E69" s="61">
        <f aca="true" t="shared" si="1" ref="E69:P69">SUM(E7:E68)</f>
        <v>231</v>
      </c>
      <c r="F69" s="61">
        <f t="shared" si="1"/>
        <v>162</v>
      </c>
      <c r="G69" s="61">
        <f t="shared" si="1"/>
        <v>387</v>
      </c>
      <c r="H69" s="61">
        <f t="shared" si="1"/>
        <v>1069</v>
      </c>
      <c r="I69" s="61">
        <f t="shared" si="1"/>
        <v>428</v>
      </c>
      <c r="J69" s="61">
        <f t="shared" si="1"/>
        <v>467</v>
      </c>
      <c r="K69" s="61">
        <f t="shared" si="1"/>
        <v>363</v>
      </c>
      <c r="L69" s="61">
        <f t="shared" si="1"/>
        <v>308</v>
      </c>
      <c r="M69" s="61">
        <f t="shared" si="1"/>
        <v>269</v>
      </c>
      <c r="N69" s="61">
        <f t="shared" si="1"/>
        <v>407</v>
      </c>
      <c r="O69" s="41">
        <f t="shared" si="1"/>
        <v>360</v>
      </c>
      <c r="P69" s="63">
        <f t="shared" si="1"/>
        <v>4787</v>
      </c>
    </row>
    <row r="70" spans="2:16" ht="14.25" thickBot="1">
      <c r="B70" s="64"/>
      <c r="C70" s="65" t="s">
        <v>52</v>
      </c>
      <c r="D70" s="57">
        <f>COUNTA(D7:D68)</f>
        <v>28</v>
      </c>
      <c r="E70" s="67">
        <f aca="true" t="shared" si="2" ref="E70:P70">COUNTA(E7:E68)</f>
        <v>22</v>
      </c>
      <c r="F70" s="67">
        <f t="shared" si="2"/>
        <v>17</v>
      </c>
      <c r="G70" s="67">
        <f t="shared" si="2"/>
        <v>22</v>
      </c>
      <c r="H70" s="67">
        <f t="shared" si="2"/>
        <v>20</v>
      </c>
      <c r="I70" s="67">
        <f t="shared" si="2"/>
        <v>21</v>
      </c>
      <c r="J70" s="67">
        <f t="shared" si="2"/>
        <v>26</v>
      </c>
      <c r="K70" s="67">
        <f t="shared" si="2"/>
        <v>22</v>
      </c>
      <c r="L70" s="67">
        <f t="shared" si="2"/>
        <v>19</v>
      </c>
      <c r="M70" s="67">
        <f t="shared" si="2"/>
        <v>26</v>
      </c>
      <c r="N70" s="67">
        <f t="shared" si="2"/>
        <v>24</v>
      </c>
      <c r="O70" s="79">
        <f t="shared" si="2"/>
        <v>22</v>
      </c>
      <c r="P70" s="69">
        <f t="shared" si="2"/>
        <v>62</v>
      </c>
    </row>
    <row r="71" spans="3:16" ht="13.5"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</sheetData>
  <dataValidations count="1">
    <dataValidation allowBlank="1" showInputMessage="1" showErrorMessage="1" imeMode="off" sqref="D69:P70 D1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P81"/>
  <sheetViews>
    <sheetView zoomScale="55" zoomScaleNormal="55" workbookViewId="0" topLeftCell="A1">
      <selection activeCell="K1" sqref="K1"/>
    </sheetView>
  </sheetViews>
  <sheetFormatPr defaultColWidth="8.796875" defaultRowHeight="14.25"/>
  <cols>
    <col min="1" max="1" width="9" style="39" customWidth="1"/>
    <col min="2" max="2" width="20.3984375" style="39" customWidth="1"/>
    <col min="3" max="3" width="20.5" style="39" customWidth="1"/>
    <col min="4" max="4" width="10.5" style="39" bestFit="1" customWidth="1"/>
    <col min="5" max="8" width="10.19921875" style="39" bestFit="1" customWidth="1"/>
    <col min="9" max="9" width="11.09765625" style="39" bestFit="1" customWidth="1"/>
    <col min="10" max="10" width="11.59765625" style="39" bestFit="1" customWidth="1"/>
    <col min="11" max="11" width="11.19921875" style="39" bestFit="1" customWidth="1"/>
    <col min="12" max="12" width="11.59765625" style="39" bestFit="1" customWidth="1"/>
    <col min="13" max="13" width="11.59765625" style="39" customWidth="1"/>
    <col min="14" max="14" width="10.19921875" style="39" bestFit="1" customWidth="1"/>
    <col min="15" max="15" width="10.5" style="39" bestFit="1" customWidth="1"/>
    <col min="16" max="16" width="5.5" style="39" bestFit="1" customWidth="1"/>
    <col min="17" max="16384" width="10.59765625" style="39" customWidth="1"/>
  </cols>
  <sheetData>
    <row r="1" spans="2:16" s="13" customFormat="1" ht="13.5">
      <c r="B1" s="132"/>
      <c r="C1" s="30"/>
      <c r="D1" s="1" t="s">
        <v>30</v>
      </c>
      <c r="E1" s="2">
        <v>4</v>
      </c>
      <c r="F1" s="2" t="s">
        <v>31</v>
      </c>
      <c r="G1" s="3" t="s">
        <v>353</v>
      </c>
      <c r="H1" s="1"/>
      <c r="I1" s="2" t="s">
        <v>370</v>
      </c>
      <c r="J1" s="2" t="s">
        <v>370</v>
      </c>
      <c r="K1" s="26"/>
      <c r="L1" s="36"/>
      <c r="M1" s="36"/>
      <c r="N1" s="36"/>
      <c r="O1" s="36"/>
      <c r="P1" s="30"/>
    </row>
    <row r="2" spans="2:16" s="13" customFormat="1" ht="13.5">
      <c r="B2" s="133"/>
      <c r="C2" s="134"/>
      <c r="D2" s="37">
        <v>31166</v>
      </c>
      <c r="E2" s="37">
        <v>31199</v>
      </c>
      <c r="F2" s="37">
        <v>31214</v>
      </c>
      <c r="G2" s="37">
        <v>31255</v>
      </c>
      <c r="H2" s="37">
        <v>31290</v>
      </c>
      <c r="I2" s="37">
        <v>31330</v>
      </c>
      <c r="J2" s="37">
        <v>31340</v>
      </c>
      <c r="K2" s="37">
        <v>31382</v>
      </c>
      <c r="L2" s="37">
        <v>31418</v>
      </c>
      <c r="M2" s="10">
        <v>31431</v>
      </c>
      <c r="N2" s="10">
        <v>31473</v>
      </c>
      <c r="O2" s="10">
        <v>31487</v>
      </c>
      <c r="P2" s="14"/>
    </row>
    <row r="3" spans="2:16" s="13" customFormat="1" ht="13.5">
      <c r="B3" s="133"/>
      <c r="C3" s="134" t="s">
        <v>56</v>
      </c>
      <c r="D3" s="37" t="s">
        <v>110</v>
      </c>
      <c r="E3" s="37" t="s">
        <v>57</v>
      </c>
      <c r="F3" s="37" t="s">
        <v>59</v>
      </c>
      <c r="G3" s="37" t="s">
        <v>57</v>
      </c>
      <c r="H3" s="37" t="s">
        <v>344</v>
      </c>
      <c r="I3" s="37" t="s">
        <v>57</v>
      </c>
      <c r="J3" s="37" t="s">
        <v>59</v>
      </c>
      <c r="K3" s="37" t="s">
        <v>110</v>
      </c>
      <c r="L3" s="37" t="s">
        <v>57</v>
      </c>
      <c r="M3" s="37" t="s">
        <v>110</v>
      </c>
      <c r="N3" s="37" t="s">
        <v>110</v>
      </c>
      <c r="O3" s="37" t="s">
        <v>59</v>
      </c>
      <c r="P3" s="14"/>
    </row>
    <row r="4" spans="2:16" s="13" customFormat="1" ht="13.5">
      <c r="B4" s="133"/>
      <c r="C4" s="134" t="s">
        <v>287</v>
      </c>
      <c r="D4" s="135">
        <v>0.34722222222222227</v>
      </c>
      <c r="E4" s="135">
        <v>0.28680555555555554</v>
      </c>
      <c r="F4" s="135">
        <v>0.2847222222222222</v>
      </c>
      <c r="G4" s="135">
        <v>0.2916666666666667</v>
      </c>
      <c r="H4" s="135">
        <v>0.2986111111111111</v>
      </c>
      <c r="I4" s="135">
        <v>0.29583333333333334</v>
      </c>
      <c r="J4" s="135">
        <v>0.3201388888888889</v>
      </c>
      <c r="K4" s="135">
        <v>0.3361111111111111</v>
      </c>
      <c r="L4" s="135">
        <v>0.3423611111111111</v>
      </c>
      <c r="M4" s="135">
        <v>0.3506944444444444</v>
      </c>
      <c r="N4" s="135">
        <v>0.3215277777777778</v>
      </c>
      <c r="O4" s="135">
        <v>0.33194444444444443</v>
      </c>
      <c r="P4" s="14"/>
    </row>
    <row r="5" spans="2:16" s="13" customFormat="1" ht="14.25" thickBot="1">
      <c r="B5" s="136"/>
      <c r="C5" s="27" t="s">
        <v>288</v>
      </c>
      <c r="D5" s="137">
        <v>0.4166666666666667</v>
      </c>
      <c r="E5" s="137">
        <v>0.35694444444444445</v>
      </c>
      <c r="F5" s="137">
        <v>0.3597222222222222</v>
      </c>
      <c r="G5" s="137">
        <v>0.375</v>
      </c>
      <c r="H5" s="137">
        <v>0.37847222222222227</v>
      </c>
      <c r="I5" s="137">
        <v>0.42083333333333334</v>
      </c>
      <c r="J5" s="137">
        <v>0.4069444444444445</v>
      </c>
      <c r="K5" s="137">
        <v>0.43125</v>
      </c>
      <c r="L5" s="137">
        <v>0.4534722222222222</v>
      </c>
      <c r="M5" s="137">
        <v>0.4513888888888889</v>
      </c>
      <c r="N5" s="137">
        <v>0.3958333333333333</v>
      </c>
      <c r="O5" s="137">
        <v>0.40069444444444446</v>
      </c>
      <c r="P5" s="15"/>
    </row>
    <row r="6" spans="1:16" ht="14.25" thickBot="1">
      <c r="A6" s="13"/>
      <c r="B6" s="18" t="s">
        <v>50</v>
      </c>
      <c r="C6" s="19" t="s">
        <v>51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1">
        <v>12</v>
      </c>
      <c r="P6" s="22" t="s">
        <v>0</v>
      </c>
    </row>
    <row r="7" spans="1:16" ht="13.5">
      <c r="A7" s="39">
        <v>92</v>
      </c>
      <c r="B7" s="40" t="s">
        <v>36</v>
      </c>
      <c r="C7" s="47" t="s">
        <v>171</v>
      </c>
      <c r="D7" s="42">
        <v>2</v>
      </c>
      <c r="E7" s="43">
        <v>1</v>
      </c>
      <c r="F7" s="43"/>
      <c r="G7" s="43"/>
      <c r="H7" s="43"/>
      <c r="I7" s="43"/>
      <c r="J7" s="43"/>
      <c r="K7" s="43"/>
      <c r="L7" s="43"/>
      <c r="M7" s="43"/>
      <c r="N7" s="43"/>
      <c r="O7" s="44"/>
      <c r="P7" s="45">
        <f aca="true" t="shared" si="0" ref="P7:P60">SUM(D7:O7)</f>
        <v>3</v>
      </c>
    </row>
    <row r="8" spans="1:16" ht="13.5">
      <c r="A8" s="39">
        <v>124</v>
      </c>
      <c r="B8" s="46" t="s">
        <v>37</v>
      </c>
      <c r="C8" s="47" t="s">
        <v>64</v>
      </c>
      <c r="D8" s="42"/>
      <c r="E8" s="43"/>
      <c r="F8" s="43"/>
      <c r="G8" s="43">
        <v>1</v>
      </c>
      <c r="H8" s="43"/>
      <c r="I8" s="43">
        <v>5</v>
      </c>
      <c r="J8" s="43">
        <v>2</v>
      </c>
      <c r="K8" s="43"/>
      <c r="L8" s="43"/>
      <c r="M8" s="43"/>
      <c r="N8" s="43"/>
      <c r="O8" s="44"/>
      <c r="P8" s="45">
        <f t="shared" si="0"/>
        <v>8</v>
      </c>
    </row>
    <row r="9" spans="1:16" ht="13.5">
      <c r="A9" s="39">
        <v>129</v>
      </c>
      <c r="B9" s="46" t="s">
        <v>37</v>
      </c>
      <c r="C9" s="47" t="s">
        <v>158</v>
      </c>
      <c r="D9" s="42"/>
      <c r="E9" s="43"/>
      <c r="F9" s="43"/>
      <c r="G9" s="43"/>
      <c r="H9" s="43"/>
      <c r="I9" s="43"/>
      <c r="J9" s="43">
        <v>1</v>
      </c>
      <c r="K9" s="43"/>
      <c r="L9" s="43"/>
      <c r="M9" s="43"/>
      <c r="N9" s="43"/>
      <c r="O9" s="44"/>
      <c r="P9" s="45">
        <f t="shared" si="0"/>
        <v>1</v>
      </c>
    </row>
    <row r="10" spans="1:16" ht="13.5">
      <c r="A10" s="39">
        <v>130</v>
      </c>
      <c r="B10" s="46" t="s">
        <v>37</v>
      </c>
      <c r="C10" s="47" t="s">
        <v>259</v>
      </c>
      <c r="D10" s="42"/>
      <c r="E10" s="43"/>
      <c r="F10" s="43"/>
      <c r="G10" s="43"/>
      <c r="H10" s="43"/>
      <c r="I10" s="43">
        <v>3</v>
      </c>
      <c r="J10" s="43"/>
      <c r="K10" s="43"/>
      <c r="L10" s="43"/>
      <c r="M10" s="43"/>
      <c r="N10" s="43"/>
      <c r="O10" s="44"/>
      <c r="P10" s="45">
        <f t="shared" si="0"/>
        <v>3</v>
      </c>
    </row>
    <row r="11" spans="1:16" ht="13.5">
      <c r="A11" s="39">
        <v>133</v>
      </c>
      <c r="B11" s="46" t="s">
        <v>37</v>
      </c>
      <c r="C11" s="47" t="s">
        <v>141</v>
      </c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>
        <v>1</v>
      </c>
      <c r="O11" s="44"/>
      <c r="P11" s="45">
        <f t="shared" si="0"/>
        <v>1</v>
      </c>
    </row>
    <row r="12" spans="1:16" ht="13.5">
      <c r="A12" s="39">
        <v>134</v>
      </c>
      <c r="B12" s="46" t="s">
        <v>37</v>
      </c>
      <c r="C12" s="47" t="s">
        <v>65</v>
      </c>
      <c r="D12" s="42"/>
      <c r="E12" s="43"/>
      <c r="F12" s="43"/>
      <c r="G12" s="43"/>
      <c r="H12" s="43"/>
      <c r="I12" s="43">
        <v>2</v>
      </c>
      <c r="J12" s="43"/>
      <c r="K12" s="43"/>
      <c r="L12" s="43"/>
      <c r="M12" s="43"/>
      <c r="N12" s="43"/>
      <c r="O12" s="44"/>
      <c r="P12" s="45">
        <f t="shared" si="0"/>
        <v>2</v>
      </c>
    </row>
    <row r="13" spans="1:16" ht="13.5">
      <c r="A13" s="39">
        <v>145</v>
      </c>
      <c r="B13" s="46" t="s">
        <v>19</v>
      </c>
      <c r="C13" s="47" t="s">
        <v>260</v>
      </c>
      <c r="D13" s="42"/>
      <c r="E13" s="43"/>
      <c r="F13" s="43"/>
      <c r="G13" s="43"/>
      <c r="H13" s="43"/>
      <c r="I13" s="43">
        <v>1</v>
      </c>
      <c r="J13" s="43"/>
      <c r="K13" s="43"/>
      <c r="L13" s="43"/>
      <c r="M13" s="43"/>
      <c r="N13" s="43"/>
      <c r="O13" s="44"/>
      <c r="P13" s="45">
        <f t="shared" si="0"/>
        <v>1</v>
      </c>
    </row>
    <row r="14" spans="1:16" ht="13.5">
      <c r="A14" s="39">
        <v>154</v>
      </c>
      <c r="B14" s="46" t="s">
        <v>9</v>
      </c>
      <c r="C14" s="47" t="s">
        <v>66</v>
      </c>
      <c r="D14" s="42"/>
      <c r="E14" s="43">
        <v>2</v>
      </c>
      <c r="F14" s="43">
        <v>3</v>
      </c>
      <c r="G14" s="43"/>
      <c r="H14" s="43">
        <v>1</v>
      </c>
      <c r="I14" s="43">
        <v>1</v>
      </c>
      <c r="J14" s="43"/>
      <c r="K14" s="43"/>
      <c r="L14" s="43"/>
      <c r="M14" s="43">
        <v>1</v>
      </c>
      <c r="N14" s="43"/>
      <c r="O14" s="44">
        <v>1</v>
      </c>
      <c r="P14" s="45">
        <f t="shared" si="0"/>
        <v>9</v>
      </c>
    </row>
    <row r="15" spans="1:16" ht="13.5">
      <c r="A15" s="39">
        <v>156</v>
      </c>
      <c r="B15" s="46" t="s">
        <v>9</v>
      </c>
      <c r="C15" s="47" t="s">
        <v>114</v>
      </c>
      <c r="D15" s="42"/>
      <c r="E15" s="43"/>
      <c r="F15" s="43">
        <v>3</v>
      </c>
      <c r="G15" s="43"/>
      <c r="H15" s="43">
        <v>2</v>
      </c>
      <c r="I15" s="43"/>
      <c r="J15" s="43"/>
      <c r="K15" s="43"/>
      <c r="L15" s="43"/>
      <c r="M15" s="43"/>
      <c r="N15" s="43">
        <v>1</v>
      </c>
      <c r="O15" s="44"/>
      <c r="P15" s="45">
        <f t="shared" si="0"/>
        <v>6</v>
      </c>
    </row>
    <row r="16" spans="1:16" ht="13.5">
      <c r="A16" s="39">
        <v>307</v>
      </c>
      <c r="B16" s="46" t="s">
        <v>40</v>
      </c>
      <c r="C16" s="47" t="s">
        <v>68</v>
      </c>
      <c r="D16" s="42">
        <v>3</v>
      </c>
      <c r="E16" s="43">
        <v>8</v>
      </c>
      <c r="F16" s="43">
        <v>8</v>
      </c>
      <c r="G16" s="43">
        <v>8</v>
      </c>
      <c r="H16" s="43">
        <v>10</v>
      </c>
      <c r="I16" s="43">
        <v>8</v>
      </c>
      <c r="J16" s="43">
        <v>2</v>
      </c>
      <c r="K16" s="43">
        <v>2</v>
      </c>
      <c r="L16" s="43">
        <v>1</v>
      </c>
      <c r="M16" s="43">
        <v>4</v>
      </c>
      <c r="N16" s="43">
        <v>1</v>
      </c>
      <c r="O16" s="44"/>
      <c r="P16" s="45">
        <f t="shared" si="0"/>
        <v>55</v>
      </c>
    </row>
    <row r="17" spans="1:16" ht="13.5">
      <c r="A17" s="39">
        <v>309</v>
      </c>
      <c r="B17" s="46" t="s">
        <v>40</v>
      </c>
      <c r="C17" s="47" t="s">
        <v>115</v>
      </c>
      <c r="D17" s="42"/>
      <c r="E17" s="43"/>
      <c r="F17" s="43"/>
      <c r="G17" s="43"/>
      <c r="H17" s="43"/>
      <c r="I17" s="43">
        <v>8</v>
      </c>
      <c r="J17" s="43"/>
      <c r="K17" s="43"/>
      <c r="L17" s="43"/>
      <c r="M17" s="43"/>
      <c r="N17" s="43"/>
      <c r="O17" s="44"/>
      <c r="P17" s="45">
        <f t="shared" si="0"/>
        <v>8</v>
      </c>
    </row>
    <row r="18" spans="1:16" ht="13.5">
      <c r="A18" s="39">
        <v>315</v>
      </c>
      <c r="B18" s="46" t="s">
        <v>24</v>
      </c>
      <c r="C18" s="47" t="s">
        <v>71</v>
      </c>
      <c r="D18" s="42"/>
      <c r="E18" s="43">
        <v>1</v>
      </c>
      <c r="F18" s="43">
        <v>1</v>
      </c>
      <c r="G18" s="43"/>
      <c r="H18" s="43"/>
      <c r="I18" s="43"/>
      <c r="J18" s="43"/>
      <c r="K18" s="43"/>
      <c r="L18" s="43"/>
      <c r="M18" s="43"/>
      <c r="N18" s="43"/>
      <c r="O18" s="44"/>
      <c r="P18" s="45">
        <f t="shared" si="0"/>
        <v>2</v>
      </c>
    </row>
    <row r="19" spans="1:16" ht="13.5">
      <c r="A19" s="39">
        <v>329</v>
      </c>
      <c r="B19" s="46" t="s">
        <v>2</v>
      </c>
      <c r="C19" s="47" t="s">
        <v>116</v>
      </c>
      <c r="D19" s="42"/>
      <c r="E19" s="43"/>
      <c r="F19" s="43"/>
      <c r="G19" s="43"/>
      <c r="H19" s="43"/>
      <c r="I19" s="43">
        <v>10</v>
      </c>
      <c r="J19" s="43">
        <v>3</v>
      </c>
      <c r="K19" s="43"/>
      <c r="L19" s="43"/>
      <c r="M19" s="43"/>
      <c r="N19" s="43"/>
      <c r="O19" s="44"/>
      <c r="P19" s="45">
        <f t="shared" si="0"/>
        <v>13</v>
      </c>
    </row>
    <row r="20" spans="1:16" ht="13.5">
      <c r="A20" s="39">
        <v>331</v>
      </c>
      <c r="B20" s="46" t="s">
        <v>2</v>
      </c>
      <c r="C20" s="47" t="s">
        <v>143</v>
      </c>
      <c r="D20" s="42"/>
      <c r="E20" s="43"/>
      <c r="F20" s="43"/>
      <c r="G20" s="43"/>
      <c r="H20" s="43"/>
      <c r="I20" s="43">
        <v>60</v>
      </c>
      <c r="J20" s="43"/>
      <c r="K20" s="43"/>
      <c r="L20" s="43"/>
      <c r="M20" s="43"/>
      <c r="N20" s="43"/>
      <c r="O20" s="44"/>
      <c r="P20" s="45">
        <f t="shared" si="0"/>
        <v>60</v>
      </c>
    </row>
    <row r="21" spans="1:16" ht="13.5">
      <c r="A21" s="39">
        <v>342</v>
      </c>
      <c r="B21" s="46" t="s">
        <v>41</v>
      </c>
      <c r="C21" s="47" t="s">
        <v>75</v>
      </c>
      <c r="D21" s="42">
        <v>1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45">
        <f t="shared" si="0"/>
        <v>1</v>
      </c>
    </row>
    <row r="22" spans="1:16" ht="13.5">
      <c r="A22" s="39">
        <v>347</v>
      </c>
      <c r="B22" s="46" t="s">
        <v>41</v>
      </c>
      <c r="C22" s="47" t="s">
        <v>76</v>
      </c>
      <c r="D22" s="42"/>
      <c r="E22" s="43"/>
      <c r="F22" s="43"/>
      <c r="G22" s="43"/>
      <c r="H22" s="43"/>
      <c r="I22" s="43">
        <v>1</v>
      </c>
      <c r="J22" s="43"/>
      <c r="K22" s="43"/>
      <c r="L22" s="43"/>
      <c r="M22" s="43"/>
      <c r="N22" s="43"/>
      <c r="O22" s="44"/>
      <c r="P22" s="45">
        <f t="shared" si="0"/>
        <v>1</v>
      </c>
    </row>
    <row r="23" spans="1:16" ht="14.25" customHeight="1">
      <c r="A23" s="39">
        <v>350</v>
      </c>
      <c r="B23" s="46" t="s">
        <v>41</v>
      </c>
      <c r="C23" s="47" t="s">
        <v>77</v>
      </c>
      <c r="D23" s="42">
        <v>2</v>
      </c>
      <c r="E23" s="43">
        <v>3</v>
      </c>
      <c r="F23" s="43">
        <v>5</v>
      </c>
      <c r="G23" s="43">
        <v>1</v>
      </c>
      <c r="H23" s="43">
        <v>2</v>
      </c>
      <c r="I23" s="43">
        <v>3</v>
      </c>
      <c r="J23" s="43">
        <v>2</v>
      </c>
      <c r="K23" s="43">
        <v>2</v>
      </c>
      <c r="L23" s="43">
        <v>3</v>
      </c>
      <c r="M23" s="43">
        <v>3</v>
      </c>
      <c r="N23" s="43">
        <v>3</v>
      </c>
      <c r="O23" s="44"/>
      <c r="P23" s="45">
        <f t="shared" si="0"/>
        <v>29</v>
      </c>
    </row>
    <row r="24" spans="1:16" ht="13.5">
      <c r="A24" s="39">
        <v>359</v>
      </c>
      <c r="B24" s="46" t="s">
        <v>17</v>
      </c>
      <c r="C24" s="47" t="s">
        <v>118</v>
      </c>
      <c r="D24" s="42">
        <v>2</v>
      </c>
      <c r="E24" s="43">
        <v>2</v>
      </c>
      <c r="F24" s="43">
        <v>2</v>
      </c>
      <c r="G24" s="43">
        <v>9</v>
      </c>
      <c r="H24" s="43">
        <v>1</v>
      </c>
      <c r="I24" s="43"/>
      <c r="J24" s="43"/>
      <c r="K24" s="43"/>
      <c r="L24" s="43"/>
      <c r="M24" s="43"/>
      <c r="N24" s="43"/>
      <c r="O24" s="44"/>
      <c r="P24" s="45">
        <f t="shared" si="0"/>
        <v>16</v>
      </c>
    </row>
    <row r="25" spans="1:16" ht="13.5">
      <c r="A25" s="39">
        <v>362</v>
      </c>
      <c r="B25" s="46" t="s">
        <v>17</v>
      </c>
      <c r="C25" s="47" t="s">
        <v>119</v>
      </c>
      <c r="D25" s="42"/>
      <c r="E25" s="43"/>
      <c r="F25" s="43"/>
      <c r="G25" s="43"/>
      <c r="H25" s="43"/>
      <c r="I25" s="43">
        <v>8</v>
      </c>
      <c r="J25" s="43">
        <v>1</v>
      </c>
      <c r="K25" s="43"/>
      <c r="L25" s="43"/>
      <c r="M25" s="43"/>
      <c r="N25" s="43"/>
      <c r="O25" s="44"/>
      <c r="P25" s="45">
        <f t="shared" si="0"/>
        <v>9</v>
      </c>
    </row>
    <row r="26" spans="1:16" ht="13.5">
      <c r="A26" s="39">
        <v>366</v>
      </c>
      <c r="B26" s="46" t="s">
        <v>42</v>
      </c>
      <c r="C26" s="47" t="s">
        <v>78</v>
      </c>
      <c r="D26" s="42"/>
      <c r="E26" s="43"/>
      <c r="F26" s="43"/>
      <c r="G26" s="43">
        <v>2</v>
      </c>
      <c r="H26" s="43">
        <v>1</v>
      </c>
      <c r="I26" s="43">
        <v>1</v>
      </c>
      <c r="J26" s="43">
        <v>2</v>
      </c>
      <c r="K26" s="43"/>
      <c r="L26" s="43"/>
      <c r="M26" s="43"/>
      <c r="N26" s="43"/>
      <c r="O26" s="44"/>
      <c r="P26" s="45">
        <f t="shared" si="0"/>
        <v>6</v>
      </c>
    </row>
    <row r="27" spans="1:16" ht="13.5">
      <c r="A27" s="39">
        <v>368</v>
      </c>
      <c r="B27" s="46" t="s">
        <v>42</v>
      </c>
      <c r="C27" s="47" t="s">
        <v>79</v>
      </c>
      <c r="D27" s="42"/>
      <c r="E27" s="43"/>
      <c r="F27" s="43"/>
      <c r="G27" s="43">
        <v>1</v>
      </c>
      <c r="H27" s="43"/>
      <c r="I27" s="43">
        <v>1</v>
      </c>
      <c r="J27" s="43"/>
      <c r="K27" s="43"/>
      <c r="L27" s="43">
        <v>1</v>
      </c>
      <c r="M27" s="43"/>
      <c r="N27" s="43"/>
      <c r="O27" s="44"/>
      <c r="P27" s="45">
        <f t="shared" si="0"/>
        <v>3</v>
      </c>
    </row>
    <row r="28" spans="1:16" ht="13.5">
      <c r="A28" s="39">
        <v>372</v>
      </c>
      <c r="B28" s="46" t="s">
        <v>42</v>
      </c>
      <c r="C28" s="47" t="s">
        <v>120</v>
      </c>
      <c r="D28" s="42"/>
      <c r="E28" s="43"/>
      <c r="F28" s="43"/>
      <c r="G28" s="43"/>
      <c r="H28" s="43"/>
      <c r="I28" s="43">
        <v>10</v>
      </c>
      <c r="J28" s="43">
        <v>5</v>
      </c>
      <c r="K28" s="43"/>
      <c r="L28" s="43"/>
      <c r="M28" s="43">
        <v>3</v>
      </c>
      <c r="N28" s="43"/>
      <c r="O28" s="44"/>
      <c r="P28" s="45">
        <f t="shared" si="0"/>
        <v>18</v>
      </c>
    </row>
    <row r="29" spans="1:16" ht="13.5">
      <c r="A29" s="39">
        <v>377</v>
      </c>
      <c r="B29" s="46" t="s">
        <v>14</v>
      </c>
      <c r="C29" s="47" t="s">
        <v>121</v>
      </c>
      <c r="D29" s="42">
        <v>1</v>
      </c>
      <c r="E29" s="43"/>
      <c r="F29" s="43"/>
      <c r="G29" s="43"/>
      <c r="H29" s="43">
        <v>1</v>
      </c>
      <c r="I29" s="43"/>
      <c r="J29" s="43"/>
      <c r="K29" s="43"/>
      <c r="L29" s="43"/>
      <c r="M29" s="43"/>
      <c r="N29" s="43"/>
      <c r="O29" s="44"/>
      <c r="P29" s="45">
        <f t="shared" si="0"/>
        <v>2</v>
      </c>
    </row>
    <row r="30" spans="1:16" ht="13.5">
      <c r="A30" s="39">
        <v>379</v>
      </c>
      <c r="B30" s="46" t="s">
        <v>21</v>
      </c>
      <c r="C30" s="47" t="s">
        <v>80</v>
      </c>
      <c r="D30" s="42">
        <v>23</v>
      </c>
      <c r="E30" s="43">
        <v>41</v>
      </c>
      <c r="F30" s="43">
        <v>35</v>
      </c>
      <c r="G30" s="43">
        <v>19</v>
      </c>
      <c r="H30" s="43">
        <v>13</v>
      </c>
      <c r="I30" s="43">
        <v>47</v>
      </c>
      <c r="J30" s="43">
        <v>37</v>
      </c>
      <c r="K30" s="43">
        <v>44</v>
      </c>
      <c r="L30" s="43">
        <v>24</v>
      </c>
      <c r="M30" s="43">
        <v>22</v>
      </c>
      <c r="N30" s="43">
        <v>5</v>
      </c>
      <c r="O30" s="44">
        <v>16</v>
      </c>
      <c r="P30" s="45">
        <f t="shared" si="0"/>
        <v>326</v>
      </c>
    </row>
    <row r="31" spans="1:16" ht="13.5">
      <c r="A31" s="39">
        <v>381</v>
      </c>
      <c r="B31" s="46" t="s">
        <v>28</v>
      </c>
      <c r="C31" s="47" t="s">
        <v>81</v>
      </c>
      <c r="D31" s="42"/>
      <c r="E31" s="43"/>
      <c r="F31" s="43"/>
      <c r="G31" s="43"/>
      <c r="H31" s="43"/>
      <c r="I31" s="43">
        <v>1</v>
      </c>
      <c r="J31" s="43">
        <v>2</v>
      </c>
      <c r="K31" s="43">
        <v>1</v>
      </c>
      <c r="L31" s="43"/>
      <c r="M31" s="43">
        <v>1</v>
      </c>
      <c r="N31" s="43"/>
      <c r="O31" s="44"/>
      <c r="P31" s="45">
        <f t="shared" si="0"/>
        <v>5</v>
      </c>
    </row>
    <row r="32" spans="1:16" ht="13.5">
      <c r="A32" s="39">
        <v>388</v>
      </c>
      <c r="B32" s="46" t="s">
        <v>25</v>
      </c>
      <c r="C32" s="47" t="s">
        <v>82</v>
      </c>
      <c r="D32" s="42"/>
      <c r="E32" s="43"/>
      <c r="F32" s="43"/>
      <c r="G32" s="43"/>
      <c r="H32" s="43"/>
      <c r="I32" s="43">
        <v>1</v>
      </c>
      <c r="J32" s="43">
        <v>1</v>
      </c>
      <c r="K32" s="43">
        <v>1</v>
      </c>
      <c r="L32" s="43"/>
      <c r="M32" s="43">
        <v>1</v>
      </c>
      <c r="N32" s="43"/>
      <c r="O32" s="44"/>
      <c r="P32" s="45">
        <f t="shared" si="0"/>
        <v>4</v>
      </c>
    </row>
    <row r="33" spans="1:16" ht="13.5">
      <c r="A33" s="39">
        <v>398</v>
      </c>
      <c r="B33" s="46" t="s">
        <v>44</v>
      </c>
      <c r="C33" s="47" t="s">
        <v>83</v>
      </c>
      <c r="D33" s="42"/>
      <c r="E33" s="43"/>
      <c r="F33" s="43"/>
      <c r="G33" s="43"/>
      <c r="H33" s="43"/>
      <c r="I33" s="43"/>
      <c r="J33" s="43"/>
      <c r="K33" s="43">
        <v>2</v>
      </c>
      <c r="L33" s="43"/>
      <c r="M33" s="43">
        <v>1</v>
      </c>
      <c r="N33" s="43"/>
      <c r="O33" s="44"/>
      <c r="P33" s="45">
        <f t="shared" si="0"/>
        <v>3</v>
      </c>
    </row>
    <row r="34" spans="1:16" ht="13.5">
      <c r="A34" s="39">
        <v>413</v>
      </c>
      <c r="B34" s="46" t="s">
        <v>44</v>
      </c>
      <c r="C34" s="47" t="s">
        <v>160</v>
      </c>
      <c r="D34" s="42"/>
      <c r="E34" s="43"/>
      <c r="F34" s="43"/>
      <c r="G34" s="43"/>
      <c r="H34" s="43"/>
      <c r="I34" s="43">
        <v>1</v>
      </c>
      <c r="J34" s="43"/>
      <c r="K34" s="43"/>
      <c r="L34" s="43"/>
      <c r="M34" s="43"/>
      <c r="N34" s="43"/>
      <c r="O34" s="44"/>
      <c r="P34" s="45">
        <f t="shared" si="0"/>
        <v>1</v>
      </c>
    </row>
    <row r="35" spans="1:16" ht="13.5">
      <c r="A35" s="39">
        <v>417</v>
      </c>
      <c r="B35" s="46" t="s">
        <v>44</v>
      </c>
      <c r="C35" s="47" t="s">
        <v>126</v>
      </c>
      <c r="D35" s="42"/>
      <c r="E35" s="43"/>
      <c r="F35" s="43"/>
      <c r="G35" s="43"/>
      <c r="H35" s="43"/>
      <c r="I35" s="43"/>
      <c r="J35" s="43"/>
      <c r="K35" s="43">
        <v>3</v>
      </c>
      <c r="L35" s="43">
        <v>4</v>
      </c>
      <c r="M35" s="43">
        <v>5</v>
      </c>
      <c r="N35" s="43"/>
      <c r="O35" s="44">
        <v>2</v>
      </c>
      <c r="P35" s="45">
        <f t="shared" si="0"/>
        <v>14</v>
      </c>
    </row>
    <row r="36" spans="1:16" ht="13.5">
      <c r="A36" s="39">
        <v>420</v>
      </c>
      <c r="B36" s="46" t="s">
        <v>44</v>
      </c>
      <c r="C36" s="47" t="s">
        <v>85</v>
      </c>
      <c r="D36" s="42"/>
      <c r="E36" s="43"/>
      <c r="F36" s="43"/>
      <c r="G36" s="43"/>
      <c r="H36" s="43"/>
      <c r="I36" s="43"/>
      <c r="J36" s="43"/>
      <c r="K36" s="43">
        <v>1</v>
      </c>
      <c r="L36" s="43">
        <v>1</v>
      </c>
      <c r="M36" s="43">
        <v>5</v>
      </c>
      <c r="N36" s="43">
        <v>1</v>
      </c>
      <c r="O36" s="44"/>
      <c r="P36" s="45">
        <f t="shared" si="0"/>
        <v>8</v>
      </c>
    </row>
    <row r="37" spans="1:16" ht="13.5">
      <c r="A37" s="39">
        <v>424</v>
      </c>
      <c r="B37" s="46" t="s">
        <v>45</v>
      </c>
      <c r="C37" s="47" t="s">
        <v>86</v>
      </c>
      <c r="D37" s="42">
        <v>5</v>
      </c>
      <c r="E37" s="43">
        <v>2</v>
      </c>
      <c r="F37" s="43">
        <v>5</v>
      </c>
      <c r="G37" s="43">
        <v>2</v>
      </c>
      <c r="H37" s="43"/>
      <c r="I37" s="43"/>
      <c r="J37" s="43"/>
      <c r="K37" s="43"/>
      <c r="L37" s="43"/>
      <c r="M37" s="43"/>
      <c r="N37" s="43"/>
      <c r="O37" s="44"/>
      <c r="P37" s="45">
        <f t="shared" si="0"/>
        <v>14</v>
      </c>
    </row>
    <row r="38" spans="1:16" ht="13.5">
      <c r="A38" s="39">
        <v>425</v>
      </c>
      <c r="B38" s="46" t="s">
        <v>45</v>
      </c>
      <c r="C38" s="47" t="s">
        <v>87</v>
      </c>
      <c r="D38" s="42">
        <v>5</v>
      </c>
      <c r="E38" s="43">
        <v>3</v>
      </c>
      <c r="F38" s="43">
        <v>4</v>
      </c>
      <c r="G38" s="43">
        <v>1</v>
      </c>
      <c r="H38" s="43">
        <v>1</v>
      </c>
      <c r="I38" s="43"/>
      <c r="J38" s="43">
        <v>3</v>
      </c>
      <c r="K38" s="43">
        <v>13</v>
      </c>
      <c r="L38" s="43">
        <v>1</v>
      </c>
      <c r="M38" s="43">
        <v>3</v>
      </c>
      <c r="N38" s="43"/>
      <c r="O38" s="44"/>
      <c r="P38" s="45">
        <f t="shared" si="0"/>
        <v>34</v>
      </c>
    </row>
    <row r="39" spans="1:16" ht="13.5">
      <c r="A39" s="39">
        <v>436</v>
      </c>
      <c r="B39" s="46" t="s">
        <v>45</v>
      </c>
      <c r="C39" s="47" t="s">
        <v>128</v>
      </c>
      <c r="D39" s="42">
        <v>3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  <c r="P39" s="45">
        <f t="shared" si="0"/>
        <v>3</v>
      </c>
    </row>
    <row r="40" spans="1:16" ht="13.5">
      <c r="A40" s="39">
        <v>437</v>
      </c>
      <c r="B40" s="46" t="s">
        <v>45</v>
      </c>
      <c r="C40" s="47" t="s">
        <v>88</v>
      </c>
      <c r="D40" s="43">
        <v>4</v>
      </c>
      <c r="E40" s="43">
        <v>1</v>
      </c>
      <c r="F40" s="43">
        <v>3</v>
      </c>
      <c r="G40" s="43">
        <v>1</v>
      </c>
      <c r="H40" s="43"/>
      <c r="I40" s="43"/>
      <c r="J40" s="43"/>
      <c r="K40" s="43"/>
      <c r="L40" s="43"/>
      <c r="M40" s="43"/>
      <c r="N40" s="43"/>
      <c r="O40" s="44"/>
      <c r="P40" s="45">
        <f t="shared" si="0"/>
        <v>9</v>
      </c>
    </row>
    <row r="41" spans="1:16" ht="13.5">
      <c r="A41" s="39">
        <v>442</v>
      </c>
      <c r="B41" s="46" t="s">
        <v>46</v>
      </c>
      <c r="C41" s="47" t="s">
        <v>129</v>
      </c>
      <c r="D41" s="43"/>
      <c r="E41" s="43">
        <v>2</v>
      </c>
      <c r="F41" s="43">
        <v>1</v>
      </c>
      <c r="G41" s="43"/>
      <c r="H41" s="43"/>
      <c r="I41" s="43"/>
      <c r="J41" s="43"/>
      <c r="K41" s="43"/>
      <c r="L41" s="43"/>
      <c r="M41" s="43"/>
      <c r="N41" s="43"/>
      <c r="O41" s="44"/>
      <c r="P41" s="45">
        <f t="shared" si="0"/>
        <v>3</v>
      </c>
    </row>
    <row r="42" spans="1:16" ht="13.5">
      <c r="A42" s="39">
        <v>445</v>
      </c>
      <c r="B42" s="46" t="s">
        <v>46</v>
      </c>
      <c r="C42" s="47" t="s">
        <v>90</v>
      </c>
      <c r="D42" s="43">
        <v>1</v>
      </c>
      <c r="E42" s="43">
        <v>1</v>
      </c>
      <c r="F42" s="43">
        <v>1</v>
      </c>
      <c r="G42" s="43"/>
      <c r="H42" s="43"/>
      <c r="I42" s="43"/>
      <c r="J42" s="43"/>
      <c r="K42" s="43"/>
      <c r="L42" s="43"/>
      <c r="M42" s="43"/>
      <c r="N42" s="43"/>
      <c r="O42" s="44"/>
      <c r="P42" s="45">
        <f t="shared" si="0"/>
        <v>3</v>
      </c>
    </row>
    <row r="43" spans="1:16" ht="13.5">
      <c r="A43" s="39">
        <v>448</v>
      </c>
      <c r="B43" s="46" t="s">
        <v>46</v>
      </c>
      <c r="C43" s="47" t="s">
        <v>149</v>
      </c>
      <c r="D43" s="43"/>
      <c r="E43" s="43"/>
      <c r="F43" s="43"/>
      <c r="G43" s="43">
        <v>1</v>
      </c>
      <c r="H43" s="43"/>
      <c r="I43" s="43"/>
      <c r="J43" s="43"/>
      <c r="K43" s="43"/>
      <c r="L43" s="43"/>
      <c r="M43" s="43"/>
      <c r="N43" s="43"/>
      <c r="O43" s="44"/>
      <c r="P43" s="45">
        <f t="shared" si="0"/>
        <v>1</v>
      </c>
    </row>
    <row r="44" spans="1:16" ht="13.5">
      <c r="A44" s="39">
        <v>451</v>
      </c>
      <c r="B44" s="46" t="s">
        <v>4</v>
      </c>
      <c r="C44" s="47" t="s">
        <v>92</v>
      </c>
      <c r="D44" s="43">
        <v>3</v>
      </c>
      <c r="E44" s="43">
        <v>10</v>
      </c>
      <c r="F44" s="43">
        <v>3</v>
      </c>
      <c r="G44" s="43"/>
      <c r="H44" s="43"/>
      <c r="I44" s="43">
        <v>5</v>
      </c>
      <c r="J44" s="43">
        <v>5</v>
      </c>
      <c r="K44" s="43">
        <v>4</v>
      </c>
      <c r="L44" s="43">
        <v>10</v>
      </c>
      <c r="M44" s="43">
        <v>5</v>
      </c>
      <c r="N44" s="43">
        <v>3</v>
      </c>
      <c r="O44" s="44">
        <v>3</v>
      </c>
      <c r="P44" s="45">
        <f t="shared" si="0"/>
        <v>51</v>
      </c>
    </row>
    <row r="45" spans="1:16" ht="13.5">
      <c r="A45" s="39">
        <v>455</v>
      </c>
      <c r="B45" s="46" t="s">
        <v>15</v>
      </c>
      <c r="C45" s="47" t="s">
        <v>93</v>
      </c>
      <c r="D45" s="42"/>
      <c r="E45" s="43"/>
      <c r="F45" s="43"/>
      <c r="G45" s="43"/>
      <c r="H45" s="43"/>
      <c r="I45" s="43"/>
      <c r="J45" s="43">
        <v>1</v>
      </c>
      <c r="K45" s="43"/>
      <c r="L45" s="43">
        <v>2</v>
      </c>
      <c r="M45" s="43">
        <v>4</v>
      </c>
      <c r="N45" s="43">
        <v>9</v>
      </c>
      <c r="O45" s="44">
        <v>5</v>
      </c>
      <c r="P45" s="45">
        <f t="shared" si="0"/>
        <v>21</v>
      </c>
    </row>
    <row r="46" spans="1:16" ht="13.5">
      <c r="A46" s="39">
        <v>456</v>
      </c>
      <c r="B46" s="46" t="s">
        <v>15</v>
      </c>
      <c r="C46" s="47" t="s">
        <v>94</v>
      </c>
      <c r="D46" s="42">
        <v>1</v>
      </c>
      <c r="E46" s="43">
        <v>3</v>
      </c>
      <c r="F46" s="43">
        <v>4</v>
      </c>
      <c r="G46" s="43">
        <v>4</v>
      </c>
      <c r="H46" s="43">
        <v>4</v>
      </c>
      <c r="I46" s="43">
        <v>7</v>
      </c>
      <c r="J46" s="43">
        <v>8</v>
      </c>
      <c r="K46" s="43">
        <v>10</v>
      </c>
      <c r="L46" s="43">
        <v>5</v>
      </c>
      <c r="M46" s="43">
        <v>8</v>
      </c>
      <c r="N46" s="43">
        <v>2</v>
      </c>
      <c r="O46" s="44">
        <v>1</v>
      </c>
      <c r="P46" s="45">
        <f t="shared" si="0"/>
        <v>57</v>
      </c>
    </row>
    <row r="47" spans="1:16" ht="13.5">
      <c r="A47" s="39">
        <v>457</v>
      </c>
      <c r="B47" s="46" t="s">
        <v>15</v>
      </c>
      <c r="C47" s="47" t="s">
        <v>95</v>
      </c>
      <c r="D47" s="42">
        <v>7</v>
      </c>
      <c r="E47" s="43">
        <v>2</v>
      </c>
      <c r="F47" s="43">
        <v>1</v>
      </c>
      <c r="G47" s="43">
        <v>3</v>
      </c>
      <c r="H47" s="43"/>
      <c r="I47" s="43">
        <v>11</v>
      </c>
      <c r="J47" s="43">
        <v>16</v>
      </c>
      <c r="K47" s="43">
        <v>8</v>
      </c>
      <c r="L47" s="43">
        <v>13</v>
      </c>
      <c r="M47" s="43">
        <v>14</v>
      </c>
      <c r="N47" s="43">
        <v>2</v>
      </c>
      <c r="O47" s="44">
        <v>7</v>
      </c>
      <c r="P47" s="45">
        <f t="shared" si="0"/>
        <v>84</v>
      </c>
    </row>
    <row r="48" spans="1:16" ht="13.5">
      <c r="A48" s="39">
        <v>460</v>
      </c>
      <c r="B48" s="46" t="s">
        <v>27</v>
      </c>
      <c r="C48" s="47" t="s">
        <v>96</v>
      </c>
      <c r="D48" s="42">
        <v>9</v>
      </c>
      <c r="E48" s="43">
        <v>5</v>
      </c>
      <c r="F48" s="43">
        <v>5</v>
      </c>
      <c r="G48" s="43">
        <v>22</v>
      </c>
      <c r="H48" s="43">
        <v>2</v>
      </c>
      <c r="I48" s="43">
        <v>50</v>
      </c>
      <c r="J48" s="43">
        <v>20</v>
      </c>
      <c r="K48" s="43">
        <v>15</v>
      </c>
      <c r="L48" s="43">
        <v>15</v>
      </c>
      <c r="M48" s="43">
        <v>14</v>
      </c>
      <c r="N48" s="43"/>
      <c r="O48" s="44">
        <v>2</v>
      </c>
      <c r="P48" s="45">
        <f t="shared" si="0"/>
        <v>159</v>
      </c>
    </row>
    <row r="49" spans="1:16" ht="13.5">
      <c r="A49" s="39">
        <v>465</v>
      </c>
      <c r="B49" s="46" t="s">
        <v>23</v>
      </c>
      <c r="C49" s="47" t="s">
        <v>97</v>
      </c>
      <c r="D49" s="42">
        <v>21</v>
      </c>
      <c r="E49" s="43">
        <v>24</v>
      </c>
      <c r="F49" s="43">
        <v>22</v>
      </c>
      <c r="G49" s="43">
        <v>12</v>
      </c>
      <c r="H49" s="43">
        <v>4</v>
      </c>
      <c r="I49" s="43">
        <v>22</v>
      </c>
      <c r="J49" s="43">
        <v>15</v>
      </c>
      <c r="K49" s="43">
        <v>16</v>
      </c>
      <c r="L49" s="43">
        <v>2</v>
      </c>
      <c r="M49" s="43">
        <v>21</v>
      </c>
      <c r="N49" s="43">
        <v>13</v>
      </c>
      <c r="O49" s="44">
        <v>13</v>
      </c>
      <c r="P49" s="45">
        <f t="shared" si="0"/>
        <v>185</v>
      </c>
    </row>
    <row r="50" spans="1:16" ht="13.5">
      <c r="A50" s="39">
        <v>471</v>
      </c>
      <c r="B50" s="46" t="s">
        <v>23</v>
      </c>
      <c r="C50" s="47" t="s">
        <v>98</v>
      </c>
      <c r="D50" s="42"/>
      <c r="E50" s="43"/>
      <c r="F50" s="43"/>
      <c r="G50" s="43"/>
      <c r="H50" s="43"/>
      <c r="I50" s="43"/>
      <c r="J50" s="43"/>
      <c r="K50" s="43"/>
      <c r="L50" s="43">
        <v>7</v>
      </c>
      <c r="M50" s="43">
        <v>8</v>
      </c>
      <c r="N50" s="43"/>
      <c r="O50" s="44"/>
      <c r="P50" s="45">
        <f t="shared" si="0"/>
        <v>15</v>
      </c>
    </row>
    <row r="51" spans="1:16" ht="13.5">
      <c r="A51" s="39">
        <v>477</v>
      </c>
      <c r="B51" s="46" t="s">
        <v>23</v>
      </c>
      <c r="C51" s="47" t="s">
        <v>99</v>
      </c>
      <c r="D51" s="42"/>
      <c r="E51" s="43"/>
      <c r="F51" s="43"/>
      <c r="G51" s="43"/>
      <c r="H51" s="43"/>
      <c r="I51" s="43"/>
      <c r="J51" s="43"/>
      <c r="K51" s="43">
        <v>4</v>
      </c>
      <c r="L51" s="43">
        <v>18</v>
      </c>
      <c r="M51" s="43">
        <v>15</v>
      </c>
      <c r="N51" s="43">
        <v>5</v>
      </c>
      <c r="O51" s="44">
        <v>2</v>
      </c>
      <c r="P51" s="45">
        <f t="shared" si="0"/>
        <v>44</v>
      </c>
    </row>
    <row r="52" spans="1:16" ht="13.5">
      <c r="A52" s="39">
        <v>478</v>
      </c>
      <c r="B52" s="46" t="s">
        <v>23</v>
      </c>
      <c r="C52" s="47" t="s">
        <v>131</v>
      </c>
      <c r="D52" s="42"/>
      <c r="E52" s="43"/>
      <c r="F52" s="43"/>
      <c r="G52" s="43"/>
      <c r="H52" s="43"/>
      <c r="I52" s="43"/>
      <c r="J52" s="43"/>
      <c r="K52" s="43"/>
      <c r="L52" s="43">
        <v>4</v>
      </c>
      <c r="M52" s="43"/>
      <c r="N52" s="43"/>
      <c r="O52" s="44"/>
      <c r="P52" s="45">
        <f t="shared" si="0"/>
        <v>4</v>
      </c>
    </row>
    <row r="53" spans="1:16" ht="13.5">
      <c r="A53" s="39">
        <v>488</v>
      </c>
      <c r="B53" s="46" t="s">
        <v>1</v>
      </c>
      <c r="C53" s="47" t="s">
        <v>100</v>
      </c>
      <c r="D53" s="42">
        <v>1</v>
      </c>
      <c r="E53" s="43">
        <v>5</v>
      </c>
      <c r="F53" s="43">
        <v>2</v>
      </c>
      <c r="G53" s="43">
        <v>1</v>
      </c>
      <c r="H53" s="43"/>
      <c r="I53" s="43"/>
      <c r="J53" s="43">
        <v>2</v>
      </c>
      <c r="K53" s="43">
        <v>2</v>
      </c>
      <c r="L53" s="43">
        <v>10</v>
      </c>
      <c r="M53" s="43">
        <v>1</v>
      </c>
      <c r="N53" s="43">
        <v>3</v>
      </c>
      <c r="O53" s="44">
        <v>1</v>
      </c>
      <c r="P53" s="45">
        <f t="shared" si="0"/>
        <v>28</v>
      </c>
    </row>
    <row r="54" spans="1:16" ht="13.5">
      <c r="A54" s="39">
        <v>489</v>
      </c>
      <c r="B54" s="46" t="s">
        <v>1</v>
      </c>
      <c r="C54" s="47" t="s">
        <v>132</v>
      </c>
      <c r="D54" s="42"/>
      <c r="E54" s="43"/>
      <c r="F54" s="43"/>
      <c r="G54" s="43"/>
      <c r="H54" s="43"/>
      <c r="I54" s="43"/>
      <c r="J54" s="43"/>
      <c r="K54" s="43">
        <v>9</v>
      </c>
      <c r="L54" s="43"/>
      <c r="M54" s="43"/>
      <c r="N54" s="43">
        <v>2</v>
      </c>
      <c r="O54" s="44"/>
      <c r="P54" s="45">
        <f t="shared" si="0"/>
        <v>11</v>
      </c>
    </row>
    <row r="55" spans="1:16" ht="13.5">
      <c r="A55" s="39">
        <v>500</v>
      </c>
      <c r="B55" s="46" t="s">
        <v>1</v>
      </c>
      <c r="C55" s="47" t="s">
        <v>101</v>
      </c>
      <c r="D55" s="42"/>
      <c r="E55" s="43"/>
      <c r="F55" s="43"/>
      <c r="G55" s="43"/>
      <c r="H55" s="43"/>
      <c r="I55" s="43"/>
      <c r="J55" s="43"/>
      <c r="K55" s="43">
        <v>2</v>
      </c>
      <c r="L55" s="43">
        <v>2</v>
      </c>
      <c r="M55" s="43">
        <v>2</v>
      </c>
      <c r="N55" s="43">
        <v>1</v>
      </c>
      <c r="O55" s="44"/>
      <c r="P55" s="45">
        <f t="shared" si="0"/>
        <v>7</v>
      </c>
    </row>
    <row r="56" spans="1:16" ht="13.5">
      <c r="A56" s="39">
        <v>502</v>
      </c>
      <c r="B56" s="46" t="s">
        <v>1</v>
      </c>
      <c r="C56" s="47" t="s">
        <v>102</v>
      </c>
      <c r="D56" s="42">
        <v>2</v>
      </c>
      <c r="E56" s="43">
        <v>6</v>
      </c>
      <c r="F56" s="43">
        <v>8</v>
      </c>
      <c r="G56" s="43">
        <v>1</v>
      </c>
      <c r="H56" s="43">
        <v>2</v>
      </c>
      <c r="I56" s="43"/>
      <c r="J56" s="43">
        <v>2</v>
      </c>
      <c r="K56" s="43">
        <v>1</v>
      </c>
      <c r="L56" s="43"/>
      <c r="M56" s="43"/>
      <c r="N56" s="43"/>
      <c r="O56" s="44"/>
      <c r="P56" s="45">
        <f t="shared" si="0"/>
        <v>22</v>
      </c>
    </row>
    <row r="57" spans="1:16" ht="13.5">
      <c r="A57" s="39">
        <v>505</v>
      </c>
      <c r="B57" s="46" t="s">
        <v>349</v>
      </c>
      <c r="C57" s="47" t="s">
        <v>103</v>
      </c>
      <c r="D57" s="42">
        <v>5</v>
      </c>
      <c r="E57" s="43">
        <v>7</v>
      </c>
      <c r="F57" s="43">
        <v>30</v>
      </c>
      <c r="G57" s="43">
        <v>3</v>
      </c>
      <c r="H57" s="43"/>
      <c r="I57" s="43">
        <v>3</v>
      </c>
      <c r="J57" s="43"/>
      <c r="K57" s="43">
        <v>3</v>
      </c>
      <c r="L57" s="43"/>
      <c r="M57" s="43">
        <v>4</v>
      </c>
      <c r="N57" s="43">
        <v>5</v>
      </c>
      <c r="O57" s="44"/>
      <c r="P57" s="45">
        <f t="shared" si="0"/>
        <v>60</v>
      </c>
    </row>
    <row r="58" spans="1:16" ht="13.5">
      <c r="A58" s="39">
        <v>516</v>
      </c>
      <c r="B58" s="46" t="s">
        <v>48</v>
      </c>
      <c r="C58" s="47" t="s">
        <v>104</v>
      </c>
      <c r="D58" s="42">
        <v>1</v>
      </c>
      <c r="E58" s="43">
        <v>1</v>
      </c>
      <c r="F58" s="43">
        <v>1</v>
      </c>
      <c r="G58" s="43"/>
      <c r="H58" s="43">
        <v>1</v>
      </c>
      <c r="I58" s="43">
        <v>9</v>
      </c>
      <c r="J58" s="43">
        <v>6</v>
      </c>
      <c r="K58" s="43">
        <v>2</v>
      </c>
      <c r="L58" s="43"/>
      <c r="M58" s="43">
        <v>10</v>
      </c>
      <c r="N58" s="43">
        <v>4</v>
      </c>
      <c r="O58" s="44"/>
      <c r="P58" s="45">
        <f t="shared" si="0"/>
        <v>35</v>
      </c>
    </row>
    <row r="59" spans="1:16" ht="13.5">
      <c r="A59" s="39">
        <v>523</v>
      </c>
      <c r="B59" s="46" t="s">
        <v>48</v>
      </c>
      <c r="C59" s="47" t="s">
        <v>105</v>
      </c>
      <c r="D59" s="42"/>
      <c r="E59" s="43"/>
      <c r="F59" s="43"/>
      <c r="G59" s="43"/>
      <c r="H59" s="43"/>
      <c r="I59" s="43"/>
      <c r="J59" s="43"/>
      <c r="K59" s="43"/>
      <c r="L59" s="43"/>
      <c r="M59" s="43"/>
      <c r="N59" s="43">
        <v>2</v>
      </c>
      <c r="O59" s="44">
        <v>2</v>
      </c>
      <c r="P59" s="45">
        <f t="shared" si="0"/>
        <v>4</v>
      </c>
    </row>
    <row r="60" spans="1:16" ht="14.25" thickBot="1">
      <c r="A60" s="39">
        <v>524</v>
      </c>
      <c r="B60" s="57" t="s">
        <v>48</v>
      </c>
      <c r="C60" s="47" t="s">
        <v>106</v>
      </c>
      <c r="D60" s="42">
        <v>4</v>
      </c>
      <c r="E60" s="43">
        <v>4</v>
      </c>
      <c r="F60" s="43">
        <v>3</v>
      </c>
      <c r="G60" s="43">
        <v>3</v>
      </c>
      <c r="H60" s="43">
        <v>5</v>
      </c>
      <c r="I60" s="43">
        <v>7</v>
      </c>
      <c r="J60" s="43">
        <v>4</v>
      </c>
      <c r="K60" s="43">
        <v>4</v>
      </c>
      <c r="L60" s="43">
        <v>5</v>
      </c>
      <c r="M60" s="43">
        <v>4</v>
      </c>
      <c r="N60" s="43">
        <v>4</v>
      </c>
      <c r="O60" s="44">
        <v>2</v>
      </c>
      <c r="P60" s="45">
        <f t="shared" si="0"/>
        <v>49</v>
      </c>
    </row>
    <row r="61" spans="2:16" ht="13.5">
      <c r="B61" s="59"/>
      <c r="C61" s="60" t="s">
        <v>0</v>
      </c>
      <c r="D61" s="40">
        <f>SUM(D7:D60)</f>
        <v>106</v>
      </c>
      <c r="E61" s="40">
        <f aca="true" t="shared" si="1" ref="E61:P61">SUM(E7:E60)</f>
        <v>134</v>
      </c>
      <c r="F61" s="40">
        <f t="shared" si="1"/>
        <v>150</v>
      </c>
      <c r="G61" s="40">
        <f t="shared" si="1"/>
        <v>95</v>
      </c>
      <c r="H61" s="40">
        <f t="shared" si="1"/>
        <v>50</v>
      </c>
      <c r="I61" s="40">
        <f t="shared" si="1"/>
        <v>286</v>
      </c>
      <c r="J61" s="40">
        <f t="shared" si="1"/>
        <v>140</v>
      </c>
      <c r="K61" s="40">
        <f t="shared" si="1"/>
        <v>149</v>
      </c>
      <c r="L61" s="40">
        <f t="shared" si="1"/>
        <v>128</v>
      </c>
      <c r="M61" s="40">
        <f t="shared" si="1"/>
        <v>159</v>
      </c>
      <c r="N61" s="40">
        <f t="shared" si="1"/>
        <v>67</v>
      </c>
      <c r="O61" s="59">
        <f t="shared" si="1"/>
        <v>57</v>
      </c>
      <c r="P61" s="63">
        <f t="shared" si="1"/>
        <v>1521</v>
      </c>
    </row>
    <row r="62" spans="2:16" ht="14.25" thickBot="1">
      <c r="B62" s="64"/>
      <c r="C62" s="65" t="s">
        <v>52</v>
      </c>
      <c r="D62" s="57">
        <f>COUNTA(D7:D60)</f>
        <v>22</v>
      </c>
      <c r="E62" s="57">
        <f aca="true" t="shared" si="2" ref="E62:P62">COUNTA(E7:E60)</f>
        <v>22</v>
      </c>
      <c r="F62" s="57">
        <f t="shared" si="2"/>
        <v>22</v>
      </c>
      <c r="G62" s="57">
        <f t="shared" si="2"/>
        <v>19</v>
      </c>
      <c r="H62" s="57">
        <f t="shared" si="2"/>
        <v>15</v>
      </c>
      <c r="I62" s="57">
        <f t="shared" si="2"/>
        <v>27</v>
      </c>
      <c r="J62" s="57">
        <f t="shared" si="2"/>
        <v>22</v>
      </c>
      <c r="K62" s="57">
        <f t="shared" si="2"/>
        <v>22</v>
      </c>
      <c r="L62" s="57">
        <f t="shared" si="2"/>
        <v>19</v>
      </c>
      <c r="M62" s="57">
        <f t="shared" si="2"/>
        <v>24</v>
      </c>
      <c r="N62" s="57">
        <f t="shared" si="2"/>
        <v>19</v>
      </c>
      <c r="O62" s="64">
        <f t="shared" si="2"/>
        <v>13</v>
      </c>
      <c r="P62" s="69">
        <f t="shared" si="2"/>
        <v>54</v>
      </c>
    </row>
    <row r="67" ht="13.5">
      <c r="D67" s="48"/>
    </row>
    <row r="68" ht="13.5">
      <c r="D68" s="48"/>
    </row>
    <row r="69" ht="13.5">
      <c r="D69" s="48"/>
    </row>
    <row r="70" ht="13.5">
      <c r="D70" s="48"/>
    </row>
    <row r="71" ht="13.5">
      <c r="D71" s="48"/>
    </row>
    <row r="72" ht="13.5">
      <c r="D72" s="48"/>
    </row>
    <row r="73" ht="13.5">
      <c r="D73" s="48"/>
    </row>
    <row r="74" ht="13.5">
      <c r="D74" s="48"/>
    </row>
    <row r="75" ht="13.5">
      <c r="D75" s="48"/>
    </row>
    <row r="76" ht="13.5">
      <c r="D76" s="48"/>
    </row>
    <row r="77" ht="13.5">
      <c r="D77" s="48"/>
    </row>
    <row r="78" ht="13.5">
      <c r="D78" s="48"/>
    </row>
    <row r="79" ht="13.5">
      <c r="D79" s="48"/>
    </row>
    <row r="80" ht="13.5">
      <c r="D80" s="48"/>
    </row>
    <row r="81" ht="13.5">
      <c r="D81" s="48"/>
    </row>
  </sheetData>
  <dataValidations count="1">
    <dataValidation allowBlank="1" showInputMessage="1" showErrorMessage="1" imeMode="off" sqref="D61:P62 D1:O6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P58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39" customWidth="1"/>
    <col min="2" max="2" width="20.3984375" style="39" customWidth="1"/>
    <col min="3" max="3" width="20.5" style="48" customWidth="1"/>
    <col min="4" max="4" width="11.09765625" style="48" bestFit="1" customWidth="1"/>
    <col min="5" max="9" width="11.09765625" style="39" bestFit="1" customWidth="1"/>
    <col min="10" max="12" width="12.19921875" style="39" bestFit="1" customWidth="1"/>
    <col min="13" max="15" width="10.5" style="39" bestFit="1" customWidth="1"/>
    <col min="16" max="16" width="6.5" style="39" bestFit="1" customWidth="1"/>
    <col min="17" max="16384" width="9" style="39" customWidth="1"/>
  </cols>
  <sheetData>
    <row r="1" spans="2:16" s="13" customFormat="1" ht="13.5">
      <c r="B1" s="35"/>
      <c r="C1" s="30"/>
      <c r="D1" s="25" t="s">
        <v>30</v>
      </c>
      <c r="E1" s="2">
        <v>5</v>
      </c>
      <c r="F1" s="2" t="s">
        <v>31</v>
      </c>
      <c r="G1" s="160" t="s">
        <v>354</v>
      </c>
      <c r="H1" s="3"/>
      <c r="I1" s="1"/>
      <c r="J1" s="2" t="s">
        <v>370</v>
      </c>
      <c r="K1" s="2" t="s">
        <v>370</v>
      </c>
      <c r="L1" s="36"/>
      <c r="M1" s="36"/>
      <c r="N1" s="36"/>
      <c r="O1" s="36"/>
      <c r="P1" s="30"/>
    </row>
    <row r="2" spans="2:16" s="13" customFormat="1" ht="13.5">
      <c r="B2" s="31"/>
      <c r="C2" s="14"/>
      <c r="D2" s="125">
        <v>31160</v>
      </c>
      <c r="E2" s="37">
        <v>31189</v>
      </c>
      <c r="F2" s="37">
        <v>31225</v>
      </c>
      <c r="G2" s="37">
        <v>31230</v>
      </c>
      <c r="H2" s="37">
        <v>31284</v>
      </c>
      <c r="I2" s="37">
        <v>31320</v>
      </c>
      <c r="J2" s="37">
        <v>31339</v>
      </c>
      <c r="K2" s="37">
        <v>31363</v>
      </c>
      <c r="L2" s="37">
        <v>31401</v>
      </c>
      <c r="M2" s="10">
        <v>31423</v>
      </c>
      <c r="N2" s="10">
        <v>31456</v>
      </c>
      <c r="O2" s="10">
        <v>31475</v>
      </c>
      <c r="P2" s="14"/>
    </row>
    <row r="3" spans="2:16" s="13" customFormat="1" ht="13.5">
      <c r="B3" s="31"/>
      <c r="C3" s="32" t="s">
        <v>56</v>
      </c>
      <c r="D3" s="126" t="s">
        <v>57</v>
      </c>
      <c r="E3" s="127" t="s">
        <v>59</v>
      </c>
      <c r="F3" s="127" t="s">
        <v>57</v>
      </c>
      <c r="G3" s="127" t="s">
        <v>57</v>
      </c>
      <c r="H3" s="127" t="s">
        <v>57</v>
      </c>
      <c r="I3" s="127" t="s">
        <v>57</v>
      </c>
      <c r="J3" s="127" t="s">
        <v>57</v>
      </c>
      <c r="K3" s="127" t="s">
        <v>59</v>
      </c>
      <c r="L3" s="127" t="s">
        <v>57</v>
      </c>
      <c r="M3" s="127" t="s">
        <v>57</v>
      </c>
      <c r="N3" s="127" t="s">
        <v>57</v>
      </c>
      <c r="O3" s="127" t="s">
        <v>57</v>
      </c>
      <c r="P3" s="32"/>
    </row>
    <row r="4" spans="2:16" s="13" customFormat="1" ht="13.5">
      <c r="B4" s="31"/>
      <c r="C4" s="14" t="s">
        <v>287</v>
      </c>
      <c r="D4" s="128">
        <v>0.3333333333333333</v>
      </c>
      <c r="E4" s="6">
        <v>0.2916666666666667</v>
      </c>
      <c r="F4" s="7">
        <v>0.2708333333333333</v>
      </c>
      <c r="G4" s="7">
        <v>0.3020833333333333</v>
      </c>
      <c r="H4" s="7">
        <v>0.3125</v>
      </c>
      <c r="I4" s="7">
        <v>0.3333333333333333</v>
      </c>
      <c r="J4" s="7">
        <v>0.3541666666666667</v>
      </c>
      <c r="K4" s="7">
        <v>0.3541666666666667</v>
      </c>
      <c r="L4" s="7">
        <v>0.3541666666666667</v>
      </c>
      <c r="M4" s="7">
        <v>0.3541666666666667</v>
      </c>
      <c r="N4" s="7">
        <v>0.34027777777777773</v>
      </c>
      <c r="O4" s="7">
        <v>0.3541666666666667</v>
      </c>
      <c r="P4" s="14"/>
    </row>
    <row r="5" spans="2:16" s="13" customFormat="1" ht="14.25" thickBot="1">
      <c r="B5" s="31"/>
      <c r="C5" s="15" t="s">
        <v>288</v>
      </c>
      <c r="D5" s="129">
        <v>0.4166666666666667</v>
      </c>
      <c r="E5" s="9">
        <v>0.375</v>
      </c>
      <c r="F5" s="9">
        <v>0.375</v>
      </c>
      <c r="G5" s="9">
        <v>0.3958333333333333</v>
      </c>
      <c r="H5" s="9">
        <v>0.3958333333333333</v>
      </c>
      <c r="I5" s="9">
        <v>0.4305555555555556</v>
      </c>
      <c r="J5" s="9">
        <v>0.4583333333333333</v>
      </c>
      <c r="K5" s="9">
        <v>0.4791666666666667</v>
      </c>
      <c r="L5" s="9">
        <v>0.4444444444444444</v>
      </c>
      <c r="M5" s="9">
        <v>0.4583333333333333</v>
      </c>
      <c r="N5" s="9">
        <v>0.4444444444444444</v>
      </c>
      <c r="O5" s="9">
        <v>0.4444444444444444</v>
      </c>
      <c r="P5" s="15"/>
    </row>
    <row r="6" spans="1:16" ht="14.25" thickBot="1">
      <c r="A6" s="13"/>
      <c r="B6" s="18" t="s">
        <v>50</v>
      </c>
      <c r="C6" s="19" t="s">
        <v>51</v>
      </c>
      <c r="D6" s="33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1">
        <v>12</v>
      </c>
      <c r="P6" s="22" t="s">
        <v>0</v>
      </c>
    </row>
    <row r="7" spans="1:16" ht="13.5">
      <c r="A7" s="39">
        <v>5</v>
      </c>
      <c r="B7" s="59" t="s">
        <v>5</v>
      </c>
      <c r="C7" s="41" t="s">
        <v>162</v>
      </c>
      <c r="D7" s="130"/>
      <c r="E7" s="105"/>
      <c r="F7" s="131"/>
      <c r="G7" s="105"/>
      <c r="H7" s="105"/>
      <c r="I7" s="105"/>
      <c r="J7" s="105"/>
      <c r="K7" s="105"/>
      <c r="L7" s="105">
        <v>2</v>
      </c>
      <c r="M7" s="105"/>
      <c r="N7" s="105"/>
      <c r="O7" s="106"/>
      <c r="P7" s="98">
        <f>SUM(D7:O7)</f>
        <v>2</v>
      </c>
    </row>
    <row r="8" spans="1:16" ht="13.5">
      <c r="A8" s="39">
        <v>56</v>
      </c>
      <c r="B8" s="90" t="s">
        <v>35</v>
      </c>
      <c r="C8" s="47" t="s">
        <v>112</v>
      </c>
      <c r="D8" s="46"/>
      <c r="E8" s="43">
        <v>2</v>
      </c>
      <c r="F8" s="43"/>
      <c r="G8" s="43">
        <v>1</v>
      </c>
      <c r="H8" s="43"/>
      <c r="I8" s="43"/>
      <c r="J8" s="43"/>
      <c r="K8" s="43"/>
      <c r="L8" s="43"/>
      <c r="M8" s="43"/>
      <c r="N8" s="43"/>
      <c r="O8" s="44"/>
      <c r="P8" s="98">
        <f aca="true" t="shared" si="0" ref="P8:P53">SUM(D8:O8)</f>
        <v>3</v>
      </c>
    </row>
    <row r="9" spans="1:16" ht="13.5">
      <c r="A9" s="39">
        <v>60</v>
      </c>
      <c r="B9" s="90" t="s">
        <v>35</v>
      </c>
      <c r="C9" s="47" t="s">
        <v>166</v>
      </c>
      <c r="D9" s="46"/>
      <c r="E9" s="43">
        <v>5</v>
      </c>
      <c r="F9" s="43">
        <v>5</v>
      </c>
      <c r="G9" s="43">
        <v>6</v>
      </c>
      <c r="H9" s="43">
        <v>7</v>
      </c>
      <c r="I9" s="43"/>
      <c r="J9" s="43"/>
      <c r="K9" s="43"/>
      <c r="L9" s="43"/>
      <c r="M9" s="43"/>
      <c r="N9" s="43"/>
      <c r="O9" s="44"/>
      <c r="P9" s="45">
        <f t="shared" si="0"/>
        <v>23</v>
      </c>
    </row>
    <row r="10" spans="1:16" ht="13.5">
      <c r="A10" s="39">
        <v>62</v>
      </c>
      <c r="B10" s="90" t="s">
        <v>35</v>
      </c>
      <c r="C10" s="47" t="s">
        <v>168</v>
      </c>
      <c r="D10" s="46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>
        <v>1</v>
      </c>
      <c r="P10" s="98">
        <f t="shared" si="0"/>
        <v>1</v>
      </c>
    </row>
    <row r="11" spans="1:16" ht="13.5">
      <c r="A11" s="39">
        <v>63</v>
      </c>
      <c r="B11" s="90" t="s">
        <v>35</v>
      </c>
      <c r="C11" s="47" t="s">
        <v>113</v>
      </c>
      <c r="D11" s="46">
        <v>4</v>
      </c>
      <c r="E11" s="43">
        <v>7</v>
      </c>
      <c r="F11" s="43">
        <v>7</v>
      </c>
      <c r="G11" s="43">
        <v>11</v>
      </c>
      <c r="H11" s="43">
        <v>27</v>
      </c>
      <c r="I11" s="43">
        <v>7</v>
      </c>
      <c r="J11" s="43">
        <v>29</v>
      </c>
      <c r="K11" s="43">
        <v>12</v>
      </c>
      <c r="L11" s="43">
        <v>10</v>
      </c>
      <c r="M11" s="43">
        <v>9</v>
      </c>
      <c r="N11" s="43">
        <v>9</v>
      </c>
      <c r="O11" s="44">
        <v>7</v>
      </c>
      <c r="P11" s="98">
        <f t="shared" si="0"/>
        <v>139</v>
      </c>
    </row>
    <row r="12" spans="1:16" ht="13.5">
      <c r="A12" s="39">
        <v>66</v>
      </c>
      <c r="B12" s="90" t="s">
        <v>35</v>
      </c>
      <c r="C12" s="47" t="s">
        <v>169</v>
      </c>
      <c r="D12" s="46"/>
      <c r="E12" s="43"/>
      <c r="F12" s="43"/>
      <c r="G12" s="43"/>
      <c r="H12" s="43"/>
      <c r="I12" s="43"/>
      <c r="J12" s="43"/>
      <c r="K12" s="43">
        <v>1</v>
      </c>
      <c r="L12" s="43">
        <v>1</v>
      </c>
      <c r="M12" s="43"/>
      <c r="N12" s="43"/>
      <c r="O12" s="44"/>
      <c r="P12" s="45">
        <f t="shared" si="0"/>
        <v>2</v>
      </c>
    </row>
    <row r="13" spans="1:16" ht="13.5">
      <c r="A13" s="39">
        <v>91</v>
      </c>
      <c r="B13" s="90" t="s">
        <v>36</v>
      </c>
      <c r="C13" s="47" t="s">
        <v>170</v>
      </c>
      <c r="D13" s="46"/>
      <c r="E13" s="43"/>
      <c r="F13" s="43"/>
      <c r="G13" s="43"/>
      <c r="H13" s="43"/>
      <c r="I13" s="43"/>
      <c r="J13" s="43"/>
      <c r="K13" s="43"/>
      <c r="L13" s="43">
        <v>80</v>
      </c>
      <c r="M13" s="43"/>
      <c r="N13" s="43"/>
      <c r="O13" s="44"/>
      <c r="P13" s="45">
        <f t="shared" si="0"/>
        <v>80</v>
      </c>
    </row>
    <row r="14" spans="1:16" ht="13.5">
      <c r="A14" s="39">
        <v>92</v>
      </c>
      <c r="B14" s="90" t="s">
        <v>36</v>
      </c>
      <c r="C14" s="47" t="s">
        <v>171</v>
      </c>
      <c r="D14" s="46">
        <v>1</v>
      </c>
      <c r="E14" s="43">
        <v>5</v>
      </c>
      <c r="F14" s="43"/>
      <c r="G14" s="43">
        <v>6</v>
      </c>
      <c r="H14" s="43"/>
      <c r="I14" s="43">
        <v>3</v>
      </c>
      <c r="J14" s="43"/>
      <c r="K14" s="43"/>
      <c r="L14" s="43"/>
      <c r="M14" s="43"/>
      <c r="N14" s="43"/>
      <c r="O14" s="44"/>
      <c r="P14" s="98">
        <f t="shared" si="0"/>
        <v>15</v>
      </c>
    </row>
    <row r="15" spans="1:16" ht="13.5">
      <c r="A15" s="39">
        <v>93</v>
      </c>
      <c r="B15" s="90" t="s">
        <v>36</v>
      </c>
      <c r="C15" s="47" t="s">
        <v>172</v>
      </c>
      <c r="D15" s="46"/>
      <c r="E15" s="43"/>
      <c r="F15" s="43"/>
      <c r="G15" s="43"/>
      <c r="H15" s="43"/>
      <c r="I15" s="43"/>
      <c r="J15" s="43"/>
      <c r="K15" s="43"/>
      <c r="L15" s="43">
        <v>45</v>
      </c>
      <c r="M15" s="43"/>
      <c r="N15" s="43"/>
      <c r="O15" s="44"/>
      <c r="P15" s="98">
        <f t="shared" si="0"/>
        <v>45</v>
      </c>
    </row>
    <row r="16" spans="1:16" ht="13.5">
      <c r="A16" s="39">
        <v>124</v>
      </c>
      <c r="B16" s="90" t="s">
        <v>37</v>
      </c>
      <c r="C16" s="47" t="s">
        <v>64</v>
      </c>
      <c r="D16" s="46">
        <v>2</v>
      </c>
      <c r="E16" s="43"/>
      <c r="F16" s="43">
        <v>1</v>
      </c>
      <c r="G16" s="43"/>
      <c r="H16" s="43">
        <v>2</v>
      </c>
      <c r="I16" s="43">
        <v>1</v>
      </c>
      <c r="J16" s="43">
        <v>1</v>
      </c>
      <c r="K16" s="43">
        <v>2</v>
      </c>
      <c r="L16" s="43">
        <v>2</v>
      </c>
      <c r="M16" s="43">
        <v>1</v>
      </c>
      <c r="N16" s="43">
        <v>2</v>
      </c>
      <c r="O16" s="44">
        <v>1</v>
      </c>
      <c r="P16" s="98">
        <f t="shared" si="0"/>
        <v>15</v>
      </c>
    </row>
    <row r="17" spans="1:16" ht="13.5">
      <c r="A17" s="39">
        <v>154</v>
      </c>
      <c r="B17" s="90" t="s">
        <v>9</v>
      </c>
      <c r="C17" s="47" t="s">
        <v>66</v>
      </c>
      <c r="D17" s="46">
        <v>4</v>
      </c>
      <c r="E17" s="43"/>
      <c r="F17" s="43"/>
      <c r="G17" s="43"/>
      <c r="H17" s="43"/>
      <c r="I17" s="43"/>
      <c r="J17" s="43"/>
      <c r="K17" s="43">
        <v>3</v>
      </c>
      <c r="L17" s="43"/>
      <c r="M17" s="43"/>
      <c r="N17" s="43"/>
      <c r="O17" s="44"/>
      <c r="P17" s="98">
        <f t="shared" si="0"/>
        <v>7</v>
      </c>
    </row>
    <row r="18" spans="1:16" ht="13.5">
      <c r="A18" s="39">
        <v>156</v>
      </c>
      <c r="B18" s="90" t="s">
        <v>9</v>
      </c>
      <c r="C18" s="47" t="s">
        <v>114</v>
      </c>
      <c r="D18" s="46"/>
      <c r="E18" s="43"/>
      <c r="F18" s="43"/>
      <c r="G18" s="43">
        <v>1</v>
      </c>
      <c r="H18" s="43"/>
      <c r="I18" s="43">
        <v>1</v>
      </c>
      <c r="J18" s="43">
        <v>1</v>
      </c>
      <c r="K18" s="43"/>
      <c r="L18" s="43"/>
      <c r="M18" s="43"/>
      <c r="N18" s="43"/>
      <c r="O18" s="44"/>
      <c r="P18" s="98">
        <f t="shared" si="0"/>
        <v>3</v>
      </c>
    </row>
    <row r="19" spans="1:16" ht="13.5">
      <c r="A19" s="39">
        <v>165</v>
      </c>
      <c r="B19" s="90" t="s">
        <v>11</v>
      </c>
      <c r="C19" s="47" t="s">
        <v>261</v>
      </c>
      <c r="D19" s="46"/>
      <c r="E19" s="43"/>
      <c r="F19" s="43"/>
      <c r="G19" s="43"/>
      <c r="H19" s="43"/>
      <c r="I19" s="43"/>
      <c r="J19" s="43"/>
      <c r="K19" s="43"/>
      <c r="L19" s="43"/>
      <c r="M19" s="43">
        <v>2</v>
      </c>
      <c r="N19" s="43">
        <v>1</v>
      </c>
      <c r="O19" s="44"/>
      <c r="P19" s="45">
        <f t="shared" si="0"/>
        <v>3</v>
      </c>
    </row>
    <row r="20" spans="1:16" ht="12.75" customHeight="1">
      <c r="A20" s="39">
        <v>184</v>
      </c>
      <c r="B20" s="90" t="s">
        <v>38</v>
      </c>
      <c r="C20" s="47" t="s">
        <v>195</v>
      </c>
      <c r="D20" s="46"/>
      <c r="E20" s="43"/>
      <c r="F20" s="43"/>
      <c r="G20" s="43"/>
      <c r="H20" s="43"/>
      <c r="I20" s="43"/>
      <c r="J20" s="43"/>
      <c r="K20" s="43"/>
      <c r="L20" s="43"/>
      <c r="M20" s="43">
        <v>2</v>
      </c>
      <c r="N20" s="43"/>
      <c r="O20" s="44"/>
      <c r="P20" s="98">
        <f t="shared" si="0"/>
        <v>2</v>
      </c>
    </row>
    <row r="21" spans="1:16" ht="12.75" customHeight="1">
      <c r="A21" s="39">
        <v>191</v>
      </c>
      <c r="B21" s="90" t="s">
        <v>38</v>
      </c>
      <c r="C21" s="47" t="s">
        <v>200</v>
      </c>
      <c r="D21" s="46">
        <v>7</v>
      </c>
      <c r="E21" s="43">
        <v>12</v>
      </c>
      <c r="F21" s="43">
        <v>21</v>
      </c>
      <c r="G21" s="43">
        <v>5</v>
      </c>
      <c r="H21" s="43">
        <v>5</v>
      </c>
      <c r="I21" s="43">
        <v>3</v>
      </c>
      <c r="J21" s="43">
        <v>2</v>
      </c>
      <c r="K21" s="43">
        <v>13</v>
      </c>
      <c r="L21" s="43">
        <v>7</v>
      </c>
      <c r="M21" s="43">
        <v>17</v>
      </c>
      <c r="N21" s="43">
        <v>9</v>
      </c>
      <c r="O21" s="44">
        <v>6</v>
      </c>
      <c r="P21" s="45">
        <f t="shared" si="0"/>
        <v>107</v>
      </c>
    </row>
    <row r="22" spans="1:16" ht="12.75" customHeight="1">
      <c r="A22" s="39">
        <v>204</v>
      </c>
      <c r="B22" s="90" t="s">
        <v>39</v>
      </c>
      <c r="C22" s="47" t="s">
        <v>208</v>
      </c>
      <c r="D22" s="46"/>
      <c r="E22" s="43"/>
      <c r="F22" s="43"/>
      <c r="G22" s="43"/>
      <c r="H22" s="43"/>
      <c r="I22" s="43"/>
      <c r="J22" s="43"/>
      <c r="K22" s="43"/>
      <c r="L22" s="43"/>
      <c r="M22" s="43">
        <v>23</v>
      </c>
      <c r="N22" s="43"/>
      <c r="O22" s="44"/>
      <c r="P22" s="98">
        <f t="shared" si="0"/>
        <v>23</v>
      </c>
    </row>
    <row r="23" spans="1:16" ht="13.5">
      <c r="A23" s="39">
        <v>239</v>
      </c>
      <c r="B23" s="90" t="s">
        <v>39</v>
      </c>
      <c r="C23" s="47" t="s">
        <v>225</v>
      </c>
      <c r="D23" s="46"/>
      <c r="E23" s="43"/>
      <c r="F23" s="43"/>
      <c r="G23" s="43"/>
      <c r="H23" s="43"/>
      <c r="I23" s="43"/>
      <c r="J23" s="43"/>
      <c r="K23" s="43">
        <v>1</v>
      </c>
      <c r="L23" s="43"/>
      <c r="M23" s="43"/>
      <c r="N23" s="43"/>
      <c r="O23" s="44"/>
      <c r="P23" s="98">
        <f t="shared" si="0"/>
        <v>1</v>
      </c>
    </row>
    <row r="24" spans="1:16" ht="13.5">
      <c r="A24" s="39">
        <v>307</v>
      </c>
      <c r="B24" s="90" t="s">
        <v>40</v>
      </c>
      <c r="C24" s="47" t="s">
        <v>68</v>
      </c>
      <c r="D24" s="46">
        <v>8</v>
      </c>
      <c r="E24" s="43">
        <v>6</v>
      </c>
      <c r="F24" s="43">
        <v>3</v>
      </c>
      <c r="G24" s="43">
        <v>5</v>
      </c>
      <c r="H24" s="43">
        <v>5</v>
      </c>
      <c r="I24" s="43">
        <v>7</v>
      </c>
      <c r="J24" s="43">
        <v>5</v>
      </c>
      <c r="K24" s="43">
        <v>10</v>
      </c>
      <c r="L24" s="43">
        <v>5</v>
      </c>
      <c r="M24" s="43">
        <v>6</v>
      </c>
      <c r="N24" s="43">
        <v>13</v>
      </c>
      <c r="O24" s="44">
        <v>7</v>
      </c>
      <c r="P24" s="98">
        <f t="shared" si="0"/>
        <v>80</v>
      </c>
    </row>
    <row r="25" spans="1:16" ht="13.5">
      <c r="A25" s="39">
        <v>314</v>
      </c>
      <c r="B25" s="90" t="s">
        <v>24</v>
      </c>
      <c r="C25" s="47" t="s">
        <v>70</v>
      </c>
      <c r="D25" s="46">
        <v>1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  <c r="P25" s="98">
        <f t="shared" si="0"/>
        <v>1</v>
      </c>
    </row>
    <row r="26" spans="1:16" ht="13.5">
      <c r="A26" s="39">
        <v>337</v>
      </c>
      <c r="B26" s="90" t="s">
        <v>8</v>
      </c>
      <c r="C26" s="47" t="s">
        <v>74</v>
      </c>
      <c r="D26" s="46"/>
      <c r="E26" s="43"/>
      <c r="F26" s="43"/>
      <c r="G26" s="43"/>
      <c r="H26" s="43">
        <v>1</v>
      </c>
      <c r="I26" s="43"/>
      <c r="J26" s="43"/>
      <c r="K26" s="43"/>
      <c r="L26" s="43">
        <v>1</v>
      </c>
      <c r="M26" s="43">
        <v>2</v>
      </c>
      <c r="N26" s="43">
        <v>1</v>
      </c>
      <c r="O26" s="44"/>
      <c r="P26" s="45">
        <f t="shared" si="0"/>
        <v>5</v>
      </c>
    </row>
    <row r="27" spans="1:16" ht="13.5">
      <c r="A27" s="39">
        <v>356</v>
      </c>
      <c r="B27" s="90" t="s">
        <v>20</v>
      </c>
      <c r="C27" s="47" t="s">
        <v>235</v>
      </c>
      <c r="D27" s="46">
        <v>19</v>
      </c>
      <c r="E27" s="43">
        <v>28</v>
      </c>
      <c r="F27" s="43">
        <v>16</v>
      </c>
      <c r="G27" s="43"/>
      <c r="H27" s="43">
        <v>7</v>
      </c>
      <c r="I27" s="43"/>
      <c r="J27" s="43"/>
      <c r="K27" s="43"/>
      <c r="L27" s="43"/>
      <c r="M27" s="43"/>
      <c r="N27" s="43"/>
      <c r="O27" s="44">
        <v>4</v>
      </c>
      <c r="P27" s="45">
        <f t="shared" si="0"/>
        <v>74</v>
      </c>
    </row>
    <row r="28" spans="1:16" ht="13.5">
      <c r="A28" s="39">
        <v>359</v>
      </c>
      <c r="B28" s="90" t="s">
        <v>17</v>
      </c>
      <c r="C28" s="47" t="s">
        <v>118</v>
      </c>
      <c r="D28" s="46">
        <v>12</v>
      </c>
      <c r="E28" s="43">
        <v>7</v>
      </c>
      <c r="F28" s="43">
        <v>31</v>
      </c>
      <c r="G28" s="43">
        <v>15</v>
      </c>
      <c r="H28" s="43">
        <v>36</v>
      </c>
      <c r="I28" s="43"/>
      <c r="J28" s="43">
        <v>18</v>
      </c>
      <c r="K28" s="43"/>
      <c r="L28" s="43"/>
      <c r="M28" s="43"/>
      <c r="N28" s="43"/>
      <c r="O28" s="44"/>
      <c r="P28" s="98">
        <f t="shared" si="0"/>
        <v>119</v>
      </c>
    </row>
    <row r="29" spans="1:16" ht="13.5">
      <c r="A29" s="39">
        <v>361</v>
      </c>
      <c r="B29" s="90" t="s">
        <v>17</v>
      </c>
      <c r="C29" s="47" t="s">
        <v>236</v>
      </c>
      <c r="D29" s="46"/>
      <c r="E29" s="43"/>
      <c r="F29" s="43"/>
      <c r="G29" s="43"/>
      <c r="H29" s="43"/>
      <c r="I29" s="43"/>
      <c r="J29" s="43">
        <v>23</v>
      </c>
      <c r="K29" s="43"/>
      <c r="L29" s="43"/>
      <c r="M29" s="43"/>
      <c r="N29" s="43"/>
      <c r="O29" s="44"/>
      <c r="P29" s="98">
        <f t="shared" si="0"/>
        <v>23</v>
      </c>
    </row>
    <row r="30" spans="1:16" ht="13.5">
      <c r="A30" s="39">
        <v>368</v>
      </c>
      <c r="B30" s="90" t="s">
        <v>42</v>
      </c>
      <c r="C30" s="47" t="s">
        <v>79</v>
      </c>
      <c r="D30" s="46"/>
      <c r="E30" s="43">
        <v>2</v>
      </c>
      <c r="F30" s="43"/>
      <c r="G30" s="43">
        <v>3</v>
      </c>
      <c r="H30" s="43">
        <v>1</v>
      </c>
      <c r="I30" s="43">
        <v>2</v>
      </c>
      <c r="J30" s="43">
        <v>17</v>
      </c>
      <c r="K30" s="43">
        <v>25</v>
      </c>
      <c r="L30" s="43">
        <v>9</v>
      </c>
      <c r="M30" s="43">
        <v>3</v>
      </c>
      <c r="N30" s="43">
        <v>8</v>
      </c>
      <c r="O30" s="44">
        <v>2</v>
      </c>
      <c r="P30" s="45">
        <f t="shared" si="0"/>
        <v>72</v>
      </c>
    </row>
    <row r="31" spans="1:16" ht="13.5">
      <c r="A31" s="39">
        <v>379</v>
      </c>
      <c r="B31" s="90" t="s">
        <v>21</v>
      </c>
      <c r="C31" s="47" t="s">
        <v>80</v>
      </c>
      <c r="D31" s="46">
        <v>8</v>
      </c>
      <c r="E31" s="43">
        <v>33</v>
      </c>
      <c r="F31" s="43">
        <v>34</v>
      </c>
      <c r="G31" s="43">
        <v>20</v>
      </c>
      <c r="H31" s="43">
        <v>18</v>
      </c>
      <c r="I31" s="43">
        <v>21</v>
      </c>
      <c r="J31" s="43">
        <v>34</v>
      </c>
      <c r="K31" s="43">
        <v>26</v>
      </c>
      <c r="L31" s="43">
        <v>29</v>
      </c>
      <c r="M31" s="43">
        <v>58</v>
      </c>
      <c r="N31" s="43">
        <v>48</v>
      </c>
      <c r="O31" s="44">
        <v>27</v>
      </c>
      <c r="P31" s="45">
        <f t="shared" si="0"/>
        <v>356</v>
      </c>
    </row>
    <row r="32" spans="1:16" ht="13.5">
      <c r="A32" s="39">
        <v>381</v>
      </c>
      <c r="B32" s="90" t="s">
        <v>28</v>
      </c>
      <c r="C32" s="47" t="s">
        <v>81</v>
      </c>
      <c r="D32" s="46"/>
      <c r="E32" s="43"/>
      <c r="F32" s="43"/>
      <c r="G32" s="43">
        <v>4</v>
      </c>
      <c r="H32" s="43"/>
      <c r="I32" s="43">
        <v>1</v>
      </c>
      <c r="J32" s="43">
        <v>1</v>
      </c>
      <c r="K32" s="43">
        <v>3</v>
      </c>
      <c r="L32" s="43"/>
      <c r="M32" s="43"/>
      <c r="N32" s="43">
        <v>1</v>
      </c>
      <c r="O32" s="44"/>
      <c r="P32" s="98">
        <f t="shared" si="0"/>
        <v>10</v>
      </c>
    </row>
    <row r="33" spans="1:16" ht="13.5">
      <c r="A33" s="39">
        <v>399</v>
      </c>
      <c r="B33" s="90" t="s">
        <v>44</v>
      </c>
      <c r="C33" s="47" t="s">
        <v>84</v>
      </c>
      <c r="D33" s="46"/>
      <c r="E33" s="43"/>
      <c r="F33" s="43"/>
      <c r="G33" s="43"/>
      <c r="H33" s="43"/>
      <c r="I33" s="43"/>
      <c r="J33" s="43"/>
      <c r="K33" s="43">
        <v>3</v>
      </c>
      <c r="L33" s="43">
        <v>4</v>
      </c>
      <c r="M33" s="43">
        <v>6</v>
      </c>
      <c r="N33" s="43">
        <v>5</v>
      </c>
      <c r="O33" s="44">
        <v>2</v>
      </c>
      <c r="P33" s="98">
        <f t="shared" si="0"/>
        <v>20</v>
      </c>
    </row>
    <row r="34" spans="1:16" ht="13.5">
      <c r="A34" s="39">
        <v>420</v>
      </c>
      <c r="B34" s="90" t="s">
        <v>44</v>
      </c>
      <c r="C34" s="47" t="s">
        <v>85</v>
      </c>
      <c r="D34" s="46">
        <v>5</v>
      </c>
      <c r="E34" s="43"/>
      <c r="F34" s="43"/>
      <c r="G34" s="43"/>
      <c r="H34" s="43"/>
      <c r="I34" s="43"/>
      <c r="J34" s="43"/>
      <c r="K34" s="43">
        <v>8</v>
      </c>
      <c r="L34" s="43">
        <v>15</v>
      </c>
      <c r="M34" s="43">
        <v>12</v>
      </c>
      <c r="N34" s="43">
        <v>21</v>
      </c>
      <c r="O34" s="44">
        <v>20</v>
      </c>
      <c r="P34" s="45">
        <f t="shared" si="0"/>
        <v>81</v>
      </c>
    </row>
    <row r="35" spans="1:16" ht="13.5">
      <c r="A35" s="39">
        <v>425</v>
      </c>
      <c r="B35" s="90" t="s">
        <v>45</v>
      </c>
      <c r="C35" s="47" t="s">
        <v>87</v>
      </c>
      <c r="D35" s="46">
        <v>1</v>
      </c>
      <c r="E35" s="43"/>
      <c r="F35" s="43"/>
      <c r="G35" s="43"/>
      <c r="H35" s="43"/>
      <c r="I35" s="43"/>
      <c r="J35" s="43"/>
      <c r="K35" s="43"/>
      <c r="L35" s="43"/>
      <c r="M35" s="43"/>
      <c r="N35" s="43">
        <v>3</v>
      </c>
      <c r="O35" s="44">
        <v>2</v>
      </c>
      <c r="P35" s="98">
        <f t="shared" si="0"/>
        <v>6</v>
      </c>
    </row>
    <row r="36" spans="1:16" ht="13.5">
      <c r="A36" s="39">
        <v>431</v>
      </c>
      <c r="B36" s="90" t="s">
        <v>45</v>
      </c>
      <c r="C36" s="47" t="s">
        <v>241</v>
      </c>
      <c r="D36" s="46"/>
      <c r="E36" s="43">
        <v>11</v>
      </c>
      <c r="F36" s="43">
        <v>10</v>
      </c>
      <c r="G36" s="43">
        <v>1</v>
      </c>
      <c r="H36" s="43"/>
      <c r="I36" s="43"/>
      <c r="J36" s="43"/>
      <c r="K36" s="43"/>
      <c r="L36" s="43"/>
      <c r="M36" s="43"/>
      <c r="N36" s="43"/>
      <c r="O36" s="44"/>
      <c r="P36" s="98">
        <f t="shared" si="0"/>
        <v>22</v>
      </c>
    </row>
    <row r="37" spans="1:16" ht="13.5">
      <c r="A37" s="39">
        <v>437</v>
      </c>
      <c r="B37" s="90" t="s">
        <v>45</v>
      </c>
      <c r="C37" s="47" t="s">
        <v>88</v>
      </c>
      <c r="D37" s="46"/>
      <c r="E37" s="43">
        <v>2</v>
      </c>
      <c r="F37" s="43">
        <v>5</v>
      </c>
      <c r="G37" s="43"/>
      <c r="H37" s="43"/>
      <c r="I37" s="43"/>
      <c r="J37" s="43"/>
      <c r="K37" s="43"/>
      <c r="L37" s="43"/>
      <c r="M37" s="43"/>
      <c r="N37" s="43"/>
      <c r="O37" s="44"/>
      <c r="P37" s="98">
        <f t="shared" si="0"/>
        <v>7</v>
      </c>
    </row>
    <row r="38" spans="1:16" ht="13.5">
      <c r="A38" s="39">
        <v>440</v>
      </c>
      <c r="B38" s="90" t="s">
        <v>45</v>
      </c>
      <c r="C38" s="47" t="s">
        <v>242</v>
      </c>
      <c r="D38" s="46">
        <v>4</v>
      </c>
      <c r="E38" s="43">
        <v>2</v>
      </c>
      <c r="F38" s="43">
        <v>2</v>
      </c>
      <c r="G38" s="43">
        <v>5</v>
      </c>
      <c r="H38" s="43"/>
      <c r="I38" s="43"/>
      <c r="J38" s="43"/>
      <c r="K38" s="43"/>
      <c r="L38" s="43"/>
      <c r="M38" s="43"/>
      <c r="N38" s="43"/>
      <c r="O38" s="44"/>
      <c r="P38" s="45">
        <f t="shared" si="0"/>
        <v>13</v>
      </c>
    </row>
    <row r="39" spans="1:16" ht="13.5">
      <c r="A39" s="39">
        <v>450</v>
      </c>
      <c r="B39" s="90" t="s">
        <v>47</v>
      </c>
      <c r="C39" s="47" t="s">
        <v>91</v>
      </c>
      <c r="D39" s="46"/>
      <c r="E39" s="43">
        <v>1</v>
      </c>
      <c r="F39" s="43"/>
      <c r="G39" s="43"/>
      <c r="H39" s="43"/>
      <c r="I39" s="43"/>
      <c r="J39" s="43"/>
      <c r="K39" s="43"/>
      <c r="L39" s="43"/>
      <c r="M39" s="43"/>
      <c r="N39" s="43"/>
      <c r="O39" s="44"/>
      <c r="P39" s="98">
        <f t="shared" si="0"/>
        <v>1</v>
      </c>
    </row>
    <row r="40" spans="1:16" ht="13.5">
      <c r="A40" s="39">
        <v>451</v>
      </c>
      <c r="B40" s="90" t="s">
        <v>4</v>
      </c>
      <c r="C40" s="47" t="s">
        <v>92</v>
      </c>
      <c r="D40" s="46"/>
      <c r="E40" s="43"/>
      <c r="F40" s="43">
        <v>3</v>
      </c>
      <c r="G40" s="43"/>
      <c r="H40" s="43"/>
      <c r="I40" s="43"/>
      <c r="J40" s="43"/>
      <c r="K40" s="43">
        <v>36</v>
      </c>
      <c r="L40" s="43">
        <v>8</v>
      </c>
      <c r="M40" s="43">
        <v>13</v>
      </c>
      <c r="N40" s="43">
        <v>6</v>
      </c>
      <c r="O40" s="44">
        <v>3</v>
      </c>
      <c r="P40" s="45">
        <f t="shared" si="0"/>
        <v>69</v>
      </c>
    </row>
    <row r="41" spans="1:16" ht="13.5">
      <c r="A41" s="39">
        <v>455</v>
      </c>
      <c r="B41" s="90" t="s">
        <v>15</v>
      </c>
      <c r="C41" s="47" t="s">
        <v>93</v>
      </c>
      <c r="D41" s="46"/>
      <c r="E41" s="43">
        <v>3</v>
      </c>
      <c r="F41" s="43"/>
      <c r="G41" s="43"/>
      <c r="H41" s="43"/>
      <c r="I41" s="43"/>
      <c r="J41" s="43"/>
      <c r="K41" s="43"/>
      <c r="L41" s="43"/>
      <c r="M41" s="43"/>
      <c r="N41" s="43"/>
      <c r="O41" s="44"/>
      <c r="P41" s="45">
        <f t="shared" si="0"/>
        <v>3</v>
      </c>
    </row>
    <row r="42" spans="1:16" ht="13.5">
      <c r="A42" s="39">
        <v>457</v>
      </c>
      <c r="B42" s="90" t="s">
        <v>15</v>
      </c>
      <c r="C42" s="49" t="s">
        <v>95</v>
      </c>
      <c r="D42" s="46"/>
      <c r="E42" s="43"/>
      <c r="F42" s="43">
        <v>3</v>
      </c>
      <c r="G42" s="43"/>
      <c r="H42" s="43"/>
      <c r="I42" s="43"/>
      <c r="J42" s="43"/>
      <c r="K42" s="43">
        <v>5</v>
      </c>
      <c r="L42" s="43"/>
      <c r="M42" s="43"/>
      <c r="N42" s="43"/>
      <c r="O42" s="44"/>
      <c r="P42" s="45">
        <f t="shared" si="0"/>
        <v>8</v>
      </c>
    </row>
    <row r="43" spans="1:16" ht="13.5">
      <c r="A43" s="39">
        <v>460</v>
      </c>
      <c r="B43" s="90" t="s">
        <v>27</v>
      </c>
      <c r="C43" s="49" t="s">
        <v>96</v>
      </c>
      <c r="D43" s="46">
        <v>2</v>
      </c>
      <c r="E43" s="43">
        <v>2</v>
      </c>
      <c r="F43" s="43">
        <v>2</v>
      </c>
      <c r="G43" s="43"/>
      <c r="H43" s="43"/>
      <c r="I43" s="43"/>
      <c r="J43" s="43"/>
      <c r="K43" s="43">
        <v>5</v>
      </c>
      <c r="L43" s="43">
        <v>2</v>
      </c>
      <c r="M43" s="43">
        <v>2</v>
      </c>
      <c r="N43" s="43">
        <v>4</v>
      </c>
      <c r="O43" s="44">
        <v>3</v>
      </c>
      <c r="P43" s="98">
        <f t="shared" si="0"/>
        <v>22</v>
      </c>
    </row>
    <row r="44" spans="1:16" ht="13.5">
      <c r="A44" s="39">
        <v>465</v>
      </c>
      <c r="B44" s="90" t="s">
        <v>23</v>
      </c>
      <c r="C44" s="49" t="s">
        <v>97</v>
      </c>
      <c r="D44" s="46">
        <v>9</v>
      </c>
      <c r="E44" s="43"/>
      <c r="F44" s="43">
        <v>5</v>
      </c>
      <c r="G44" s="43">
        <v>5</v>
      </c>
      <c r="H44" s="43"/>
      <c r="I44" s="43"/>
      <c r="J44" s="43"/>
      <c r="K44" s="43">
        <v>11</v>
      </c>
      <c r="L44" s="43">
        <v>2</v>
      </c>
      <c r="M44" s="43">
        <v>7</v>
      </c>
      <c r="N44" s="43">
        <v>14</v>
      </c>
      <c r="O44" s="44">
        <v>7</v>
      </c>
      <c r="P44" s="98">
        <f t="shared" si="0"/>
        <v>60</v>
      </c>
    </row>
    <row r="45" spans="1:16" ht="13.5">
      <c r="A45" s="39">
        <v>471</v>
      </c>
      <c r="B45" s="90" t="s">
        <v>23</v>
      </c>
      <c r="C45" s="49" t="s">
        <v>98</v>
      </c>
      <c r="D45" s="46"/>
      <c r="E45" s="43"/>
      <c r="F45" s="43"/>
      <c r="G45" s="43"/>
      <c r="H45" s="43"/>
      <c r="I45" s="43"/>
      <c r="J45" s="43">
        <v>50</v>
      </c>
      <c r="K45" s="43">
        <v>68</v>
      </c>
      <c r="L45" s="43">
        <v>63</v>
      </c>
      <c r="M45" s="43">
        <v>61</v>
      </c>
      <c r="N45" s="43">
        <v>85</v>
      </c>
      <c r="O45" s="44">
        <v>67</v>
      </c>
      <c r="P45" s="45">
        <f t="shared" si="0"/>
        <v>394</v>
      </c>
    </row>
    <row r="46" spans="1:16" ht="13.5">
      <c r="A46" s="39">
        <v>477</v>
      </c>
      <c r="B46" s="90" t="s">
        <v>23</v>
      </c>
      <c r="C46" s="49" t="s">
        <v>99</v>
      </c>
      <c r="D46" s="46"/>
      <c r="E46" s="43"/>
      <c r="F46" s="43"/>
      <c r="G46" s="43"/>
      <c r="H46" s="43"/>
      <c r="I46" s="43"/>
      <c r="J46" s="43"/>
      <c r="K46" s="43">
        <v>5</v>
      </c>
      <c r="L46" s="43">
        <v>7</v>
      </c>
      <c r="M46" s="43">
        <v>16</v>
      </c>
      <c r="N46" s="43">
        <v>7</v>
      </c>
      <c r="O46" s="44">
        <v>13</v>
      </c>
      <c r="P46" s="45">
        <f t="shared" si="0"/>
        <v>48</v>
      </c>
    </row>
    <row r="47" spans="1:16" ht="13.5">
      <c r="A47" s="39">
        <v>480</v>
      </c>
      <c r="B47" s="90" t="s">
        <v>23</v>
      </c>
      <c r="C47" s="49" t="s">
        <v>244</v>
      </c>
      <c r="D47" s="46"/>
      <c r="E47" s="43"/>
      <c r="F47" s="43"/>
      <c r="G47" s="43"/>
      <c r="H47" s="43"/>
      <c r="I47" s="43">
        <v>1</v>
      </c>
      <c r="J47" s="43"/>
      <c r="K47" s="43"/>
      <c r="L47" s="43"/>
      <c r="M47" s="43"/>
      <c r="N47" s="43"/>
      <c r="O47" s="44"/>
      <c r="P47" s="45">
        <f t="shared" si="0"/>
        <v>1</v>
      </c>
    </row>
    <row r="48" spans="1:16" ht="12.75" customHeight="1">
      <c r="A48" s="39">
        <v>488</v>
      </c>
      <c r="B48" s="90" t="s">
        <v>1</v>
      </c>
      <c r="C48" s="49" t="s">
        <v>100</v>
      </c>
      <c r="D48" s="46">
        <v>8</v>
      </c>
      <c r="E48" s="43">
        <v>5</v>
      </c>
      <c r="F48" s="43"/>
      <c r="G48" s="43"/>
      <c r="H48" s="43"/>
      <c r="I48" s="43"/>
      <c r="J48" s="43"/>
      <c r="K48" s="43"/>
      <c r="L48" s="43">
        <v>7</v>
      </c>
      <c r="M48" s="43">
        <v>17</v>
      </c>
      <c r="N48" s="43">
        <v>15</v>
      </c>
      <c r="O48" s="44"/>
      <c r="P48" s="45">
        <f t="shared" si="0"/>
        <v>52</v>
      </c>
    </row>
    <row r="49" spans="1:16" ht="13.5" hidden="1">
      <c r="A49" s="39">
        <v>488</v>
      </c>
      <c r="B49" s="90" t="s">
        <v>1</v>
      </c>
      <c r="C49" s="49" t="s">
        <v>100</v>
      </c>
      <c r="D49" s="46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4"/>
      <c r="P49" s="98">
        <f t="shared" si="0"/>
        <v>0</v>
      </c>
    </row>
    <row r="50" spans="1:16" ht="13.5">
      <c r="A50" s="39">
        <v>489</v>
      </c>
      <c r="B50" s="90" t="s">
        <v>1</v>
      </c>
      <c r="C50" s="49" t="s">
        <v>132</v>
      </c>
      <c r="D50" s="46"/>
      <c r="E50" s="43"/>
      <c r="F50" s="43"/>
      <c r="G50" s="43"/>
      <c r="H50" s="43"/>
      <c r="I50" s="43"/>
      <c r="J50" s="43"/>
      <c r="K50" s="43"/>
      <c r="L50" s="43"/>
      <c r="M50" s="43"/>
      <c r="N50" s="43">
        <v>21</v>
      </c>
      <c r="O50" s="44"/>
      <c r="P50" s="98">
        <f t="shared" si="0"/>
        <v>21</v>
      </c>
    </row>
    <row r="51" spans="1:16" ht="13.5">
      <c r="A51" s="39">
        <v>502</v>
      </c>
      <c r="B51" s="90" t="s">
        <v>1</v>
      </c>
      <c r="C51" s="49" t="s">
        <v>102</v>
      </c>
      <c r="D51" s="46"/>
      <c r="E51" s="43"/>
      <c r="F51" s="43"/>
      <c r="G51" s="43"/>
      <c r="H51" s="43"/>
      <c r="I51" s="43"/>
      <c r="J51" s="43">
        <v>2</v>
      </c>
      <c r="K51" s="43"/>
      <c r="L51" s="43"/>
      <c r="M51" s="43"/>
      <c r="N51" s="43">
        <v>1</v>
      </c>
      <c r="O51" s="44"/>
      <c r="P51" s="45">
        <f t="shared" si="0"/>
        <v>3</v>
      </c>
    </row>
    <row r="52" spans="1:16" ht="13.5">
      <c r="A52" s="39">
        <v>505</v>
      </c>
      <c r="B52" s="90" t="s">
        <v>349</v>
      </c>
      <c r="C52" s="49" t="s">
        <v>103</v>
      </c>
      <c r="D52" s="46">
        <v>41</v>
      </c>
      <c r="E52" s="43">
        <v>63</v>
      </c>
      <c r="F52" s="43">
        <v>83</v>
      </c>
      <c r="G52" s="43">
        <v>33</v>
      </c>
      <c r="H52" s="43">
        <v>68</v>
      </c>
      <c r="I52" s="43">
        <v>85</v>
      </c>
      <c r="J52" s="43">
        <v>76</v>
      </c>
      <c r="K52" s="43">
        <v>88</v>
      </c>
      <c r="L52" s="43">
        <v>78</v>
      </c>
      <c r="M52" s="43">
        <v>85</v>
      </c>
      <c r="N52" s="43">
        <v>73</v>
      </c>
      <c r="O52" s="44">
        <v>63</v>
      </c>
      <c r="P52" s="45">
        <f t="shared" si="0"/>
        <v>836</v>
      </c>
    </row>
    <row r="53" spans="1:16" ht="13.5">
      <c r="A53" s="39">
        <v>511</v>
      </c>
      <c r="B53" s="90" t="s">
        <v>26</v>
      </c>
      <c r="C53" s="49" t="s">
        <v>245</v>
      </c>
      <c r="D53" s="46">
        <v>7</v>
      </c>
      <c r="E53" s="43"/>
      <c r="F53" s="43"/>
      <c r="G53" s="43">
        <v>5</v>
      </c>
      <c r="H53" s="43"/>
      <c r="I53" s="43"/>
      <c r="J53" s="43"/>
      <c r="K53" s="43">
        <v>28</v>
      </c>
      <c r="L53" s="43"/>
      <c r="M53" s="43"/>
      <c r="N53" s="43"/>
      <c r="O53" s="44"/>
      <c r="P53" s="45">
        <f t="shared" si="0"/>
        <v>40</v>
      </c>
    </row>
    <row r="54" spans="1:16" ht="13.5">
      <c r="A54" s="39">
        <v>516</v>
      </c>
      <c r="B54" s="90" t="s">
        <v>48</v>
      </c>
      <c r="C54" s="49" t="s">
        <v>104</v>
      </c>
      <c r="D54" s="46"/>
      <c r="E54" s="43"/>
      <c r="F54" s="43">
        <v>1</v>
      </c>
      <c r="G54" s="43"/>
      <c r="H54" s="43"/>
      <c r="I54" s="43"/>
      <c r="J54" s="43">
        <v>1</v>
      </c>
      <c r="K54" s="43"/>
      <c r="L54" s="43">
        <v>2</v>
      </c>
      <c r="M54" s="43"/>
      <c r="N54" s="43"/>
      <c r="O54" s="44"/>
      <c r="P54" s="45">
        <f>SUM(D54:O54)</f>
        <v>4</v>
      </c>
    </row>
    <row r="55" spans="1:16" ht="13.5">
      <c r="A55" s="39">
        <v>523</v>
      </c>
      <c r="B55" s="90" t="s">
        <v>48</v>
      </c>
      <c r="C55" s="49" t="s">
        <v>105</v>
      </c>
      <c r="D55" s="46">
        <v>5</v>
      </c>
      <c r="E55" s="43">
        <v>8</v>
      </c>
      <c r="F55" s="43">
        <v>10</v>
      </c>
      <c r="G55" s="43">
        <v>7</v>
      </c>
      <c r="H55" s="43">
        <v>2</v>
      </c>
      <c r="I55" s="43">
        <v>7</v>
      </c>
      <c r="J55" s="43">
        <v>6</v>
      </c>
      <c r="K55" s="43">
        <v>9</v>
      </c>
      <c r="L55" s="43">
        <v>9</v>
      </c>
      <c r="M55" s="43">
        <v>43</v>
      </c>
      <c r="N55" s="43">
        <v>5</v>
      </c>
      <c r="O55" s="44">
        <v>13</v>
      </c>
      <c r="P55" s="45">
        <f>SUM(D55:O55)</f>
        <v>124</v>
      </c>
    </row>
    <row r="56" spans="1:16" ht="14.25" thickBot="1">
      <c r="A56" s="39">
        <v>524</v>
      </c>
      <c r="B56" s="64" t="s">
        <v>48</v>
      </c>
      <c r="C56" s="58" t="s">
        <v>106</v>
      </c>
      <c r="D56" s="46"/>
      <c r="E56" s="43">
        <v>5</v>
      </c>
      <c r="F56" s="43">
        <v>2</v>
      </c>
      <c r="G56" s="43">
        <v>4</v>
      </c>
      <c r="H56" s="43">
        <v>3</v>
      </c>
      <c r="I56" s="43"/>
      <c r="J56" s="43">
        <v>2</v>
      </c>
      <c r="K56" s="43">
        <v>4</v>
      </c>
      <c r="L56" s="43">
        <v>2</v>
      </c>
      <c r="M56" s="43">
        <v>4</v>
      </c>
      <c r="N56" s="43">
        <v>5</v>
      </c>
      <c r="O56" s="44">
        <v>5</v>
      </c>
      <c r="P56" s="45">
        <f>SUM(D56:O56)</f>
        <v>36</v>
      </c>
    </row>
    <row r="57" spans="2:16" ht="13.5">
      <c r="B57" s="59"/>
      <c r="C57" s="60" t="s">
        <v>0</v>
      </c>
      <c r="D57" s="40">
        <f>SUM(D7:D56)</f>
        <v>148</v>
      </c>
      <c r="E57" s="61">
        <f aca="true" t="shared" si="1" ref="E57:P57">SUM(E7:E56)</f>
        <v>209</v>
      </c>
      <c r="F57" s="61">
        <f t="shared" si="1"/>
        <v>244</v>
      </c>
      <c r="G57" s="61">
        <f>SUM(G7:G56)</f>
        <v>137</v>
      </c>
      <c r="H57" s="61">
        <f t="shared" si="1"/>
        <v>182</v>
      </c>
      <c r="I57" s="61">
        <f t="shared" si="1"/>
        <v>139</v>
      </c>
      <c r="J57" s="61">
        <f t="shared" si="1"/>
        <v>268</v>
      </c>
      <c r="K57" s="61">
        <f t="shared" si="1"/>
        <v>366</v>
      </c>
      <c r="L57" s="61">
        <f t="shared" si="1"/>
        <v>390</v>
      </c>
      <c r="M57" s="61">
        <f t="shared" si="1"/>
        <v>389</v>
      </c>
      <c r="N57" s="61">
        <f t="shared" si="1"/>
        <v>357</v>
      </c>
      <c r="O57" s="62">
        <f t="shared" si="1"/>
        <v>253</v>
      </c>
      <c r="P57" s="63">
        <f t="shared" si="1"/>
        <v>3082</v>
      </c>
    </row>
    <row r="58" spans="2:16" ht="14.25" thickBot="1">
      <c r="B58" s="64"/>
      <c r="C58" s="65" t="s">
        <v>52</v>
      </c>
      <c r="D58" s="57">
        <f>COUNTA(D7:D56)</f>
        <v>19</v>
      </c>
      <c r="E58" s="66">
        <f aca="true" t="shared" si="2" ref="E58:P58">COUNTA(E7:E56)</f>
        <v>20</v>
      </c>
      <c r="F58" s="67">
        <f t="shared" si="2"/>
        <v>19</v>
      </c>
      <c r="G58" s="67">
        <f>COUNTA(G7:G56)</f>
        <v>18</v>
      </c>
      <c r="H58" s="67">
        <f t="shared" si="2"/>
        <v>13</v>
      </c>
      <c r="I58" s="67">
        <f t="shared" si="2"/>
        <v>12</v>
      </c>
      <c r="J58" s="67">
        <f t="shared" si="2"/>
        <v>16</v>
      </c>
      <c r="K58" s="67">
        <f t="shared" si="2"/>
        <v>22</v>
      </c>
      <c r="L58" s="67">
        <f t="shared" si="2"/>
        <v>23</v>
      </c>
      <c r="M58" s="67">
        <f t="shared" si="2"/>
        <v>21</v>
      </c>
      <c r="N58" s="67">
        <f t="shared" si="2"/>
        <v>23</v>
      </c>
      <c r="O58" s="68">
        <f t="shared" si="2"/>
        <v>19</v>
      </c>
      <c r="P58" s="69">
        <f t="shared" si="2"/>
        <v>50</v>
      </c>
    </row>
  </sheetData>
  <dataValidations count="1">
    <dataValidation allowBlank="1" showInputMessage="1" showErrorMessage="1" imeMode="off" sqref="D57:P58 D2:O2 D6:O6 D1:K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57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39" customWidth="1"/>
    <col min="2" max="2" width="20.3984375" style="39" customWidth="1"/>
    <col min="3" max="3" width="20.5" style="39" customWidth="1"/>
    <col min="4" max="9" width="10.5" style="39" bestFit="1" customWidth="1"/>
    <col min="10" max="12" width="11.59765625" style="39" bestFit="1" customWidth="1"/>
    <col min="13" max="15" width="10.5" style="39" bestFit="1" customWidth="1"/>
    <col min="16" max="16" width="5.59765625" style="39" bestFit="1" customWidth="1"/>
    <col min="17" max="16384" width="9" style="39" customWidth="1"/>
  </cols>
  <sheetData>
    <row r="1" spans="2:16" s="13" customFormat="1" ht="13.5">
      <c r="B1" s="35"/>
      <c r="C1" s="24"/>
      <c r="D1" s="25" t="s">
        <v>30</v>
      </c>
      <c r="E1" s="2">
        <v>6</v>
      </c>
      <c r="F1" s="2" t="s">
        <v>31</v>
      </c>
      <c r="G1" s="160" t="s">
        <v>355</v>
      </c>
      <c r="H1" s="1"/>
      <c r="I1" s="2"/>
      <c r="J1" s="2" t="s">
        <v>370</v>
      </c>
      <c r="K1" s="2" t="s">
        <v>370</v>
      </c>
      <c r="L1" s="36"/>
      <c r="M1" s="36"/>
      <c r="N1" s="36"/>
      <c r="O1" s="36"/>
      <c r="P1" s="30"/>
    </row>
    <row r="2" spans="2:16" s="13" customFormat="1" ht="13.5">
      <c r="B2" s="31"/>
      <c r="C2" s="14"/>
      <c r="D2" s="125">
        <v>31158</v>
      </c>
      <c r="E2" s="37">
        <v>31185</v>
      </c>
      <c r="F2" s="37">
        <v>31221</v>
      </c>
      <c r="G2" s="37">
        <v>31230</v>
      </c>
      <c r="H2" s="37">
        <v>31284</v>
      </c>
      <c r="I2" s="37">
        <v>31305</v>
      </c>
      <c r="J2" s="37">
        <v>31340</v>
      </c>
      <c r="K2" s="37">
        <v>31368</v>
      </c>
      <c r="L2" s="37">
        <v>31403</v>
      </c>
      <c r="M2" s="10">
        <v>31438</v>
      </c>
      <c r="N2" s="10">
        <v>31466</v>
      </c>
      <c r="O2" s="10">
        <v>31487</v>
      </c>
      <c r="P2" s="14"/>
    </row>
    <row r="3" spans="2:16" s="151" customFormat="1" ht="13.5">
      <c r="B3" s="152"/>
      <c r="C3" s="153" t="s">
        <v>56</v>
      </c>
      <c r="D3" s="154" t="s">
        <v>57</v>
      </c>
      <c r="E3" s="155" t="s">
        <v>57</v>
      </c>
      <c r="F3" s="155" t="s">
        <v>109</v>
      </c>
      <c r="G3" s="155" t="s">
        <v>57</v>
      </c>
      <c r="H3" s="155" t="s">
        <v>57</v>
      </c>
      <c r="I3" s="155" t="s">
        <v>59</v>
      </c>
      <c r="J3" s="155" t="s">
        <v>109</v>
      </c>
      <c r="K3" s="155" t="s">
        <v>59</v>
      </c>
      <c r="L3" s="155" t="s">
        <v>59</v>
      </c>
      <c r="M3" s="155" t="s">
        <v>284</v>
      </c>
      <c r="N3" s="155" t="s">
        <v>57</v>
      </c>
      <c r="O3" s="155" t="s">
        <v>59</v>
      </c>
      <c r="P3" s="153"/>
    </row>
    <row r="4" spans="2:16" s="13" customFormat="1" ht="13.5">
      <c r="B4" s="31"/>
      <c r="C4" s="14" t="s">
        <v>61</v>
      </c>
      <c r="D4" s="6">
        <v>0.3958333333333333</v>
      </c>
      <c r="E4" s="7">
        <v>0.2916666666666667</v>
      </c>
      <c r="F4" s="7">
        <v>0.3333333333333333</v>
      </c>
      <c r="G4" s="7">
        <v>0.3958333333333333</v>
      </c>
      <c r="H4" s="7">
        <v>0.3645833333333333</v>
      </c>
      <c r="I4" s="7">
        <v>0.3958333333333333</v>
      </c>
      <c r="J4" s="7">
        <v>0.3333333333333333</v>
      </c>
      <c r="K4" s="7">
        <v>0.375</v>
      </c>
      <c r="L4" s="7">
        <v>0.4166666666666667</v>
      </c>
      <c r="M4" s="7">
        <v>0.40972222222222227</v>
      </c>
      <c r="N4" s="7">
        <v>0.4166666666666667</v>
      </c>
      <c r="O4" s="7">
        <v>0.3958333333333333</v>
      </c>
      <c r="P4" s="14"/>
    </row>
    <row r="5" spans="2:16" s="13" customFormat="1" ht="14.25" thickBot="1">
      <c r="B5" s="31"/>
      <c r="C5" s="15" t="s">
        <v>62</v>
      </c>
      <c r="D5" s="8">
        <v>0.46527777777777773</v>
      </c>
      <c r="E5" s="9">
        <v>0.375</v>
      </c>
      <c r="F5" s="9">
        <v>0.4166666666666667</v>
      </c>
      <c r="G5" s="9">
        <v>0.4791666666666667</v>
      </c>
      <c r="H5" s="9">
        <v>0.4479166666666667</v>
      </c>
      <c r="I5" s="9">
        <v>0.4791666666666667</v>
      </c>
      <c r="J5" s="9">
        <v>0.4166666666666667</v>
      </c>
      <c r="K5" s="9">
        <v>0.46875</v>
      </c>
      <c r="L5" s="9">
        <v>0.5</v>
      </c>
      <c r="M5" s="9">
        <v>0.4930555555555556</v>
      </c>
      <c r="N5" s="9">
        <v>0.5</v>
      </c>
      <c r="O5" s="9">
        <v>0.4791666666666667</v>
      </c>
      <c r="P5" s="15"/>
    </row>
    <row r="6" spans="1:16" ht="14.25" thickBot="1">
      <c r="A6" s="13"/>
      <c r="B6" s="18" t="s">
        <v>50</v>
      </c>
      <c r="C6" s="19" t="s">
        <v>51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1">
        <v>12</v>
      </c>
      <c r="P6" s="22" t="s">
        <v>0</v>
      </c>
    </row>
    <row r="7" spans="1:16" ht="13.5">
      <c r="A7" s="39">
        <v>63</v>
      </c>
      <c r="B7" s="59" t="s">
        <v>35</v>
      </c>
      <c r="C7" s="41" t="s">
        <v>113</v>
      </c>
      <c r="D7" s="42"/>
      <c r="E7" s="43"/>
      <c r="F7" s="43"/>
      <c r="G7" s="43"/>
      <c r="H7" s="43"/>
      <c r="I7" s="43"/>
      <c r="J7" s="43"/>
      <c r="K7" s="43"/>
      <c r="L7" s="43"/>
      <c r="M7" s="43">
        <v>1</v>
      </c>
      <c r="N7" s="43"/>
      <c r="O7" s="44"/>
      <c r="P7" s="98">
        <f>SUM(D7:O7)</f>
        <v>1</v>
      </c>
    </row>
    <row r="8" spans="1:16" ht="13.5">
      <c r="A8" s="39">
        <v>123</v>
      </c>
      <c r="B8" s="90" t="s">
        <v>37</v>
      </c>
      <c r="C8" s="47" t="s">
        <v>285</v>
      </c>
      <c r="D8" s="42"/>
      <c r="E8" s="43"/>
      <c r="F8" s="43">
        <v>2</v>
      </c>
      <c r="G8" s="43"/>
      <c r="H8" s="43">
        <v>2</v>
      </c>
      <c r="I8" s="43">
        <v>1</v>
      </c>
      <c r="J8" s="43"/>
      <c r="K8" s="43"/>
      <c r="L8" s="43"/>
      <c r="M8" s="43"/>
      <c r="N8" s="43"/>
      <c r="O8" s="44"/>
      <c r="P8" s="98">
        <f aca="true" t="shared" si="0" ref="P8:P55">SUM(D8:O8)</f>
        <v>5</v>
      </c>
    </row>
    <row r="9" spans="1:16" ht="13.5">
      <c r="A9" s="39">
        <v>124</v>
      </c>
      <c r="B9" s="90" t="s">
        <v>37</v>
      </c>
      <c r="C9" s="47" t="s">
        <v>64</v>
      </c>
      <c r="D9" s="42">
        <v>2</v>
      </c>
      <c r="E9" s="43"/>
      <c r="F9" s="43">
        <v>1</v>
      </c>
      <c r="G9" s="43">
        <v>1</v>
      </c>
      <c r="H9" s="43">
        <v>1</v>
      </c>
      <c r="I9" s="43"/>
      <c r="J9" s="43">
        <v>2</v>
      </c>
      <c r="K9" s="43"/>
      <c r="L9" s="43"/>
      <c r="M9" s="43"/>
      <c r="N9" s="43"/>
      <c r="O9" s="44">
        <v>1</v>
      </c>
      <c r="P9" s="98">
        <f t="shared" si="0"/>
        <v>8</v>
      </c>
    </row>
    <row r="10" spans="1:16" ht="13.5">
      <c r="A10" s="39">
        <v>130</v>
      </c>
      <c r="B10" s="90" t="s">
        <v>37</v>
      </c>
      <c r="C10" s="47" t="s">
        <v>259</v>
      </c>
      <c r="D10" s="42">
        <v>1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98">
        <f t="shared" si="0"/>
        <v>1</v>
      </c>
    </row>
    <row r="11" spans="1:16" ht="13.5">
      <c r="A11" s="39">
        <v>133</v>
      </c>
      <c r="B11" s="90" t="s">
        <v>37</v>
      </c>
      <c r="C11" s="47" t="s">
        <v>141</v>
      </c>
      <c r="D11" s="42"/>
      <c r="E11" s="43"/>
      <c r="F11" s="43"/>
      <c r="G11" s="43"/>
      <c r="H11" s="43"/>
      <c r="I11" s="43"/>
      <c r="J11" s="43"/>
      <c r="K11" s="43"/>
      <c r="L11" s="43"/>
      <c r="M11" s="43">
        <v>2</v>
      </c>
      <c r="N11" s="43"/>
      <c r="O11" s="44"/>
      <c r="P11" s="98">
        <f t="shared" si="0"/>
        <v>2</v>
      </c>
    </row>
    <row r="12" spans="1:16" ht="13.5">
      <c r="A12" s="39">
        <v>134</v>
      </c>
      <c r="B12" s="90" t="s">
        <v>37</v>
      </c>
      <c r="C12" s="47" t="s">
        <v>65</v>
      </c>
      <c r="D12" s="42">
        <v>1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98">
        <f t="shared" si="0"/>
        <v>1</v>
      </c>
    </row>
    <row r="13" spans="1:16" ht="13.5">
      <c r="A13" s="39">
        <v>154</v>
      </c>
      <c r="B13" s="90" t="s">
        <v>9</v>
      </c>
      <c r="C13" s="47" t="s">
        <v>66</v>
      </c>
      <c r="D13" s="42"/>
      <c r="E13" s="43"/>
      <c r="F13" s="43"/>
      <c r="G13" s="43"/>
      <c r="H13" s="43"/>
      <c r="I13" s="43"/>
      <c r="J13" s="43"/>
      <c r="K13" s="43">
        <v>5</v>
      </c>
      <c r="L13" s="43"/>
      <c r="M13" s="43"/>
      <c r="N13" s="43"/>
      <c r="O13" s="44"/>
      <c r="P13" s="98">
        <f t="shared" si="0"/>
        <v>5</v>
      </c>
    </row>
    <row r="14" spans="1:16" ht="13.5">
      <c r="A14" s="39">
        <v>155</v>
      </c>
      <c r="B14" s="90" t="s">
        <v>9</v>
      </c>
      <c r="C14" s="47" t="s">
        <v>67</v>
      </c>
      <c r="D14" s="42"/>
      <c r="E14" s="43"/>
      <c r="F14" s="43"/>
      <c r="G14" s="43"/>
      <c r="H14" s="43"/>
      <c r="I14" s="43"/>
      <c r="J14" s="43"/>
      <c r="K14" s="43">
        <v>2</v>
      </c>
      <c r="L14" s="43"/>
      <c r="M14" s="43"/>
      <c r="N14" s="43"/>
      <c r="O14" s="44"/>
      <c r="P14" s="98">
        <f t="shared" si="0"/>
        <v>2</v>
      </c>
    </row>
    <row r="15" spans="1:16" ht="13.5">
      <c r="A15" s="39">
        <v>307</v>
      </c>
      <c r="B15" s="90" t="s">
        <v>40</v>
      </c>
      <c r="C15" s="47" t="s">
        <v>68</v>
      </c>
      <c r="D15" s="42"/>
      <c r="E15" s="43">
        <v>1</v>
      </c>
      <c r="F15" s="43">
        <v>1</v>
      </c>
      <c r="G15" s="43"/>
      <c r="H15" s="43"/>
      <c r="I15" s="43">
        <v>2</v>
      </c>
      <c r="J15" s="43">
        <v>1</v>
      </c>
      <c r="K15" s="43">
        <v>3</v>
      </c>
      <c r="L15" s="43"/>
      <c r="M15" s="43"/>
      <c r="N15" s="43"/>
      <c r="O15" s="44">
        <v>5</v>
      </c>
      <c r="P15" s="98">
        <f t="shared" si="0"/>
        <v>13</v>
      </c>
    </row>
    <row r="16" spans="1:16" ht="13.5">
      <c r="A16" s="39">
        <v>326</v>
      </c>
      <c r="B16" s="90" t="s">
        <v>22</v>
      </c>
      <c r="C16" s="47" t="s">
        <v>286</v>
      </c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>
        <v>1</v>
      </c>
      <c r="P16" s="98">
        <f t="shared" si="0"/>
        <v>1</v>
      </c>
    </row>
    <row r="17" spans="1:16" ht="13.5">
      <c r="A17" s="39">
        <v>337</v>
      </c>
      <c r="B17" s="90" t="s">
        <v>8</v>
      </c>
      <c r="C17" s="47" t="s">
        <v>74</v>
      </c>
      <c r="D17" s="42"/>
      <c r="E17" s="43"/>
      <c r="F17" s="43"/>
      <c r="G17" s="43"/>
      <c r="H17" s="43"/>
      <c r="I17" s="43"/>
      <c r="J17" s="43">
        <v>1</v>
      </c>
      <c r="K17" s="43"/>
      <c r="L17" s="43"/>
      <c r="M17" s="43"/>
      <c r="N17" s="43"/>
      <c r="O17" s="44"/>
      <c r="P17" s="98">
        <f t="shared" si="0"/>
        <v>1</v>
      </c>
    </row>
    <row r="18" spans="1:16" ht="13.5">
      <c r="A18" s="39">
        <v>342</v>
      </c>
      <c r="B18" s="90" t="s">
        <v>41</v>
      </c>
      <c r="C18" s="47" t="s">
        <v>75</v>
      </c>
      <c r="D18" s="42"/>
      <c r="E18" s="43">
        <v>1</v>
      </c>
      <c r="F18" s="43"/>
      <c r="G18" s="43"/>
      <c r="H18" s="43"/>
      <c r="I18" s="43"/>
      <c r="J18" s="43"/>
      <c r="K18" s="43"/>
      <c r="L18" s="43"/>
      <c r="M18" s="43"/>
      <c r="N18" s="43"/>
      <c r="O18" s="44"/>
      <c r="P18" s="98">
        <f t="shared" si="0"/>
        <v>1</v>
      </c>
    </row>
    <row r="19" spans="1:16" ht="13.5">
      <c r="A19" s="39">
        <v>350</v>
      </c>
      <c r="B19" s="90" t="s">
        <v>41</v>
      </c>
      <c r="C19" s="47" t="s">
        <v>77</v>
      </c>
      <c r="D19" s="42"/>
      <c r="E19" s="43">
        <v>1</v>
      </c>
      <c r="F19" s="43">
        <v>1</v>
      </c>
      <c r="G19" s="43"/>
      <c r="H19" s="43">
        <v>3</v>
      </c>
      <c r="I19" s="43">
        <v>3</v>
      </c>
      <c r="J19" s="43">
        <v>2</v>
      </c>
      <c r="K19" s="43">
        <v>2</v>
      </c>
      <c r="L19" s="43">
        <v>2</v>
      </c>
      <c r="M19" s="43">
        <v>1</v>
      </c>
      <c r="N19" s="43">
        <v>2</v>
      </c>
      <c r="O19" s="44">
        <v>2</v>
      </c>
      <c r="P19" s="98">
        <f t="shared" si="0"/>
        <v>19</v>
      </c>
    </row>
    <row r="20" spans="1:16" ht="13.5">
      <c r="A20" s="39">
        <v>359</v>
      </c>
      <c r="B20" s="90" t="s">
        <v>17</v>
      </c>
      <c r="C20" s="47" t="s">
        <v>118</v>
      </c>
      <c r="D20" s="42"/>
      <c r="E20" s="43"/>
      <c r="F20" s="43"/>
      <c r="G20" s="43">
        <v>1</v>
      </c>
      <c r="H20" s="43"/>
      <c r="I20" s="43"/>
      <c r="J20" s="43"/>
      <c r="K20" s="43"/>
      <c r="L20" s="43"/>
      <c r="M20" s="43"/>
      <c r="N20" s="43"/>
      <c r="O20" s="44"/>
      <c r="P20" s="98">
        <f t="shared" si="0"/>
        <v>1</v>
      </c>
    </row>
    <row r="21" spans="1:16" ht="13.5">
      <c r="A21" s="39">
        <v>366</v>
      </c>
      <c r="B21" s="90" t="s">
        <v>42</v>
      </c>
      <c r="C21" s="47" t="s">
        <v>78</v>
      </c>
      <c r="D21" s="42">
        <v>2</v>
      </c>
      <c r="E21" s="43">
        <v>2</v>
      </c>
      <c r="F21" s="43"/>
      <c r="G21" s="43">
        <v>1</v>
      </c>
      <c r="H21" s="43">
        <v>3</v>
      </c>
      <c r="I21" s="43">
        <v>2</v>
      </c>
      <c r="J21" s="43">
        <v>2</v>
      </c>
      <c r="K21" s="43">
        <v>1</v>
      </c>
      <c r="L21" s="43">
        <v>2</v>
      </c>
      <c r="M21" s="43">
        <v>1</v>
      </c>
      <c r="N21" s="43">
        <v>2</v>
      </c>
      <c r="O21" s="44">
        <v>1</v>
      </c>
      <c r="P21" s="98">
        <f t="shared" si="0"/>
        <v>19</v>
      </c>
    </row>
    <row r="22" spans="1:16" ht="13.5">
      <c r="A22" s="39">
        <v>368</v>
      </c>
      <c r="B22" s="90" t="s">
        <v>42</v>
      </c>
      <c r="C22" s="47" t="s">
        <v>79</v>
      </c>
      <c r="D22" s="42">
        <v>1</v>
      </c>
      <c r="E22" s="43">
        <v>2</v>
      </c>
      <c r="F22" s="43">
        <v>2</v>
      </c>
      <c r="G22" s="43"/>
      <c r="H22" s="43">
        <v>2</v>
      </c>
      <c r="I22" s="43">
        <v>3</v>
      </c>
      <c r="J22" s="43">
        <v>3</v>
      </c>
      <c r="K22" s="43">
        <v>2</v>
      </c>
      <c r="L22" s="43">
        <v>3</v>
      </c>
      <c r="M22" s="43">
        <v>2</v>
      </c>
      <c r="N22" s="43">
        <v>2</v>
      </c>
      <c r="O22" s="44">
        <v>1</v>
      </c>
      <c r="P22" s="98">
        <f t="shared" si="0"/>
        <v>23</v>
      </c>
    </row>
    <row r="23" spans="1:16" ht="13.5">
      <c r="A23" s="39">
        <v>372</v>
      </c>
      <c r="B23" s="90" t="s">
        <v>42</v>
      </c>
      <c r="C23" s="47" t="s">
        <v>120</v>
      </c>
      <c r="D23" s="42"/>
      <c r="E23" s="43"/>
      <c r="F23" s="43"/>
      <c r="G23" s="43"/>
      <c r="H23" s="43"/>
      <c r="I23" s="43"/>
      <c r="J23" s="43">
        <v>1</v>
      </c>
      <c r="K23" s="43"/>
      <c r="L23" s="43"/>
      <c r="M23" s="43"/>
      <c r="N23" s="43"/>
      <c r="O23" s="44"/>
      <c r="P23" s="98">
        <f t="shared" si="0"/>
        <v>1</v>
      </c>
    </row>
    <row r="24" spans="1:16" ht="13.5">
      <c r="A24" s="39">
        <v>379</v>
      </c>
      <c r="B24" s="90" t="s">
        <v>21</v>
      </c>
      <c r="C24" s="47" t="s">
        <v>80</v>
      </c>
      <c r="D24" s="42">
        <v>8</v>
      </c>
      <c r="E24" s="43">
        <v>1</v>
      </c>
      <c r="F24" s="43">
        <v>8</v>
      </c>
      <c r="G24" s="43">
        <v>6</v>
      </c>
      <c r="H24" s="43">
        <v>2</v>
      </c>
      <c r="I24" s="43">
        <v>5</v>
      </c>
      <c r="J24" s="43">
        <v>10</v>
      </c>
      <c r="K24" s="43">
        <v>9</v>
      </c>
      <c r="L24" s="43">
        <v>7</v>
      </c>
      <c r="M24" s="43"/>
      <c r="N24" s="43"/>
      <c r="O24" s="44"/>
      <c r="P24" s="98">
        <f t="shared" si="0"/>
        <v>56</v>
      </c>
    </row>
    <row r="25" spans="1:16" ht="13.5">
      <c r="A25" s="39">
        <v>387</v>
      </c>
      <c r="B25" s="90" t="s">
        <v>7</v>
      </c>
      <c r="C25" s="47" t="s">
        <v>123</v>
      </c>
      <c r="D25" s="42"/>
      <c r="E25" s="43">
        <v>1</v>
      </c>
      <c r="F25" s="43"/>
      <c r="G25" s="43"/>
      <c r="H25" s="43">
        <v>1</v>
      </c>
      <c r="I25" s="43">
        <v>1</v>
      </c>
      <c r="J25" s="43"/>
      <c r="K25" s="43">
        <v>1</v>
      </c>
      <c r="L25" s="43"/>
      <c r="M25" s="43">
        <v>2</v>
      </c>
      <c r="N25" s="43">
        <v>2</v>
      </c>
      <c r="O25" s="44">
        <v>2</v>
      </c>
      <c r="P25" s="98">
        <f t="shared" si="0"/>
        <v>10</v>
      </c>
    </row>
    <row r="26" spans="1:16" ht="13.5">
      <c r="A26" s="39">
        <v>388</v>
      </c>
      <c r="B26" s="90" t="s">
        <v>25</v>
      </c>
      <c r="C26" s="47" t="s">
        <v>82</v>
      </c>
      <c r="D26" s="42"/>
      <c r="E26" s="43"/>
      <c r="F26" s="43"/>
      <c r="G26" s="43"/>
      <c r="H26" s="43"/>
      <c r="I26" s="43"/>
      <c r="J26" s="43"/>
      <c r="K26" s="43">
        <v>2</v>
      </c>
      <c r="L26" s="43">
        <v>3</v>
      </c>
      <c r="M26" s="43">
        <v>1</v>
      </c>
      <c r="N26" s="43"/>
      <c r="O26" s="44">
        <v>1</v>
      </c>
      <c r="P26" s="98">
        <f t="shared" si="0"/>
        <v>7</v>
      </c>
    </row>
    <row r="27" spans="1:16" ht="13.5">
      <c r="A27" s="39">
        <v>391</v>
      </c>
      <c r="B27" s="90" t="s">
        <v>3</v>
      </c>
      <c r="C27" s="47" t="s">
        <v>144</v>
      </c>
      <c r="D27" s="42"/>
      <c r="E27" s="43"/>
      <c r="F27" s="43"/>
      <c r="G27" s="43"/>
      <c r="H27" s="43"/>
      <c r="I27" s="43"/>
      <c r="J27" s="43"/>
      <c r="K27" s="43"/>
      <c r="L27" s="43">
        <v>2</v>
      </c>
      <c r="M27" s="43">
        <v>1</v>
      </c>
      <c r="N27" s="43"/>
      <c r="O27" s="44"/>
      <c r="P27" s="98">
        <f t="shared" si="0"/>
        <v>3</v>
      </c>
    </row>
    <row r="28" spans="1:16" ht="13.5">
      <c r="A28" s="39">
        <v>398</v>
      </c>
      <c r="B28" s="90" t="s">
        <v>44</v>
      </c>
      <c r="C28" s="47" t="s">
        <v>83</v>
      </c>
      <c r="D28" s="42"/>
      <c r="E28" s="43"/>
      <c r="F28" s="43"/>
      <c r="G28" s="43"/>
      <c r="H28" s="43"/>
      <c r="I28" s="43"/>
      <c r="J28" s="43"/>
      <c r="K28" s="43">
        <v>2</v>
      </c>
      <c r="L28" s="43">
        <v>1</v>
      </c>
      <c r="M28" s="43">
        <v>2</v>
      </c>
      <c r="N28" s="43">
        <v>1</v>
      </c>
      <c r="O28" s="44"/>
      <c r="P28" s="98">
        <f t="shared" si="0"/>
        <v>6</v>
      </c>
    </row>
    <row r="29" spans="1:16" ht="13.5">
      <c r="A29" s="39">
        <v>417</v>
      </c>
      <c r="B29" s="90" t="s">
        <v>44</v>
      </c>
      <c r="C29" s="47" t="s">
        <v>126</v>
      </c>
      <c r="D29" s="42"/>
      <c r="E29" s="43"/>
      <c r="F29" s="43"/>
      <c r="G29" s="43"/>
      <c r="H29" s="43"/>
      <c r="I29" s="43"/>
      <c r="J29" s="43"/>
      <c r="K29" s="43"/>
      <c r="L29" s="43"/>
      <c r="M29" s="43">
        <v>3</v>
      </c>
      <c r="N29" s="43">
        <v>1</v>
      </c>
      <c r="O29" s="44"/>
      <c r="P29" s="98">
        <f t="shared" si="0"/>
        <v>4</v>
      </c>
    </row>
    <row r="30" spans="1:16" ht="13.5">
      <c r="A30" s="39">
        <v>420</v>
      </c>
      <c r="B30" s="90" t="s">
        <v>44</v>
      </c>
      <c r="C30" s="47" t="s">
        <v>85</v>
      </c>
      <c r="D30" s="42"/>
      <c r="E30" s="43"/>
      <c r="F30" s="43"/>
      <c r="G30" s="43"/>
      <c r="H30" s="43"/>
      <c r="I30" s="43"/>
      <c r="J30" s="43"/>
      <c r="K30" s="43"/>
      <c r="L30" s="43">
        <v>2</v>
      </c>
      <c r="M30" s="43"/>
      <c r="N30" s="43"/>
      <c r="O30" s="44"/>
      <c r="P30" s="98">
        <f t="shared" si="0"/>
        <v>2</v>
      </c>
    </row>
    <row r="31" spans="1:16" ht="13.5">
      <c r="A31" s="39">
        <v>424</v>
      </c>
      <c r="B31" s="90" t="s">
        <v>45</v>
      </c>
      <c r="C31" s="47" t="s">
        <v>86</v>
      </c>
      <c r="D31" s="42">
        <v>2</v>
      </c>
      <c r="E31" s="43">
        <v>1</v>
      </c>
      <c r="F31" s="43"/>
      <c r="G31" s="43"/>
      <c r="H31" s="43"/>
      <c r="I31" s="43"/>
      <c r="J31" s="43"/>
      <c r="K31" s="43"/>
      <c r="L31" s="43"/>
      <c r="M31" s="43"/>
      <c r="N31" s="43"/>
      <c r="O31" s="44"/>
      <c r="P31" s="98">
        <f t="shared" si="0"/>
        <v>3</v>
      </c>
    </row>
    <row r="32" spans="1:16" ht="13.5">
      <c r="A32" s="39">
        <v>425</v>
      </c>
      <c r="B32" s="90" t="s">
        <v>45</v>
      </c>
      <c r="C32" s="47" t="s">
        <v>87</v>
      </c>
      <c r="D32" s="42"/>
      <c r="E32" s="43"/>
      <c r="F32" s="43"/>
      <c r="G32" s="43"/>
      <c r="H32" s="43"/>
      <c r="I32" s="43"/>
      <c r="J32" s="43"/>
      <c r="K32" s="43"/>
      <c r="L32" s="43">
        <v>1</v>
      </c>
      <c r="M32" s="43"/>
      <c r="N32" s="43"/>
      <c r="O32" s="44"/>
      <c r="P32" s="98">
        <f t="shared" si="0"/>
        <v>1</v>
      </c>
    </row>
    <row r="33" spans="1:16" ht="13.5">
      <c r="A33" s="39">
        <v>437</v>
      </c>
      <c r="B33" s="90" t="s">
        <v>45</v>
      </c>
      <c r="C33" s="47" t="s">
        <v>88</v>
      </c>
      <c r="D33" s="42">
        <v>4</v>
      </c>
      <c r="E33" s="43"/>
      <c r="F33" s="43"/>
      <c r="G33" s="43"/>
      <c r="H33" s="43">
        <v>1</v>
      </c>
      <c r="I33" s="43"/>
      <c r="J33" s="43"/>
      <c r="K33" s="43"/>
      <c r="L33" s="43"/>
      <c r="M33" s="43"/>
      <c r="N33" s="43"/>
      <c r="O33" s="44"/>
      <c r="P33" s="98">
        <f t="shared" si="0"/>
        <v>5</v>
      </c>
    </row>
    <row r="34" spans="1:16" ht="13.5">
      <c r="A34" s="39">
        <v>439</v>
      </c>
      <c r="B34" s="90" t="s">
        <v>45</v>
      </c>
      <c r="C34" s="47" t="s">
        <v>89</v>
      </c>
      <c r="D34" s="42"/>
      <c r="E34" s="43"/>
      <c r="F34" s="43"/>
      <c r="G34" s="43"/>
      <c r="H34" s="43"/>
      <c r="I34" s="43"/>
      <c r="J34" s="43"/>
      <c r="K34" s="43">
        <v>3</v>
      </c>
      <c r="L34" s="43">
        <v>1</v>
      </c>
      <c r="M34" s="43"/>
      <c r="N34" s="43"/>
      <c r="O34" s="44"/>
      <c r="P34" s="98">
        <f t="shared" si="0"/>
        <v>4</v>
      </c>
    </row>
    <row r="35" spans="1:16" ht="13.5">
      <c r="A35" s="39">
        <v>442</v>
      </c>
      <c r="B35" s="90" t="s">
        <v>46</v>
      </c>
      <c r="C35" s="47" t="s">
        <v>129</v>
      </c>
      <c r="D35" s="42"/>
      <c r="E35" s="43"/>
      <c r="F35" s="43">
        <v>1</v>
      </c>
      <c r="G35" s="43"/>
      <c r="H35" s="43"/>
      <c r="I35" s="43"/>
      <c r="J35" s="43">
        <v>1</v>
      </c>
      <c r="K35" s="43"/>
      <c r="L35" s="43"/>
      <c r="M35" s="43"/>
      <c r="N35" s="43"/>
      <c r="O35" s="44"/>
      <c r="P35" s="98">
        <f t="shared" si="0"/>
        <v>2</v>
      </c>
    </row>
    <row r="36" spans="1:16" ht="13.5">
      <c r="A36" s="39">
        <v>445</v>
      </c>
      <c r="B36" s="90" t="s">
        <v>46</v>
      </c>
      <c r="C36" s="47" t="s">
        <v>90</v>
      </c>
      <c r="D36" s="42">
        <v>3</v>
      </c>
      <c r="E36" s="43">
        <v>4</v>
      </c>
      <c r="F36" s="43">
        <v>3</v>
      </c>
      <c r="G36" s="43">
        <v>1</v>
      </c>
      <c r="H36" s="43"/>
      <c r="I36" s="43"/>
      <c r="J36" s="43"/>
      <c r="K36" s="43"/>
      <c r="L36" s="43"/>
      <c r="M36" s="43"/>
      <c r="N36" s="43"/>
      <c r="O36" s="44"/>
      <c r="P36" s="98">
        <f t="shared" si="0"/>
        <v>11</v>
      </c>
    </row>
    <row r="37" spans="1:16" ht="13.5">
      <c r="A37" s="39">
        <v>447</v>
      </c>
      <c r="B37" s="90" t="s">
        <v>46</v>
      </c>
      <c r="C37" s="47" t="s">
        <v>130</v>
      </c>
      <c r="D37" s="42"/>
      <c r="E37" s="43"/>
      <c r="F37" s="43"/>
      <c r="G37" s="43"/>
      <c r="H37" s="43"/>
      <c r="I37" s="43"/>
      <c r="J37" s="43">
        <v>1</v>
      </c>
      <c r="K37" s="43"/>
      <c r="L37" s="43"/>
      <c r="M37" s="43"/>
      <c r="N37" s="43"/>
      <c r="O37" s="44"/>
      <c r="P37" s="98">
        <f t="shared" si="0"/>
        <v>1</v>
      </c>
    </row>
    <row r="38" spans="1:16" ht="13.5">
      <c r="A38" s="39">
        <v>450</v>
      </c>
      <c r="B38" s="90" t="s">
        <v>47</v>
      </c>
      <c r="C38" s="47" t="s">
        <v>91</v>
      </c>
      <c r="D38" s="42"/>
      <c r="E38" s="43"/>
      <c r="F38" s="43">
        <v>2</v>
      </c>
      <c r="G38" s="43"/>
      <c r="H38" s="43"/>
      <c r="I38" s="43"/>
      <c r="J38" s="43"/>
      <c r="K38" s="43"/>
      <c r="L38" s="43"/>
      <c r="M38" s="43"/>
      <c r="N38" s="43"/>
      <c r="O38" s="44"/>
      <c r="P38" s="98">
        <f t="shared" si="0"/>
        <v>2</v>
      </c>
    </row>
    <row r="39" spans="1:16" ht="13.5">
      <c r="A39" s="39">
        <v>451</v>
      </c>
      <c r="B39" s="90" t="s">
        <v>4</v>
      </c>
      <c r="C39" s="47" t="s">
        <v>92</v>
      </c>
      <c r="D39" s="42">
        <v>1</v>
      </c>
      <c r="E39" s="43">
        <v>3</v>
      </c>
      <c r="F39" s="43"/>
      <c r="G39" s="43"/>
      <c r="H39" s="43">
        <v>11</v>
      </c>
      <c r="I39" s="43">
        <v>7</v>
      </c>
      <c r="J39" s="43">
        <v>20</v>
      </c>
      <c r="K39" s="43">
        <v>6</v>
      </c>
      <c r="L39" s="43">
        <v>8</v>
      </c>
      <c r="M39" s="43">
        <v>3</v>
      </c>
      <c r="N39" s="43">
        <v>4</v>
      </c>
      <c r="O39" s="44">
        <v>2</v>
      </c>
      <c r="P39" s="98">
        <f t="shared" si="0"/>
        <v>65</v>
      </c>
    </row>
    <row r="40" spans="1:16" ht="13.5">
      <c r="A40" s="39">
        <v>455</v>
      </c>
      <c r="B40" s="90" t="s">
        <v>15</v>
      </c>
      <c r="C40" s="47" t="s">
        <v>93</v>
      </c>
      <c r="D40" s="42"/>
      <c r="E40" s="43"/>
      <c r="F40" s="43"/>
      <c r="G40" s="43"/>
      <c r="H40" s="43"/>
      <c r="I40" s="43"/>
      <c r="J40" s="43">
        <v>1</v>
      </c>
      <c r="K40" s="43"/>
      <c r="L40" s="43">
        <v>2</v>
      </c>
      <c r="M40" s="43"/>
      <c r="N40" s="43">
        <v>1</v>
      </c>
      <c r="O40" s="44"/>
      <c r="P40" s="98">
        <f t="shared" si="0"/>
        <v>4</v>
      </c>
    </row>
    <row r="41" spans="1:16" ht="13.5">
      <c r="A41" s="39">
        <v>456</v>
      </c>
      <c r="B41" s="90" t="s">
        <v>15</v>
      </c>
      <c r="C41" s="47" t="s">
        <v>94</v>
      </c>
      <c r="D41" s="42">
        <v>5</v>
      </c>
      <c r="E41" s="43">
        <v>2</v>
      </c>
      <c r="F41" s="43">
        <v>1</v>
      </c>
      <c r="G41" s="43"/>
      <c r="H41" s="43">
        <v>5</v>
      </c>
      <c r="I41" s="43"/>
      <c r="J41" s="43">
        <v>6</v>
      </c>
      <c r="K41" s="43">
        <v>1</v>
      </c>
      <c r="L41" s="43">
        <v>2</v>
      </c>
      <c r="M41" s="43"/>
      <c r="N41" s="43">
        <v>2</v>
      </c>
      <c r="O41" s="44">
        <v>2</v>
      </c>
      <c r="P41" s="98">
        <f t="shared" si="0"/>
        <v>26</v>
      </c>
    </row>
    <row r="42" spans="1:16" ht="13.5">
      <c r="A42" s="39">
        <v>457</v>
      </c>
      <c r="B42" s="90" t="s">
        <v>15</v>
      </c>
      <c r="C42" s="47" t="s">
        <v>95</v>
      </c>
      <c r="D42" s="42">
        <v>2</v>
      </c>
      <c r="E42" s="43">
        <v>2</v>
      </c>
      <c r="F42" s="43">
        <v>2</v>
      </c>
      <c r="G42" s="43"/>
      <c r="H42" s="43">
        <v>2</v>
      </c>
      <c r="I42" s="43">
        <v>3</v>
      </c>
      <c r="J42" s="43">
        <v>20</v>
      </c>
      <c r="K42" s="43">
        <v>10</v>
      </c>
      <c r="L42" s="43">
        <v>6</v>
      </c>
      <c r="M42" s="43">
        <v>1</v>
      </c>
      <c r="N42" s="43">
        <v>4</v>
      </c>
      <c r="O42" s="44">
        <v>1</v>
      </c>
      <c r="P42" s="98">
        <f t="shared" si="0"/>
        <v>53</v>
      </c>
    </row>
    <row r="43" spans="1:16" ht="13.5">
      <c r="A43" s="39">
        <v>460</v>
      </c>
      <c r="B43" s="90" t="s">
        <v>27</v>
      </c>
      <c r="C43" s="47" t="s">
        <v>96</v>
      </c>
      <c r="D43" s="42"/>
      <c r="E43" s="43"/>
      <c r="F43" s="43"/>
      <c r="G43" s="43"/>
      <c r="H43" s="43">
        <v>4</v>
      </c>
      <c r="I43" s="43">
        <v>1</v>
      </c>
      <c r="J43" s="43">
        <v>20</v>
      </c>
      <c r="K43" s="43">
        <v>10</v>
      </c>
      <c r="L43" s="43">
        <v>5</v>
      </c>
      <c r="M43" s="43">
        <v>4</v>
      </c>
      <c r="N43" s="43">
        <v>3</v>
      </c>
      <c r="O43" s="44"/>
      <c r="P43" s="98">
        <f t="shared" si="0"/>
        <v>47</v>
      </c>
    </row>
    <row r="44" spans="1:16" ht="13.5">
      <c r="A44" s="39">
        <v>465</v>
      </c>
      <c r="B44" s="90" t="s">
        <v>23</v>
      </c>
      <c r="C44" s="47" t="s">
        <v>97</v>
      </c>
      <c r="D44" s="42">
        <v>1</v>
      </c>
      <c r="E44" s="43">
        <v>2</v>
      </c>
      <c r="F44" s="43">
        <v>1</v>
      </c>
      <c r="G44" s="43">
        <v>2</v>
      </c>
      <c r="H44" s="43"/>
      <c r="I44" s="43"/>
      <c r="J44" s="43">
        <v>2</v>
      </c>
      <c r="K44" s="43">
        <v>1</v>
      </c>
      <c r="L44" s="43">
        <v>2</v>
      </c>
      <c r="M44" s="43">
        <v>1</v>
      </c>
      <c r="N44" s="43">
        <v>4</v>
      </c>
      <c r="O44" s="44"/>
      <c r="P44" s="98">
        <f t="shared" si="0"/>
        <v>16</v>
      </c>
    </row>
    <row r="45" spans="1:16" ht="13.5">
      <c r="A45" s="39">
        <v>471</v>
      </c>
      <c r="B45" s="90" t="s">
        <v>23</v>
      </c>
      <c r="C45" s="47" t="s">
        <v>98</v>
      </c>
      <c r="D45" s="42"/>
      <c r="E45" s="43"/>
      <c r="F45" s="43"/>
      <c r="G45" s="43"/>
      <c r="H45" s="43"/>
      <c r="I45" s="43"/>
      <c r="J45" s="43"/>
      <c r="K45" s="43">
        <v>1</v>
      </c>
      <c r="L45" s="43"/>
      <c r="M45" s="43"/>
      <c r="N45" s="43"/>
      <c r="O45" s="44"/>
      <c r="P45" s="98">
        <f t="shared" si="0"/>
        <v>1</v>
      </c>
    </row>
    <row r="46" spans="1:16" ht="13.5">
      <c r="A46" s="39">
        <v>472</v>
      </c>
      <c r="B46" s="90" t="s">
        <v>23</v>
      </c>
      <c r="C46" s="47" t="s">
        <v>153</v>
      </c>
      <c r="D46" s="42"/>
      <c r="E46" s="43"/>
      <c r="F46" s="43"/>
      <c r="G46" s="43"/>
      <c r="H46" s="43"/>
      <c r="I46" s="43"/>
      <c r="J46" s="43"/>
      <c r="K46" s="43"/>
      <c r="L46" s="43">
        <v>4</v>
      </c>
      <c r="M46" s="43">
        <v>4</v>
      </c>
      <c r="N46" s="43">
        <v>1</v>
      </c>
      <c r="O46" s="44">
        <v>4</v>
      </c>
      <c r="P46" s="98">
        <f t="shared" si="0"/>
        <v>13</v>
      </c>
    </row>
    <row r="47" spans="1:16" ht="13.5">
      <c r="A47" s="39">
        <v>477</v>
      </c>
      <c r="B47" s="90" t="s">
        <v>23</v>
      </c>
      <c r="C47" s="47" t="s">
        <v>99</v>
      </c>
      <c r="D47" s="42">
        <v>1</v>
      </c>
      <c r="E47" s="43"/>
      <c r="F47" s="43"/>
      <c r="G47" s="43"/>
      <c r="H47" s="43"/>
      <c r="I47" s="43"/>
      <c r="J47" s="43"/>
      <c r="K47" s="43">
        <v>2</v>
      </c>
      <c r="L47" s="43">
        <v>4</v>
      </c>
      <c r="M47" s="43">
        <v>3</v>
      </c>
      <c r="N47" s="43">
        <v>4</v>
      </c>
      <c r="O47" s="44">
        <v>1</v>
      </c>
      <c r="P47" s="98">
        <f t="shared" si="0"/>
        <v>15</v>
      </c>
    </row>
    <row r="48" spans="1:16" ht="13.5">
      <c r="A48" s="39">
        <v>488</v>
      </c>
      <c r="B48" s="90" t="s">
        <v>1</v>
      </c>
      <c r="C48" s="47" t="s">
        <v>100</v>
      </c>
      <c r="D48" s="42"/>
      <c r="E48" s="43">
        <v>1</v>
      </c>
      <c r="F48" s="43"/>
      <c r="G48" s="43"/>
      <c r="H48" s="43"/>
      <c r="I48" s="43"/>
      <c r="J48" s="43"/>
      <c r="K48" s="43"/>
      <c r="L48" s="43">
        <v>8</v>
      </c>
      <c r="M48" s="43"/>
      <c r="N48" s="43"/>
      <c r="O48" s="44"/>
      <c r="P48" s="98">
        <f t="shared" si="0"/>
        <v>9</v>
      </c>
    </row>
    <row r="49" spans="1:16" ht="13.5">
      <c r="A49" s="39">
        <v>489</v>
      </c>
      <c r="B49" s="90" t="s">
        <v>1</v>
      </c>
      <c r="C49" s="47" t="s">
        <v>132</v>
      </c>
      <c r="D49" s="42"/>
      <c r="E49" s="43"/>
      <c r="F49" s="43"/>
      <c r="G49" s="43"/>
      <c r="H49" s="43"/>
      <c r="I49" s="43"/>
      <c r="J49" s="43"/>
      <c r="K49" s="43"/>
      <c r="L49" s="43">
        <v>1</v>
      </c>
      <c r="M49" s="43"/>
      <c r="N49" s="43">
        <v>16</v>
      </c>
      <c r="O49" s="44"/>
      <c r="P49" s="98">
        <f t="shared" si="0"/>
        <v>17</v>
      </c>
    </row>
    <row r="50" spans="1:16" ht="13.5">
      <c r="A50" s="39">
        <v>500</v>
      </c>
      <c r="B50" s="90" t="s">
        <v>1</v>
      </c>
      <c r="C50" s="47" t="s">
        <v>101</v>
      </c>
      <c r="D50" s="42"/>
      <c r="E50" s="43"/>
      <c r="F50" s="43"/>
      <c r="G50" s="43"/>
      <c r="H50" s="43"/>
      <c r="I50" s="43"/>
      <c r="J50" s="43"/>
      <c r="K50" s="43"/>
      <c r="L50" s="43"/>
      <c r="M50" s="43"/>
      <c r="N50" s="43">
        <v>3</v>
      </c>
      <c r="O50" s="44">
        <v>11</v>
      </c>
      <c r="P50" s="98">
        <f t="shared" si="0"/>
        <v>14</v>
      </c>
    </row>
    <row r="51" spans="1:16" ht="13.5">
      <c r="A51" s="39">
        <v>502</v>
      </c>
      <c r="B51" s="90" t="s">
        <v>1</v>
      </c>
      <c r="C51" s="47" t="s">
        <v>102</v>
      </c>
      <c r="D51" s="42">
        <v>7</v>
      </c>
      <c r="E51" s="43">
        <v>1</v>
      </c>
      <c r="F51" s="43"/>
      <c r="G51" s="43">
        <v>2</v>
      </c>
      <c r="H51" s="43"/>
      <c r="I51" s="43"/>
      <c r="J51" s="43"/>
      <c r="K51" s="43"/>
      <c r="L51" s="43"/>
      <c r="M51" s="43"/>
      <c r="N51" s="43"/>
      <c r="O51" s="44"/>
      <c r="P51" s="98">
        <f t="shared" si="0"/>
        <v>10</v>
      </c>
    </row>
    <row r="52" spans="1:16" ht="13.5">
      <c r="A52" s="39">
        <v>505</v>
      </c>
      <c r="B52" s="90" t="s">
        <v>349</v>
      </c>
      <c r="C52" s="49" t="s">
        <v>103</v>
      </c>
      <c r="D52" s="42"/>
      <c r="E52" s="43">
        <v>3</v>
      </c>
      <c r="F52" s="43">
        <v>2</v>
      </c>
      <c r="G52" s="43">
        <v>3</v>
      </c>
      <c r="H52" s="43"/>
      <c r="I52" s="43"/>
      <c r="J52" s="43"/>
      <c r="K52" s="43">
        <v>2</v>
      </c>
      <c r="L52" s="43">
        <v>3</v>
      </c>
      <c r="M52" s="43"/>
      <c r="N52" s="43"/>
      <c r="O52" s="44"/>
      <c r="P52" s="98">
        <f t="shared" si="0"/>
        <v>13</v>
      </c>
    </row>
    <row r="53" spans="1:16" ht="13.5">
      <c r="A53" s="39">
        <v>516</v>
      </c>
      <c r="B53" s="90" t="s">
        <v>48</v>
      </c>
      <c r="C53" s="49" t="s">
        <v>104</v>
      </c>
      <c r="D53" s="42">
        <v>1</v>
      </c>
      <c r="E53" s="43">
        <v>1</v>
      </c>
      <c r="F53" s="43">
        <v>3</v>
      </c>
      <c r="G53" s="43">
        <v>3</v>
      </c>
      <c r="H53" s="43">
        <v>2</v>
      </c>
      <c r="I53" s="43">
        <v>7</v>
      </c>
      <c r="J53" s="43">
        <v>4</v>
      </c>
      <c r="K53" s="43">
        <v>2</v>
      </c>
      <c r="L53" s="43">
        <v>1</v>
      </c>
      <c r="M53" s="43">
        <v>3</v>
      </c>
      <c r="N53" s="43">
        <v>1</v>
      </c>
      <c r="O53" s="44"/>
      <c r="P53" s="98">
        <f t="shared" si="0"/>
        <v>28</v>
      </c>
    </row>
    <row r="54" spans="1:16" ht="13.5">
      <c r="A54" s="39">
        <v>523</v>
      </c>
      <c r="B54" s="90" t="s">
        <v>48</v>
      </c>
      <c r="C54" s="49" t="s">
        <v>105</v>
      </c>
      <c r="D54" s="42">
        <v>2</v>
      </c>
      <c r="E54" s="43"/>
      <c r="F54" s="43"/>
      <c r="G54" s="43"/>
      <c r="H54" s="43">
        <v>1</v>
      </c>
      <c r="I54" s="43">
        <v>1</v>
      </c>
      <c r="J54" s="43">
        <v>1</v>
      </c>
      <c r="K54" s="43"/>
      <c r="L54" s="43">
        <v>2</v>
      </c>
      <c r="M54" s="43">
        <v>1</v>
      </c>
      <c r="N54" s="43"/>
      <c r="O54" s="44">
        <v>4</v>
      </c>
      <c r="P54" s="98">
        <f t="shared" si="0"/>
        <v>12</v>
      </c>
    </row>
    <row r="55" spans="1:16" ht="14.25" thickBot="1">
      <c r="A55" s="39">
        <v>524</v>
      </c>
      <c r="B55" s="64" t="s">
        <v>48</v>
      </c>
      <c r="C55" s="58" t="s">
        <v>106</v>
      </c>
      <c r="D55" s="42">
        <v>1</v>
      </c>
      <c r="E55" s="43"/>
      <c r="F55" s="43"/>
      <c r="G55" s="43"/>
      <c r="H55" s="43"/>
      <c r="I55" s="43">
        <v>2</v>
      </c>
      <c r="J55" s="43">
        <v>3</v>
      </c>
      <c r="K55" s="43"/>
      <c r="L55" s="43">
        <v>3</v>
      </c>
      <c r="M55" s="43">
        <v>5</v>
      </c>
      <c r="N55" s="43">
        <v>1</v>
      </c>
      <c r="O55" s="44"/>
      <c r="P55" s="98">
        <f t="shared" si="0"/>
        <v>15</v>
      </c>
    </row>
    <row r="56" spans="2:16" ht="13.5">
      <c r="B56" s="59"/>
      <c r="C56" s="60" t="s">
        <v>0</v>
      </c>
      <c r="D56" s="40">
        <f>SUM(D7:D55)</f>
        <v>45</v>
      </c>
      <c r="E56" s="61">
        <f aca="true" t="shared" si="1" ref="E56:P56">SUM(E7:E55)</f>
        <v>29</v>
      </c>
      <c r="F56" s="61">
        <f t="shared" si="1"/>
        <v>30</v>
      </c>
      <c r="G56" s="61">
        <f t="shared" si="1"/>
        <v>20</v>
      </c>
      <c r="H56" s="61">
        <f t="shared" si="1"/>
        <v>40</v>
      </c>
      <c r="I56" s="61">
        <f t="shared" si="1"/>
        <v>38</v>
      </c>
      <c r="J56" s="61">
        <f t="shared" si="1"/>
        <v>101</v>
      </c>
      <c r="K56" s="61">
        <f t="shared" si="1"/>
        <v>67</v>
      </c>
      <c r="L56" s="61">
        <f t="shared" si="1"/>
        <v>75</v>
      </c>
      <c r="M56" s="61">
        <f t="shared" si="1"/>
        <v>41</v>
      </c>
      <c r="N56" s="61">
        <f t="shared" si="1"/>
        <v>54</v>
      </c>
      <c r="O56" s="62">
        <f t="shared" si="1"/>
        <v>39</v>
      </c>
      <c r="P56" s="63">
        <f t="shared" si="1"/>
        <v>579</v>
      </c>
    </row>
    <row r="57" spans="2:16" ht="14.25" thickBot="1">
      <c r="B57" s="64"/>
      <c r="C57" s="65" t="s">
        <v>52</v>
      </c>
      <c r="D57" s="57">
        <f>COUNTA(D7:D55)</f>
        <v>18</v>
      </c>
      <c r="E57" s="66">
        <f aca="true" t="shared" si="2" ref="E57:P57">COUNTA(E7:E55)</f>
        <v>17</v>
      </c>
      <c r="F57" s="67">
        <f t="shared" si="2"/>
        <v>14</v>
      </c>
      <c r="G57" s="67">
        <f t="shared" si="2"/>
        <v>9</v>
      </c>
      <c r="H57" s="67">
        <f t="shared" si="2"/>
        <v>14</v>
      </c>
      <c r="I57" s="67">
        <f t="shared" si="2"/>
        <v>13</v>
      </c>
      <c r="J57" s="67">
        <f t="shared" si="2"/>
        <v>19</v>
      </c>
      <c r="K57" s="67">
        <f t="shared" si="2"/>
        <v>20</v>
      </c>
      <c r="L57" s="67">
        <f t="shared" si="2"/>
        <v>24</v>
      </c>
      <c r="M57" s="67">
        <f t="shared" si="2"/>
        <v>19</v>
      </c>
      <c r="N57" s="67">
        <f t="shared" si="2"/>
        <v>18</v>
      </c>
      <c r="O57" s="68">
        <f t="shared" si="2"/>
        <v>15</v>
      </c>
      <c r="P57" s="69">
        <f t="shared" si="2"/>
        <v>49</v>
      </c>
    </row>
  </sheetData>
  <dataValidations count="1">
    <dataValidation allowBlank="1" showInputMessage="1" showErrorMessage="1" imeMode="off" sqref="D56:P57 D2:O2 D6:O6 D1:K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U67"/>
  <sheetViews>
    <sheetView zoomScale="55" zoomScaleNormal="55" workbookViewId="0" topLeftCell="A1">
      <selection activeCell="L1" sqref="L1"/>
    </sheetView>
  </sheetViews>
  <sheetFormatPr defaultColWidth="8.796875" defaultRowHeight="14.25"/>
  <cols>
    <col min="1" max="1" width="9" style="39" customWidth="1"/>
    <col min="2" max="2" width="20.3984375" style="39" customWidth="1"/>
    <col min="3" max="3" width="20.5" style="39" customWidth="1"/>
    <col min="4" max="9" width="10.5" style="39" customWidth="1"/>
    <col min="10" max="12" width="11.59765625" style="39" customWidth="1"/>
    <col min="13" max="15" width="10.5" style="39" customWidth="1"/>
    <col min="16" max="16" width="8.19921875" style="39" customWidth="1"/>
    <col min="17" max="16384" width="9" style="39" customWidth="1"/>
  </cols>
  <sheetData>
    <row r="1" spans="2:16" s="16" customFormat="1" ht="13.5">
      <c r="B1" s="35"/>
      <c r="C1" s="30"/>
      <c r="D1" s="1" t="s">
        <v>30</v>
      </c>
      <c r="E1" s="2">
        <v>7</v>
      </c>
      <c r="F1" s="2" t="s">
        <v>31</v>
      </c>
      <c r="G1" s="160" t="s">
        <v>356</v>
      </c>
      <c r="H1" s="1"/>
      <c r="I1" s="2"/>
      <c r="J1" s="2" t="s">
        <v>370</v>
      </c>
      <c r="K1" s="2" t="s">
        <v>370</v>
      </c>
      <c r="L1" s="36"/>
      <c r="M1" s="36"/>
      <c r="N1" s="36"/>
      <c r="O1" s="36"/>
      <c r="P1" s="30"/>
    </row>
    <row r="2" spans="2:21" s="16" customFormat="1" ht="13.5">
      <c r="B2" s="31"/>
      <c r="C2" s="17"/>
      <c r="D2" s="37">
        <v>31138</v>
      </c>
      <c r="E2" s="37">
        <v>31170</v>
      </c>
      <c r="F2" s="37">
        <v>31207</v>
      </c>
      <c r="G2" s="37">
        <v>31234</v>
      </c>
      <c r="H2" s="37">
        <v>31261</v>
      </c>
      <c r="I2" s="37">
        <v>31297</v>
      </c>
      <c r="J2" s="37">
        <v>31339</v>
      </c>
      <c r="K2" s="37">
        <v>31381</v>
      </c>
      <c r="L2" s="37">
        <v>31395</v>
      </c>
      <c r="M2" s="10">
        <v>31419</v>
      </c>
      <c r="N2" s="10">
        <v>31459</v>
      </c>
      <c r="O2" s="10">
        <v>31487</v>
      </c>
      <c r="P2" s="17"/>
      <c r="R2" s="13"/>
      <c r="S2" s="13"/>
      <c r="T2" s="13"/>
      <c r="U2" s="13"/>
    </row>
    <row r="3" spans="2:21" s="123" customFormat="1" ht="13.5">
      <c r="B3" s="116"/>
      <c r="C3" s="124" t="s">
        <v>56</v>
      </c>
      <c r="D3" s="4" t="s">
        <v>110</v>
      </c>
      <c r="E3" s="5" t="s">
        <v>57</v>
      </c>
      <c r="F3" s="5" t="s">
        <v>59</v>
      </c>
      <c r="G3" s="5" t="s">
        <v>59</v>
      </c>
      <c r="H3" s="5" t="s">
        <v>57</v>
      </c>
      <c r="I3" s="5" t="s">
        <v>59</v>
      </c>
      <c r="J3" s="5" t="s">
        <v>57</v>
      </c>
      <c r="K3" s="5" t="s">
        <v>57</v>
      </c>
      <c r="L3" s="5" t="s">
        <v>57</v>
      </c>
      <c r="M3" s="5" t="s">
        <v>57</v>
      </c>
      <c r="N3" s="5" t="s">
        <v>110</v>
      </c>
      <c r="O3" s="5" t="s">
        <v>59</v>
      </c>
      <c r="P3" s="124"/>
      <c r="R3" s="13"/>
      <c r="S3" s="13"/>
      <c r="T3" s="13"/>
      <c r="U3" s="13"/>
    </row>
    <row r="4" spans="2:21" s="16" customFormat="1" ht="13.5">
      <c r="B4" s="31"/>
      <c r="C4" s="14" t="s">
        <v>61</v>
      </c>
      <c r="D4" s="6">
        <v>0.2916666666666667</v>
      </c>
      <c r="E4" s="7">
        <v>0.34027777777777773</v>
      </c>
      <c r="F4" s="7">
        <v>0.3125</v>
      </c>
      <c r="G4" s="7">
        <v>0.5972222222222222</v>
      </c>
      <c r="H4" s="7">
        <v>0.2916666666666667</v>
      </c>
      <c r="I4" s="7">
        <v>0.6041666666666666</v>
      </c>
      <c r="J4" s="7">
        <v>0.59375</v>
      </c>
      <c r="K4" s="7">
        <v>0.6006944444444444</v>
      </c>
      <c r="L4" s="7">
        <v>0.5902777777777778</v>
      </c>
      <c r="M4" s="7">
        <v>0.34722222222222227</v>
      </c>
      <c r="N4" s="7">
        <v>0.3194444444444445</v>
      </c>
      <c r="O4" s="7">
        <v>0.3055555555555555</v>
      </c>
      <c r="P4" s="14"/>
      <c r="R4" s="13"/>
      <c r="S4" s="13"/>
      <c r="T4" s="13"/>
      <c r="U4" s="13"/>
    </row>
    <row r="5" spans="2:21" s="16" customFormat="1" ht="14.25" thickBot="1">
      <c r="B5" s="31"/>
      <c r="C5" s="15" t="s">
        <v>62</v>
      </c>
      <c r="D5" s="8">
        <v>0.4236111111111111</v>
      </c>
      <c r="E5" s="9">
        <v>0.4583333333333333</v>
      </c>
      <c r="F5" s="9">
        <v>0.4375</v>
      </c>
      <c r="G5" s="9">
        <v>0.7291666666666666</v>
      </c>
      <c r="H5" s="9">
        <v>0.4166666666666667</v>
      </c>
      <c r="I5" s="9">
        <v>0.7291666666666666</v>
      </c>
      <c r="J5" s="9">
        <v>0.7152777777777778</v>
      </c>
      <c r="K5" s="9">
        <v>0.7326388888888888</v>
      </c>
      <c r="L5" s="9">
        <v>0.7152777777777778</v>
      </c>
      <c r="M5" s="9">
        <v>0.47222222222222227</v>
      </c>
      <c r="N5" s="9">
        <v>0.4375</v>
      </c>
      <c r="O5" s="9">
        <v>0.4270833333333333</v>
      </c>
      <c r="P5" s="15"/>
      <c r="R5" s="13"/>
      <c r="S5" s="13"/>
      <c r="T5" s="13"/>
      <c r="U5" s="13"/>
    </row>
    <row r="6" spans="1:16" ht="14.25" thickBot="1">
      <c r="A6" s="13"/>
      <c r="B6" s="18" t="s">
        <v>50</v>
      </c>
      <c r="C6" s="19" t="s">
        <v>51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1">
        <v>12</v>
      </c>
      <c r="P6" s="22" t="s">
        <v>0</v>
      </c>
    </row>
    <row r="7" spans="1:21" s="48" customFormat="1" ht="13.5">
      <c r="A7" s="48">
        <v>5</v>
      </c>
      <c r="B7" s="59" t="s">
        <v>5</v>
      </c>
      <c r="C7" s="41" t="s">
        <v>162</v>
      </c>
      <c r="D7" s="108">
        <v>2</v>
      </c>
      <c r="E7" s="109">
        <v>3</v>
      </c>
      <c r="F7" s="109"/>
      <c r="G7" s="109">
        <v>4</v>
      </c>
      <c r="H7" s="109"/>
      <c r="I7" s="109">
        <v>5</v>
      </c>
      <c r="J7" s="109">
        <v>2</v>
      </c>
      <c r="K7" s="109"/>
      <c r="L7" s="109">
        <v>8</v>
      </c>
      <c r="M7" s="109">
        <v>4</v>
      </c>
      <c r="N7" s="109">
        <v>3</v>
      </c>
      <c r="O7" s="110">
        <v>2</v>
      </c>
      <c r="P7" s="111">
        <f>SUM(D7:O7)</f>
        <v>33</v>
      </c>
      <c r="R7" s="39"/>
      <c r="S7" s="39"/>
      <c r="T7" s="39"/>
      <c r="U7" s="39"/>
    </row>
    <row r="8" spans="1:21" s="48" customFormat="1" ht="13.5">
      <c r="A8" s="48">
        <v>43</v>
      </c>
      <c r="B8" s="90" t="s">
        <v>34</v>
      </c>
      <c r="C8" s="47" t="s">
        <v>165</v>
      </c>
      <c r="D8" s="76">
        <v>1900</v>
      </c>
      <c r="E8" s="77">
        <v>2800</v>
      </c>
      <c r="F8" s="77">
        <v>2500</v>
      </c>
      <c r="G8" s="77">
        <v>6200</v>
      </c>
      <c r="H8" s="77">
        <v>2600</v>
      </c>
      <c r="I8" s="77">
        <v>7600</v>
      </c>
      <c r="J8" s="77">
        <v>5100</v>
      </c>
      <c r="K8" s="77">
        <v>6300</v>
      </c>
      <c r="L8" s="77">
        <v>6900</v>
      </c>
      <c r="M8" s="77">
        <v>2700</v>
      </c>
      <c r="N8" s="77">
        <v>2100</v>
      </c>
      <c r="O8" s="78">
        <v>1800</v>
      </c>
      <c r="P8" s="111">
        <f aca="true" t="shared" si="0" ref="P8:P65">SUM(D8:O8)</f>
        <v>48500</v>
      </c>
      <c r="R8" s="39"/>
      <c r="S8" s="39"/>
      <c r="T8" s="39"/>
      <c r="U8" s="39"/>
    </row>
    <row r="9" spans="1:16" ht="13.5">
      <c r="A9" s="39">
        <v>56</v>
      </c>
      <c r="B9" s="90" t="s">
        <v>35</v>
      </c>
      <c r="C9" s="47" t="s">
        <v>112</v>
      </c>
      <c r="D9" s="76">
        <v>11</v>
      </c>
      <c r="E9" s="77">
        <v>17</v>
      </c>
      <c r="F9" s="77">
        <v>69</v>
      </c>
      <c r="G9" s="77">
        <v>32</v>
      </c>
      <c r="H9" s="77">
        <v>45</v>
      </c>
      <c r="I9" s="77">
        <v>180</v>
      </c>
      <c r="J9" s="77">
        <v>27</v>
      </c>
      <c r="K9" s="77">
        <v>14</v>
      </c>
      <c r="L9" s="77"/>
      <c r="M9" s="77">
        <v>3</v>
      </c>
      <c r="N9" s="77"/>
      <c r="O9" s="78">
        <v>5</v>
      </c>
      <c r="P9" s="111">
        <f t="shared" si="0"/>
        <v>403</v>
      </c>
    </row>
    <row r="10" spans="1:16" ht="13.5">
      <c r="A10" s="39">
        <v>60</v>
      </c>
      <c r="B10" s="90" t="s">
        <v>35</v>
      </c>
      <c r="C10" s="47" t="s">
        <v>166</v>
      </c>
      <c r="D10" s="76"/>
      <c r="E10" s="77">
        <v>6</v>
      </c>
      <c r="F10" s="77">
        <v>13</v>
      </c>
      <c r="G10" s="77">
        <v>12</v>
      </c>
      <c r="H10" s="77">
        <v>16</v>
      </c>
      <c r="I10" s="77">
        <v>5</v>
      </c>
      <c r="J10" s="77"/>
      <c r="K10" s="77"/>
      <c r="L10" s="77"/>
      <c r="M10" s="77"/>
      <c r="N10" s="77"/>
      <c r="O10" s="78"/>
      <c r="P10" s="111">
        <f t="shared" si="0"/>
        <v>52</v>
      </c>
    </row>
    <row r="11" spans="1:16" ht="13.5">
      <c r="A11" s="39">
        <v>61</v>
      </c>
      <c r="B11" s="90" t="s">
        <v>35</v>
      </c>
      <c r="C11" s="47" t="s">
        <v>167</v>
      </c>
      <c r="D11" s="76">
        <v>2</v>
      </c>
      <c r="E11" s="77">
        <v>11</v>
      </c>
      <c r="F11" s="77">
        <v>3</v>
      </c>
      <c r="G11" s="77">
        <v>8</v>
      </c>
      <c r="H11" s="77">
        <v>7</v>
      </c>
      <c r="I11" s="77">
        <v>2</v>
      </c>
      <c r="J11" s="77"/>
      <c r="K11" s="77"/>
      <c r="L11" s="77"/>
      <c r="M11" s="77"/>
      <c r="N11" s="77"/>
      <c r="O11" s="78"/>
      <c r="P11" s="111">
        <f t="shared" si="0"/>
        <v>33</v>
      </c>
    </row>
    <row r="12" spans="1:16" ht="13.5">
      <c r="A12" s="39">
        <v>62</v>
      </c>
      <c r="B12" s="90" t="s">
        <v>35</v>
      </c>
      <c r="C12" s="47" t="s">
        <v>168</v>
      </c>
      <c r="D12" s="76"/>
      <c r="E12" s="77">
        <v>3</v>
      </c>
      <c r="F12" s="77"/>
      <c r="G12" s="77">
        <v>3</v>
      </c>
      <c r="H12" s="77">
        <v>4</v>
      </c>
      <c r="I12" s="77"/>
      <c r="J12" s="77"/>
      <c r="K12" s="77"/>
      <c r="L12" s="77"/>
      <c r="M12" s="77"/>
      <c r="N12" s="77"/>
      <c r="O12" s="78"/>
      <c r="P12" s="111">
        <f t="shared" si="0"/>
        <v>10</v>
      </c>
    </row>
    <row r="13" spans="1:16" ht="13.5">
      <c r="A13" s="39">
        <v>63</v>
      </c>
      <c r="B13" s="90" t="s">
        <v>35</v>
      </c>
      <c r="C13" s="47" t="s">
        <v>113</v>
      </c>
      <c r="D13" s="76">
        <v>26</v>
      </c>
      <c r="E13" s="77">
        <v>80</v>
      </c>
      <c r="F13" s="77">
        <v>102</v>
      </c>
      <c r="G13" s="77">
        <v>56</v>
      </c>
      <c r="H13" s="77">
        <v>62</v>
      </c>
      <c r="I13" s="77">
        <v>15</v>
      </c>
      <c r="J13" s="77">
        <v>2</v>
      </c>
      <c r="K13" s="77"/>
      <c r="L13" s="77"/>
      <c r="M13" s="77">
        <v>2</v>
      </c>
      <c r="N13" s="77">
        <v>3</v>
      </c>
      <c r="O13" s="78"/>
      <c r="P13" s="111">
        <f t="shared" si="0"/>
        <v>348</v>
      </c>
    </row>
    <row r="14" spans="1:16" ht="13.5">
      <c r="A14" s="39">
        <v>66</v>
      </c>
      <c r="B14" s="90" t="s">
        <v>35</v>
      </c>
      <c r="C14" s="47" t="s">
        <v>169</v>
      </c>
      <c r="D14" s="76"/>
      <c r="E14" s="77"/>
      <c r="F14" s="77"/>
      <c r="G14" s="77"/>
      <c r="H14" s="77"/>
      <c r="I14" s="77">
        <v>1</v>
      </c>
      <c r="J14" s="77"/>
      <c r="K14" s="77">
        <v>1</v>
      </c>
      <c r="L14" s="77"/>
      <c r="M14" s="77"/>
      <c r="N14" s="77"/>
      <c r="O14" s="78"/>
      <c r="P14" s="111">
        <f t="shared" si="0"/>
        <v>2</v>
      </c>
    </row>
    <row r="15" spans="1:16" ht="13.5">
      <c r="A15" s="39">
        <v>91</v>
      </c>
      <c r="B15" s="90" t="s">
        <v>36</v>
      </c>
      <c r="C15" s="47" t="s">
        <v>170</v>
      </c>
      <c r="D15" s="76"/>
      <c r="E15" s="77"/>
      <c r="F15" s="77"/>
      <c r="G15" s="77"/>
      <c r="H15" s="77"/>
      <c r="I15" s="77"/>
      <c r="J15" s="77"/>
      <c r="K15" s="77">
        <v>3</v>
      </c>
      <c r="L15" s="77">
        <v>2</v>
      </c>
      <c r="M15" s="77"/>
      <c r="N15" s="77"/>
      <c r="O15" s="78"/>
      <c r="P15" s="111">
        <f t="shared" si="0"/>
        <v>5</v>
      </c>
    </row>
    <row r="16" spans="1:16" ht="13.5">
      <c r="A16" s="39">
        <v>92</v>
      </c>
      <c r="B16" s="90" t="s">
        <v>36</v>
      </c>
      <c r="C16" s="47" t="s">
        <v>171</v>
      </c>
      <c r="D16" s="76"/>
      <c r="E16" s="77"/>
      <c r="F16" s="77"/>
      <c r="G16" s="77">
        <v>2</v>
      </c>
      <c r="H16" s="77"/>
      <c r="I16" s="77">
        <v>2</v>
      </c>
      <c r="J16" s="77">
        <v>4</v>
      </c>
      <c r="K16" s="77"/>
      <c r="L16" s="77"/>
      <c r="M16" s="77"/>
      <c r="N16" s="77"/>
      <c r="O16" s="78"/>
      <c r="P16" s="111">
        <f t="shared" si="0"/>
        <v>8</v>
      </c>
    </row>
    <row r="17" spans="1:16" ht="13.5">
      <c r="A17" s="39">
        <v>93</v>
      </c>
      <c r="B17" s="90" t="s">
        <v>36</v>
      </c>
      <c r="C17" s="47" t="s">
        <v>172</v>
      </c>
      <c r="D17" s="76">
        <v>6</v>
      </c>
      <c r="E17" s="77"/>
      <c r="F17" s="77"/>
      <c r="G17" s="77"/>
      <c r="H17" s="77"/>
      <c r="I17" s="77"/>
      <c r="J17" s="77"/>
      <c r="K17" s="77"/>
      <c r="L17" s="77">
        <v>12</v>
      </c>
      <c r="M17" s="77">
        <v>8</v>
      </c>
      <c r="N17" s="77"/>
      <c r="O17" s="78"/>
      <c r="P17" s="111">
        <f t="shared" si="0"/>
        <v>26</v>
      </c>
    </row>
    <row r="18" spans="1:16" ht="13.5">
      <c r="A18" s="39">
        <v>97</v>
      </c>
      <c r="B18" s="90" t="s">
        <v>36</v>
      </c>
      <c r="C18" s="47" t="s">
        <v>176</v>
      </c>
      <c r="D18" s="76">
        <v>22</v>
      </c>
      <c r="E18" s="77"/>
      <c r="F18" s="77"/>
      <c r="G18" s="77"/>
      <c r="H18" s="77"/>
      <c r="I18" s="77"/>
      <c r="J18" s="77"/>
      <c r="K18" s="77">
        <v>18</v>
      </c>
      <c r="L18" s="77"/>
      <c r="M18" s="77">
        <v>45</v>
      </c>
      <c r="N18" s="77">
        <v>20</v>
      </c>
      <c r="O18" s="78">
        <v>26</v>
      </c>
      <c r="P18" s="111">
        <f t="shared" si="0"/>
        <v>131</v>
      </c>
    </row>
    <row r="19" spans="1:16" ht="13.5">
      <c r="A19" s="39">
        <v>101</v>
      </c>
      <c r="B19" s="90" t="s">
        <v>36</v>
      </c>
      <c r="C19" s="47" t="s">
        <v>179</v>
      </c>
      <c r="D19" s="76"/>
      <c r="E19" s="77"/>
      <c r="F19" s="77"/>
      <c r="G19" s="77"/>
      <c r="H19" s="77"/>
      <c r="I19" s="77"/>
      <c r="J19" s="77"/>
      <c r="K19" s="77"/>
      <c r="L19" s="77">
        <v>14</v>
      </c>
      <c r="M19" s="77">
        <v>33</v>
      </c>
      <c r="N19" s="77">
        <v>28</v>
      </c>
      <c r="O19" s="78">
        <v>52</v>
      </c>
      <c r="P19" s="111">
        <f t="shared" si="0"/>
        <v>127</v>
      </c>
    </row>
    <row r="20" spans="1:16" ht="13.5">
      <c r="A20" s="39">
        <v>108</v>
      </c>
      <c r="B20" s="90" t="s">
        <v>36</v>
      </c>
      <c r="C20" s="47" t="s">
        <v>181</v>
      </c>
      <c r="D20" s="76">
        <v>12</v>
      </c>
      <c r="E20" s="77"/>
      <c r="F20" s="77"/>
      <c r="G20" s="77"/>
      <c r="H20" s="77"/>
      <c r="I20" s="77"/>
      <c r="J20" s="77"/>
      <c r="K20" s="77"/>
      <c r="L20" s="77">
        <v>20</v>
      </c>
      <c r="M20" s="77">
        <v>37</v>
      </c>
      <c r="N20" s="77">
        <v>49</v>
      </c>
      <c r="O20" s="78">
        <v>62</v>
      </c>
      <c r="P20" s="111">
        <f t="shared" si="0"/>
        <v>180</v>
      </c>
    </row>
    <row r="21" spans="1:16" ht="13.5">
      <c r="A21" s="39">
        <v>124</v>
      </c>
      <c r="B21" s="90" t="s">
        <v>37</v>
      </c>
      <c r="C21" s="47" t="s">
        <v>64</v>
      </c>
      <c r="D21" s="76">
        <v>1</v>
      </c>
      <c r="E21" s="77">
        <v>2</v>
      </c>
      <c r="F21" s="77"/>
      <c r="G21" s="77">
        <v>1</v>
      </c>
      <c r="H21" s="77">
        <v>1</v>
      </c>
      <c r="I21" s="77">
        <v>1</v>
      </c>
      <c r="J21" s="77">
        <v>2</v>
      </c>
      <c r="K21" s="77">
        <v>3</v>
      </c>
      <c r="L21" s="77"/>
      <c r="M21" s="77">
        <v>2</v>
      </c>
      <c r="N21" s="77"/>
      <c r="O21" s="78">
        <v>1</v>
      </c>
      <c r="P21" s="111">
        <f t="shared" si="0"/>
        <v>14</v>
      </c>
    </row>
    <row r="22" spans="1:16" ht="13.5">
      <c r="A22" s="39">
        <v>130</v>
      </c>
      <c r="B22" s="90" t="s">
        <v>37</v>
      </c>
      <c r="C22" s="47" t="s">
        <v>259</v>
      </c>
      <c r="D22" s="76"/>
      <c r="E22" s="77"/>
      <c r="F22" s="77"/>
      <c r="G22" s="77"/>
      <c r="H22" s="77"/>
      <c r="I22" s="77"/>
      <c r="J22" s="77">
        <v>1</v>
      </c>
      <c r="K22" s="77">
        <v>1</v>
      </c>
      <c r="L22" s="77"/>
      <c r="M22" s="77"/>
      <c r="N22" s="77"/>
      <c r="O22" s="78"/>
      <c r="P22" s="111">
        <f t="shared" si="0"/>
        <v>2</v>
      </c>
    </row>
    <row r="23" spans="1:16" ht="13.5">
      <c r="A23" s="39">
        <v>150</v>
      </c>
      <c r="B23" s="90" t="s">
        <v>19</v>
      </c>
      <c r="C23" s="47" t="s">
        <v>188</v>
      </c>
      <c r="D23" s="76"/>
      <c r="E23" s="77"/>
      <c r="F23" s="77"/>
      <c r="G23" s="77"/>
      <c r="H23" s="77"/>
      <c r="I23" s="77"/>
      <c r="J23" s="77"/>
      <c r="K23" s="77"/>
      <c r="L23" s="77">
        <v>1</v>
      </c>
      <c r="M23" s="77"/>
      <c r="N23" s="77"/>
      <c r="O23" s="78"/>
      <c r="P23" s="111">
        <f t="shared" si="0"/>
        <v>1</v>
      </c>
    </row>
    <row r="24" spans="1:16" ht="13.5">
      <c r="A24" s="39">
        <v>154</v>
      </c>
      <c r="B24" s="90" t="s">
        <v>9</v>
      </c>
      <c r="C24" s="47" t="s">
        <v>66</v>
      </c>
      <c r="D24" s="76">
        <v>2</v>
      </c>
      <c r="E24" s="77">
        <v>1</v>
      </c>
      <c r="F24" s="77"/>
      <c r="G24" s="77"/>
      <c r="H24" s="77">
        <v>2</v>
      </c>
      <c r="I24" s="77">
        <v>3</v>
      </c>
      <c r="J24" s="77"/>
      <c r="K24" s="77">
        <v>2</v>
      </c>
      <c r="L24" s="77"/>
      <c r="M24" s="77">
        <v>1</v>
      </c>
      <c r="N24" s="77"/>
      <c r="O24" s="78">
        <v>3</v>
      </c>
      <c r="P24" s="111">
        <f t="shared" si="0"/>
        <v>14</v>
      </c>
    </row>
    <row r="25" spans="1:16" ht="13.5">
      <c r="A25" s="39">
        <v>156</v>
      </c>
      <c r="B25" s="90" t="s">
        <v>9</v>
      </c>
      <c r="C25" s="47" t="s">
        <v>114</v>
      </c>
      <c r="D25" s="76"/>
      <c r="E25" s="77">
        <v>2</v>
      </c>
      <c r="F25" s="77">
        <v>3</v>
      </c>
      <c r="G25" s="77">
        <v>1</v>
      </c>
      <c r="H25" s="77"/>
      <c r="I25" s="77"/>
      <c r="J25" s="77">
        <v>1</v>
      </c>
      <c r="K25" s="77"/>
      <c r="L25" s="77"/>
      <c r="M25" s="77">
        <v>2</v>
      </c>
      <c r="N25" s="77"/>
      <c r="O25" s="78">
        <v>1</v>
      </c>
      <c r="P25" s="111">
        <f t="shared" si="0"/>
        <v>10</v>
      </c>
    </row>
    <row r="26" spans="1:16" ht="13.5">
      <c r="A26" s="39">
        <v>182</v>
      </c>
      <c r="B26" s="90" t="s">
        <v>38</v>
      </c>
      <c r="C26" s="47" t="s">
        <v>194</v>
      </c>
      <c r="D26" s="76"/>
      <c r="E26" s="77">
        <v>1</v>
      </c>
      <c r="F26" s="77"/>
      <c r="G26" s="77"/>
      <c r="H26" s="77"/>
      <c r="I26" s="77"/>
      <c r="J26" s="77"/>
      <c r="K26" s="77"/>
      <c r="L26" s="77"/>
      <c r="M26" s="77"/>
      <c r="N26" s="77"/>
      <c r="O26" s="78"/>
      <c r="P26" s="111">
        <f t="shared" si="0"/>
        <v>1</v>
      </c>
    </row>
    <row r="27" spans="1:16" ht="13.5">
      <c r="A27" s="39">
        <v>191</v>
      </c>
      <c r="B27" s="90" t="s">
        <v>38</v>
      </c>
      <c r="C27" s="47" t="s">
        <v>200</v>
      </c>
      <c r="D27" s="76"/>
      <c r="E27" s="77"/>
      <c r="F27" s="77">
        <v>1</v>
      </c>
      <c r="G27" s="77"/>
      <c r="H27" s="77"/>
      <c r="I27" s="77">
        <v>2</v>
      </c>
      <c r="J27" s="77"/>
      <c r="K27" s="77"/>
      <c r="L27" s="77">
        <v>1</v>
      </c>
      <c r="M27" s="77"/>
      <c r="N27" s="77"/>
      <c r="O27" s="78"/>
      <c r="P27" s="111">
        <f t="shared" si="0"/>
        <v>4</v>
      </c>
    </row>
    <row r="28" spans="1:16" ht="13.5">
      <c r="A28" s="39">
        <v>192</v>
      </c>
      <c r="B28" s="90" t="s">
        <v>38</v>
      </c>
      <c r="C28" s="47" t="s">
        <v>201</v>
      </c>
      <c r="D28" s="76"/>
      <c r="E28" s="77"/>
      <c r="F28" s="77"/>
      <c r="G28" s="77"/>
      <c r="H28" s="77"/>
      <c r="I28" s="77"/>
      <c r="J28" s="77"/>
      <c r="K28" s="77"/>
      <c r="L28" s="77"/>
      <c r="M28" s="77"/>
      <c r="N28" s="77">
        <v>1</v>
      </c>
      <c r="O28" s="78"/>
      <c r="P28" s="111">
        <f t="shared" si="0"/>
        <v>1</v>
      </c>
    </row>
    <row r="29" spans="1:16" ht="13.5">
      <c r="A29" s="39">
        <v>239</v>
      </c>
      <c r="B29" s="90" t="s">
        <v>39</v>
      </c>
      <c r="C29" s="47" t="s">
        <v>225</v>
      </c>
      <c r="D29" s="76"/>
      <c r="E29" s="77"/>
      <c r="F29" s="77"/>
      <c r="G29" s="77"/>
      <c r="H29" s="77"/>
      <c r="I29" s="77"/>
      <c r="J29" s="77"/>
      <c r="K29" s="77">
        <v>1</v>
      </c>
      <c r="L29" s="77"/>
      <c r="M29" s="77"/>
      <c r="N29" s="77"/>
      <c r="O29" s="78"/>
      <c r="P29" s="111">
        <f t="shared" si="0"/>
        <v>1</v>
      </c>
    </row>
    <row r="30" spans="1:16" ht="13.5">
      <c r="A30" s="39">
        <v>256</v>
      </c>
      <c r="B30" s="90" t="s">
        <v>6</v>
      </c>
      <c r="C30" s="47" t="s">
        <v>228</v>
      </c>
      <c r="D30" s="76"/>
      <c r="E30" s="77"/>
      <c r="F30" s="77"/>
      <c r="G30" s="77"/>
      <c r="H30" s="77"/>
      <c r="I30" s="77"/>
      <c r="J30" s="77"/>
      <c r="K30" s="77"/>
      <c r="L30" s="77">
        <v>2</v>
      </c>
      <c r="M30" s="77"/>
      <c r="N30" s="77"/>
      <c r="O30" s="78"/>
      <c r="P30" s="111">
        <f t="shared" si="0"/>
        <v>2</v>
      </c>
    </row>
    <row r="31" spans="1:16" ht="13.5">
      <c r="A31" s="39">
        <v>282</v>
      </c>
      <c r="B31" s="90" t="s">
        <v>6</v>
      </c>
      <c r="C31" s="47" t="s">
        <v>234</v>
      </c>
      <c r="D31" s="76"/>
      <c r="E31" s="77"/>
      <c r="F31" s="77"/>
      <c r="G31" s="77"/>
      <c r="H31" s="77">
        <v>1</v>
      </c>
      <c r="I31" s="77"/>
      <c r="J31" s="77"/>
      <c r="K31" s="77"/>
      <c r="L31" s="77"/>
      <c r="M31" s="77"/>
      <c r="N31" s="77"/>
      <c r="O31" s="78"/>
      <c r="P31" s="111">
        <f t="shared" si="0"/>
        <v>1</v>
      </c>
    </row>
    <row r="32" spans="1:16" ht="13.5">
      <c r="A32" s="39">
        <v>307</v>
      </c>
      <c r="B32" s="90" t="s">
        <v>40</v>
      </c>
      <c r="C32" s="47" t="s">
        <v>68</v>
      </c>
      <c r="D32" s="76">
        <v>5</v>
      </c>
      <c r="E32" s="77">
        <v>7</v>
      </c>
      <c r="F32" s="77">
        <v>3</v>
      </c>
      <c r="G32" s="77">
        <v>6</v>
      </c>
      <c r="H32" s="77">
        <v>4</v>
      </c>
      <c r="I32" s="77">
        <v>3</v>
      </c>
      <c r="J32" s="77">
        <v>10</v>
      </c>
      <c r="K32" s="77">
        <v>8</v>
      </c>
      <c r="L32" s="77">
        <v>13</v>
      </c>
      <c r="M32" s="77">
        <v>6</v>
      </c>
      <c r="N32" s="77">
        <v>6</v>
      </c>
      <c r="O32" s="78">
        <v>4</v>
      </c>
      <c r="P32" s="111">
        <f t="shared" si="0"/>
        <v>75</v>
      </c>
    </row>
    <row r="33" spans="1:16" ht="13.5">
      <c r="A33" s="39">
        <v>309</v>
      </c>
      <c r="B33" s="90" t="s">
        <v>40</v>
      </c>
      <c r="C33" s="47" t="s">
        <v>115</v>
      </c>
      <c r="D33" s="76"/>
      <c r="E33" s="77"/>
      <c r="F33" s="77"/>
      <c r="G33" s="77"/>
      <c r="H33" s="77"/>
      <c r="I33" s="77"/>
      <c r="J33" s="77"/>
      <c r="K33" s="77"/>
      <c r="L33" s="77">
        <v>1</v>
      </c>
      <c r="M33" s="77"/>
      <c r="N33" s="77"/>
      <c r="O33" s="78"/>
      <c r="P33" s="111">
        <f t="shared" si="0"/>
        <v>1</v>
      </c>
    </row>
    <row r="34" spans="1:16" ht="13.5">
      <c r="A34" s="39">
        <v>331</v>
      </c>
      <c r="B34" s="90" t="s">
        <v>2</v>
      </c>
      <c r="C34" s="47" t="s">
        <v>143</v>
      </c>
      <c r="D34" s="76"/>
      <c r="E34" s="77"/>
      <c r="F34" s="77"/>
      <c r="G34" s="77"/>
      <c r="H34" s="77"/>
      <c r="I34" s="77"/>
      <c r="J34" s="77">
        <v>3</v>
      </c>
      <c r="K34" s="77"/>
      <c r="L34" s="77"/>
      <c r="M34" s="77"/>
      <c r="N34" s="77"/>
      <c r="O34" s="78"/>
      <c r="P34" s="111">
        <f t="shared" si="0"/>
        <v>3</v>
      </c>
    </row>
    <row r="35" spans="1:16" ht="13.5">
      <c r="A35" s="39">
        <v>337</v>
      </c>
      <c r="B35" s="90" t="s">
        <v>8</v>
      </c>
      <c r="C35" s="47" t="s">
        <v>74</v>
      </c>
      <c r="D35" s="76">
        <v>2</v>
      </c>
      <c r="E35" s="77"/>
      <c r="F35" s="77">
        <v>1</v>
      </c>
      <c r="G35" s="77"/>
      <c r="H35" s="77">
        <v>1</v>
      </c>
      <c r="I35" s="77">
        <v>1</v>
      </c>
      <c r="J35" s="77"/>
      <c r="K35" s="77"/>
      <c r="L35" s="77"/>
      <c r="M35" s="77">
        <v>1</v>
      </c>
      <c r="N35" s="77"/>
      <c r="O35" s="78">
        <v>1</v>
      </c>
      <c r="P35" s="111">
        <f t="shared" si="0"/>
        <v>7</v>
      </c>
    </row>
    <row r="36" spans="1:16" ht="13.5">
      <c r="A36" s="39">
        <v>356</v>
      </c>
      <c r="B36" s="90" t="s">
        <v>20</v>
      </c>
      <c r="C36" s="47" t="s">
        <v>235</v>
      </c>
      <c r="D36" s="76">
        <v>3</v>
      </c>
      <c r="E36" s="77">
        <v>1</v>
      </c>
      <c r="F36" s="77"/>
      <c r="G36" s="77"/>
      <c r="H36" s="77"/>
      <c r="I36" s="77"/>
      <c r="J36" s="77"/>
      <c r="K36" s="77"/>
      <c r="L36" s="77"/>
      <c r="M36" s="77"/>
      <c r="N36" s="77">
        <v>2</v>
      </c>
      <c r="O36" s="78"/>
      <c r="P36" s="111">
        <f t="shared" si="0"/>
        <v>6</v>
      </c>
    </row>
    <row r="37" spans="1:16" ht="13.5">
      <c r="A37" s="39">
        <v>359</v>
      </c>
      <c r="B37" s="90" t="s">
        <v>17</v>
      </c>
      <c r="C37" s="47" t="s">
        <v>118</v>
      </c>
      <c r="D37" s="76">
        <v>2</v>
      </c>
      <c r="E37" s="77">
        <v>6</v>
      </c>
      <c r="F37" s="77">
        <v>5</v>
      </c>
      <c r="G37" s="77">
        <v>13</v>
      </c>
      <c r="H37" s="77">
        <v>7</v>
      </c>
      <c r="I37" s="77">
        <v>20</v>
      </c>
      <c r="J37" s="77"/>
      <c r="K37" s="77"/>
      <c r="L37" s="77"/>
      <c r="M37" s="77"/>
      <c r="N37" s="77"/>
      <c r="O37" s="78"/>
      <c r="P37" s="111">
        <f t="shared" si="0"/>
        <v>53</v>
      </c>
    </row>
    <row r="38" spans="1:16" ht="13.5">
      <c r="A38" s="39">
        <v>361</v>
      </c>
      <c r="B38" s="90" t="s">
        <v>17</v>
      </c>
      <c r="C38" s="47" t="s">
        <v>236</v>
      </c>
      <c r="D38" s="76"/>
      <c r="E38" s="77"/>
      <c r="F38" s="77"/>
      <c r="G38" s="77"/>
      <c r="H38" s="77"/>
      <c r="I38" s="77"/>
      <c r="J38" s="77">
        <v>5</v>
      </c>
      <c r="K38" s="77"/>
      <c r="L38" s="77"/>
      <c r="M38" s="77"/>
      <c r="N38" s="77"/>
      <c r="O38" s="78"/>
      <c r="P38" s="111">
        <f t="shared" si="0"/>
        <v>5</v>
      </c>
    </row>
    <row r="39" spans="1:16" ht="13.5">
      <c r="A39" s="39">
        <v>366</v>
      </c>
      <c r="B39" s="90" t="s">
        <v>42</v>
      </c>
      <c r="C39" s="47" t="s">
        <v>78</v>
      </c>
      <c r="D39" s="76">
        <v>1</v>
      </c>
      <c r="E39" s="77"/>
      <c r="F39" s="77"/>
      <c r="G39" s="77"/>
      <c r="H39" s="77"/>
      <c r="I39" s="77"/>
      <c r="J39" s="77">
        <v>1</v>
      </c>
      <c r="K39" s="77"/>
      <c r="L39" s="77"/>
      <c r="M39" s="77"/>
      <c r="N39" s="77"/>
      <c r="O39" s="78"/>
      <c r="P39" s="111">
        <f t="shared" si="0"/>
        <v>2</v>
      </c>
    </row>
    <row r="40" spans="1:16" ht="13.5">
      <c r="A40" s="39">
        <v>367</v>
      </c>
      <c r="B40" s="90" t="s">
        <v>42</v>
      </c>
      <c r="C40" s="47" t="s">
        <v>237</v>
      </c>
      <c r="D40" s="76">
        <v>1</v>
      </c>
      <c r="E40" s="77"/>
      <c r="F40" s="77"/>
      <c r="G40" s="77"/>
      <c r="H40" s="77"/>
      <c r="I40" s="77"/>
      <c r="J40" s="77">
        <v>3</v>
      </c>
      <c r="K40" s="77">
        <v>1</v>
      </c>
      <c r="L40" s="77">
        <v>2</v>
      </c>
      <c r="M40" s="77">
        <v>1</v>
      </c>
      <c r="N40" s="77">
        <v>2</v>
      </c>
      <c r="O40" s="78">
        <v>3</v>
      </c>
      <c r="P40" s="111">
        <f t="shared" si="0"/>
        <v>13</v>
      </c>
    </row>
    <row r="41" spans="1:16" ht="13.5">
      <c r="A41" s="39">
        <v>368</v>
      </c>
      <c r="B41" s="90" t="s">
        <v>42</v>
      </c>
      <c r="C41" s="47" t="s">
        <v>79</v>
      </c>
      <c r="D41" s="76"/>
      <c r="E41" s="77">
        <v>2</v>
      </c>
      <c r="F41" s="77">
        <v>2</v>
      </c>
      <c r="G41" s="77"/>
      <c r="H41" s="77"/>
      <c r="I41" s="77">
        <v>1</v>
      </c>
      <c r="J41" s="77"/>
      <c r="K41" s="77">
        <v>2</v>
      </c>
      <c r="L41" s="77"/>
      <c r="M41" s="77"/>
      <c r="N41" s="77">
        <v>2</v>
      </c>
      <c r="O41" s="78"/>
      <c r="P41" s="111">
        <f t="shared" si="0"/>
        <v>9</v>
      </c>
    </row>
    <row r="42" spans="1:16" ht="13.5">
      <c r="A42" s="39">
        <v>375</v>
      </c>
      <c r="B42" s="90" t="s">
        <v>42</v>
      </c>
      <c r="C42" s="47" t="s">
        <v>238</v>
      </c>
      <c r="D42" s="76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8">
        <v>1</v>
      </c>
      <c r="P42" s="111">
        <f t="shared" si="0"/>
        <v>1</v>
      </c>
    </row>
    <row r="43" spans="1:16" ht="13.5">
      <c r="A43" s="39">
        <v>379</v>
      </c>
      <c r="B43" s="90" t="s">
        <v>21</v>
      </c>
      <c r="C43" s="47" t="s">
        <v>80</v>
      </c>
      <c r="D43" s="76">
        <v>7</v>
      </c>
      <c r="E43" s="77">
        <v>6</v>
      </c>
      <c r="F43" s="77">
        <v>8</v>
      </c>
      <c r="G43" s="77">
        <v>16</v>
      </c>
      <c r="H43" s="77">
        <v>6</v>
      </c>
      <c r="I43" s="77">
        <v>15</v>
      </c>
      <c r="J43" s="77">
        <v>22</v>
      </c>
      <c r="K43" s="77">
        <v>7</v>
      </c>
      <c r="L43" s="77">
        <v>13</v>
      </c>
      <c r="M43" s="77">
        <v>11</v>
      </c>
      <c r="N43" s="77">
        <v>8</v>
      </c>
      <c r="O43" s="78">
        <v>10</v>
      </c>
      <c r="P43" s="111">
        <f t="shared" si="0"/>
        <v>129</v>
      </c>
    </row>
    <row r="44" spans="1:16" ht="13.5">
      <c r="A44" s="39">
        <v>381</v>
      </c>
      <c r="B44" s="90" t="s">
        <v>28</v>
      </c>
      <c r="C44" s="47" t="s">
        <v>81</v>
      </c>
      <c r="D44" s="76">
        <v>1</v>
      </c>
      <c r="E44" s="77"/>
      <c r="F44" s="77">
        <v>1</v>
      </c>
      <c r="G44" s="77"/>
      <c r="H44" s="77"/>
      <c r="I44" s="77"/>
      <c r="J44" s="77">
        <v>3</v>
      </c>
      <c r="K44" s="77">
        <v>4</v>
      </c>
      <c r="L44" s="77">
        <v>2</v>
      </c>
      <c r="M44" s="77">
        <v>1</v>
      </c>
      <c r="N44" s="77">
        <v>2</v>
      </c>
      <c r="O44" s="78"/>
      <c r="P44" s="111">
        <f t="shared" si="0"/>
        <v>14</v>
      </c>
    </row>
    <row r="45" spans="1:16" ht="13.5">
      <c r="A45" s="39">
        <v>399</v>
      </c>
      <c r="B45" s="90" t="s">
        <v>44</v>
      </c>
      <c r="C45" s="47" t="s">
        <v>84</v>
      </c>
      <c r="D45" s="76"/>
      <c r="E45" s="77"/>
      <c r="F45" s="77"/>
      <c r="G45" s="77"/>
      <c r="H45" s="77"/>
      <c r="I45" s="77"/>
      <c r="J45" s="77"/>
      <c r="K45" s="77">
        <v>2</v>
      </c>
      <c r="L45" s="77"/>
      <c r="M45" s="77">
        <v>1</v>
      </c>
      <c r="N45" s="77">
        <v>1</v>
      </c>
      <c r="O45" s="78">
        <v>1</v>
      </c>
      <c r="P45" s="111">
        <f t="shared" si="0"/>
        <v>5</v>
      </c>
    </row>
    <row r="46" spans="1:16" ht="13.5">
      <c r="A46" s="39">
        <v>400</v>
      </c>
      <c r="B46" s="90" t="s">
        <v>44</v>
      </c>
      <c r="C46" s="47" t="s">
        <v>239</v>
      </c>
      <c r="D46" s="76"/>
      <c r="E46" s="77"/>
      <c r="F46" s="77"/>
      <c r="G46" s="77"/>
      <c r="H46" s="77"/>
      <c r="I46" s="77"/>
      <c r="J46" s="77">
        <v>2</v>
      </c>
      <c r="K46" s="77"/>
      <c r="L46" s="77"/>
      <c r="M46" s="77"/>
      <c r="N46" s="77"/>
      <c r="O46" s="78"/>
      <c r="P46" s="111">
        <f t="shared" si="0"/>
        <v>2</v>
      </c>
    </row>
    <row r="47" spans="1:16" ht="13.5">
      <c r="A47" s="39">
        <v>410</v>
      </c>
      <c r="B47" s="90" t="s">
        <v>44</v>
      </c>
      <c r="C47" s="47" t="s">
        <v>124</v>
      </c>
      <c r="D47" s="76"/>
      <c r="E47" s="77"/>
      <c r="F47" s="77"/>
      <c r="G47" s="77"/>
      <c r="H47" s="77"/>
      <c r="I47" s="77"/>
      <c r="J47" s="77"/>
      <c r="K47" s="77"/>
      <c r="L47" s="77">
        <v>1</v>
      </c>
      <c r="M47" s="77"/>
      <c r="N47" s="77"/>
      <c r="O47" s="78"/>
      <c r="P47" s="111">
        <f t="shared" si="0"/>
        <v>1</v>
      </c>
    </row>
    <row r="48" spans="1:16" ht="13.5">
      <c r="A48" s="39">
        <v>417</v>
      </c>
      <c r="B48" s="90" t="s">
        <v>44</v>
      </c>
      <c r="C48" s="47" t="s">
        <v>126</v>
      </c>
      <c r="D48" s="76">
        <v>1</v>
      </c>
      <c r="E48" s="77"/>
      <c r="F48" s="77"/>
      <c r="G48" s="77"/>
      <c r="H48" s="77"/>
      <c r="I48" s="77"/>
      <c r="J48" s="77"/>
      <c r="K48" s="77">
        <v>5</v>
      </c>
      <c r="L48" s="77">
        <v>4</v>
      </c>
      <c r="M48" s="77">
        <v>2</v>
      </c>
      <c r="N48" s="77">
        <v>3</v>
      </c>
      <c r="O48" s="78"/>
      <c r="P48" s="111">
        <f t="shared" si="0"/>
        <v>15</v>
      </c>
    </row>
    <row r="49" spans="1:16" ht="13.5">
      <c r="A49" s="39">
        <v>418</v>
      </c>
      <c r="B49" s="90" t="s">
        <v>44</v>
      </c>
      <c r="C49" s="47" t="s">
        <v>127</v>
      </c>
      <c r="D49" s="76"/>
      <c r="E49" s="77"/>
      <c r="F49" s="77"/>
      <c r="G49" s="77"/>
      <c r="H49" s="77"/>
      <c r="I49" s="77"/>
      <c r="J49" s="77">
        <v>1</v>
      </c>
      <c r="K49" s="77"/>
      <c r="L49" s="77"/>
      <c r="M49" s="77"/>
      <c r="N49" s="77"/>
      <c r="O49" s="78"/>
      <c r="P49" s="111">
        <f t="shared" si="0"/>
        <v>1</v>
      </c>
    </row>
    <row r="50" spans="1:16" ht="13.5">
      <c r="A50" s="39">
        <v>420</v>
      </c>
      <c r="B50" s="90" t="s">
        <v>44</v>
      </c>
      <c r="C50" s="47" t="s">
        <v>85</v>
      </c>
      <c r="D50" s="76">
        <v>3</v>
      </c>
      <c r="E50" s="77"/>
      <c r="F50" s="77"/>
      <c r="G50" s="77"/>
      <c r="H50" s="77"/>
      <c r="I50" s="77"/>
      <c r="J50" s="77"/>
      <c r="K50" s="77">
        <v>3</v>
      </c>
      <c r="L50" s="77">
        <v>9</v>
      </c>
      <c r="M50" s="77">
        <v>4</v>
      </c>
      <c r="N50" s="77">
        <v>8</v>
      </c>
      <c r="O50" s="78">
        <v>2</v>
      </c>
      <c r="P50" s="111">
        <f t="shared" si="0"/>
        <v>29</v>
      </c>
    </row>
    <row r="51" spans="1:16" ht="13.5">
      <c r="A51" s="39">
        <v>425</v>
      </c>
      <c r="B51" s="90" t="s">
        <v>45</v>
      </c>
      <c r="C51" s="47" t="s">
        <v>87</v>
      </c>
      <c r="D51" s="76">
        <v>1</v>
      </c>
      <c r="E51" s="77"/>
      <c r="F51" s="77"/>
      <c r="G51" s="77"/>
      <c r="H51" s="77"/>
      <c r="I51" s="77"/>
      <c r="J51" s="77">
        <v>1</v>
      </c>
      <c r="K51" s="77">
        <v>2</v>
      </c>
      <c r="L51" s="77"/>
      <c r="M51" s="77">
        <v>2</v>
      </c>
      <c r="N51" s="77">
        <v>1</v>
      </c>
      <c r="O51" s="78">
        <v>3</v>
      </c>
      <c r="P51" s="111">
        <f t="shared" si="0"/>
        <v>10</v>
      </c>
    </row>
    <row r="52" spans="1:16" ht="13.5">
      <c r="A52" s="39">
        <v>435</v>
      </c>
      <c r="B52" s="90" t="s">
        <v>45</v>
      </c>
      <c r="C52" s="47" t="s">
        <v>148</v>
      </c>
      <c r="D52" s="76"/>
      <c r="E52" s="77"/>
      <c r="F52" s="77"/>
      <c r="G52" s="77"/>
      <c r="H52" s="77"/>
      <c r="I52" s="77"/>
      <c r="J52" s="77">
        <v>3</v>
      </c>
      <c r="K52" s="77"/>
      <c r="L52" s="77"/>
      <c r="M52" s="77"/>
      <c r="N52" s="77"/>
      <c r="O52" s="78"/>
      <c r="P52" s="111">
        <f t="shared" si="0"/>
        <v>3</v>
      </c>
    </row>
    <row r="53" spans="1:16" ht="13.5">
      <c r="A53" s="39">
        <v>440</v>
      </c>
      <c r="B53" s="90" t="s">
        <v>45</v>
      </c>
      <c r="C53" s="47" t="s">
        <v>242</v>
      </c>
      <c r="D53" s="76"/>
      <c r="E53" s="77">
        <v>1</v>
      </c>
      <c r="F53" s="77">
        <v>1</v>
      </c>
      <c r="G53" s="77">
        <v>2</v>
      </c>
      <c r="H53" s="77"/>
      <c r="I53" s="77"/>
      <c r="J53" s="77"/>
      <c r="K53" s="77"/>
      <c r="L53" s="77"/>
      <c r="M53" s="77"/>
      <c r="N53" s="77"/>
      <c r="O53" s="78"/>
      <c r="P53" s="111">
        <f t="shared" si="0"/>
        <v>4</v>
      </c>
    </row>
    <row r="54" spans="1:16" ht="13.5">
      <c r="A54" s="39">
        <v>457</v>
      </c>
      <c r="B54" s="90" t="s">
        <v>15</v>
      </c>
      <c r="C54" s="47" t="s">
        <v>95</v>
      </c>
      <c r="D54" s="76"/>
      <c r="E54" s="77"/>
      <c r="F54" s="77"/>
      <c r="G54" s="77"/>
      <c r="H54" s="77"/>
      <c r="I54" s="77"/>
      <c r="J54" s="77"/>
      <c r="K54" s="77">
        <v>2</v>
      </c>
      <c r="L54" s="77">
        <v>3</v>
      </c>
      <c r="M54" s="77">
        <v>3</v>
      </c>
      <c r="N54" s="77"/>
      <c r="O54" s="78">
        <v>2</v>
      </c>
      <c r="P54" s="111">
        <f t="shared" si="0"/>
        <v>10</v>
      </c>
    </row>
    <row r="55" spans="1:16" ht="13.5">
      <c r="A55" s="39">
        <v>460</v>
      </c>
      <c r="B55" s="90" t="s">
        <v>27</v>
      </c>
      <c r="C55" s="47" t="s">
        <v>96</v>
      </c>
      <c r="D55" s="76">
        <v>4</v>
      </c>
      <c r="E55" s="77"/>
      <c r="F55" s="77"/>
      <c r="G55" s="77"/>
      <c r="H55" s="77"/>
      <c r="I55" s="77"/>
      <c r="J55" s="77"/>
      <c r="K55" s="77">
        <v>5</v>
      </c>
      <c r="L55" s="77"/>
      <c r="M55" s="77">
        <v>7</v>
      </c>
      <c r="N55" s="77">
        <v>4</v>
      </c>
      <c r="O55" s="78">
        <v>5</v>
      </c>
      <c r="P55" s="111">
        <f t="shared" si="0"/>
        <v>25</v>
      </c>
    </row>
    <row r="56" spans="1:16" ht="15" customHeight="1">
      <c r="A56" s="39">
        <v>465</v>
      </c>
      <c r="B56" s="90" t="s">
        <v>23</v>
      </c>
      <c r="C56" s="47" t="s">
        <v>97</v>
      </c>
      <c r="D56" s="76">
        <v>3</v>
      </c>
      <c r="E56" s="77">
        <v>1</v>
      </c>
      <c r="F56" s="77">
        <v>3</v>
      </c>
      <c r="G56" s="77"/>
      <c r="H56" s="77">
        <v>2</v>
      </c>
      <c r="I56" s="77">
        <v>2</v>
      </c>
      <c r="J56" s="77"/>
      <c r="K56" s="77"/>
      <c r="L56" s="77"/>
      <c r="M56" s="77">
        <v>2</v>
      </c>
      <c r="N56" s="77">
        <v>1</v>
      </c>
      <c r="O56" s="78">
        <v>1</v>
      </c>
      <c r="P56" s="111">
        <f t="shared" si="0"/>
        <v>15</v>
      </c>
    </row>
    <row r="57" spans="1:16" ht="13.5">
      <c r="A57" s="39">
        <v>471</v>
      </c>
      <c r="B57" s="90" t="s">
        <v>23</v>
      </c>
      <c r="C57" s="47" t="s">
        <v>98</v>
      </c>
      <c r="D57" s="76"/>
      <c r="E57" s="77"/>
      <c r="F57" s="77"/>
      <c r="G57" s="77"/>
      <c r="H57" s="77"/>
      <c r="I57" s="77"/>
      <c r="J57" s="77"/>
      <c r="K57" s="77"/>
      <c r="L57" s="77">
        <v>7</v>
      </c>
      <c r="M57" s="77"/>
      <c r="N57" s="77"/>
      <c r="O57" s="78"/>
      <c r="P57" s="111">
        <f t="shared" si="0"/>
        <v>7</v>
      </c>
    </row>
    <row r="58" spans="1:16" ht="13.5">
      <c r="A58" s="39">
        <v>477</v>
      </c>
      <c r="B58" s="90" t="s">
        <v>23</v>
      </c>
      <c r="C58" s="47" t="s">
        <v>99</v>
      </c>
      <c r="D58" s="76">
        <v>2</v>
      </c>
      <c r="E58" s="77"/>
      <c r="F58" s="77"/>
      <c r="G58" s="77"/>
      <c r="H58" s="77"/>
      <c r="I58" s="77"/>
      <c r="J58" s="77"/>
      <c r="K58" s="77">
        <v>4</v>
      </c>
      <c r="L58" s="77">
        <v>1</v>
      </c>
      <c r="M58" s="77">
        <v>3</v>
      </c>
      <c r="N58" s="77">
        <v>2</v>
      </c>
      <c r="O58" s="78">
        <v>4</v>
      </c>
      <c r="P58" s="111">
        <f t="shared" si="0"/>
        <v>16</v>
      </c>
    </row>
    <row r="59" spans="1:16" ht="13.5">
      <c r="A59" s="39">
        <v>488</v>
      </c>
      <c r="B59" s="90" t="s">
        <v>1</v>
      </c>
      <c r="C59" s="47" t="s">
        <v>100</v>
      </c>
      <c r="D59" s="76">
        <v>3</v>
      </c>
      <c r="E59" s="77">
        <v>2</v>
      </c>
      <c r="F59" s="77">
        <v>3</v>
      </c>
      <c r="G59" s="77"/>
      <c r="H59" s="77">
        <v>6</v>
      </c>
      <c r="I59" s="77"/>
      <c r="J59" s="77"/>
      <c r="K59" s="77">
        <v>5</v>
      </c>
      <c r="L59" s="77"/>
      <c r="M59" s="77">
        <v>8</v>
      </c>
      <c r="N59" s="77">
        <v>4</v>
      </c>
      <c r="O59" s="78">
        <v>2</v>
      </c>
      <c r="P59" s="111">
        <f t="shared" si="0"/>
        <v>33</v>
      </c>
    </row>
    <row r="60" spans="1:16" ht="13.5">
      <c r="A60" s="39">
        <v>503</v>
      </c>
      <c r="B60" s="90" t="s">
        <v>1</v>
      </c>
      <c r="C60" s="47" t="s">
        <v>269</v>
      </c>
      <c r="D60" s="76"/>
      <c r="E60" s="77"/>
      <c r="F60" s="77"/>
      <c r="G60" s="77"/>
      <c r="H60" s="77"/>
      <c r="I60" s="77"/>
      <c r="J60" s="77"/>
      <c r="K60" s="77"/>
      <c r="L60" s="77"/>
      <c r="M60" s="77"/>
      <c r="N60" s="77">
        <v>1</v>
      </c>
      <c r="O60" s="78"/>
      <c r="P60" s="111">
        <f t="shared" si="0"/>
        <v>1</v>
      </c>
    </row>
    <row r="61" spans="1:16" ht="13.5">
      <c r="A61" s="39">
        <v>505</v>
      </c>
      <c r="B61" s="90" t="s">
        <v>349</v>
      </c>
      <c r="C61" s="49" t="s">
        <v>103</v>
      </c>
      <c r="D61" s="76">
        <v>10</v>
      </c>
      <c r="E61" s="77">
        <v>9</v>
      </c>
      <c r="F61" s="77">
        <v>20</v>
      </c>
      <c r="G61" s="77">
        <v>27</v>
      </c>
      <c r="H61" s="77">
        <v>43</v>
      </c>
      <c r="I61" s="77">
        <v>12</v>
      </c>
      <c r="J61" s="77">
        <v>80</v>
      </c>
      <c r="K61" s="77">
        <v>19</v>
      </c>
      <c r="L61" s="77">
        <v>33</v>
      </c>
      <c r="M61" s="77">
        <v>16</v>
      </c>
      <c r="N61" s="77">
        <v>7</v>
      </c>
      <c r="O61" s="78">
        <v>8</v>
      </c>
      <c r="P61" s="111">
        <f t="shared" si="0"/>
        <v>284</v>
      </c>
    </row>
    <row r="62" spans="1:16" ht="13.5">
      <c r="A62" s="39">
        <v>511</v>
      </c>
      <c r="B62" s="90" t="s">
        <v>26</v>
      </c>
      <c r="C62" s="49" t="s">
        <v>245</v>
      </c>
      <c r="D62" s="76">
        <v>7</v>
      </c>
      <c r="E62" s="77">
        <v>6</v>
      </c>
      <c r="F62" s="77"/>
      <c r="G62" s="77">
        <v>15</v>
      </c>
      <c r="H62" s="77">
        <v>70</v>
      </c>
      <c r="I62" s="77">
        <v>18</v>
      </c>
      <c r="J62" s="77"/>
      <c r="K62" s="77"/>
      <c r="L62" s="77">
        <v>27</v>
      </c>
      <c r="M62" s="77"/>
      <c r="N62" s="77">
        <v>2</v>
      </c>
      <c r="O62" s="78">
        <v>3</v>
      </c>
      <c r="P62" s="111">
        <f t="shared" si="0"/>
        <v>148</v>
      </c>
    </row>
    <row r="63" spans="1:16" ht="13.5">
      <c r="A63" s="39">
        <v>516</v>
      </c>
      <c r="B63" s="90" t="s">
        <v>48</v>
      </c>
      <c r="C63" s="49" t="s">
        <v>104</v>
      </c>
      <c r="D63" s="76"/>
      <c r="E63" s="77"/>
      <c r="F63" s="77"/>
      <c r="G63" s="77"/>
      <c r="H63" s="77"/>
      <c r="I63" s="77"/>
      <c r="J63" s="77">
        <v>2</v>
      </c>
      <c r="K63" s="77"/>
      <c r="L63" s="77"/>
      <c r="M63" s="77"/>
      <c r="N63" s="77"/>
      <c r="O63" s="78"/>
      <c r="P63" s="111">
        <f t="shared" si="0"/>
        <v>2</v>
      </c>
    </row>
    <row r="64" spans="1:16" ht="13.5">
      <c r="A64" s="39">
        <v>523</v>
      </c>
      <c r="B64" s="90" t="s">
        <v>48</v>
      </c>
      <c r="C64" s="49" t="s">
        <v>105</v>
      </c>
      <c r="D64" s="76">
        <v>2</v>
      </c>
      <c r="E64" s="77">
        <v>6</v>
      </c>
      <c r="F64" s="77">
        <v>3</v>
      </c>
      <c r="G64" s="77">
        <v>3</v>
      </c>
      <c r="H64" s="77">
        <v>4</v>
      </c>
      <c r="I64" s="77">
        <v>3</v>
      </c>
      <c r="J64" s="77">
        <v>3</v>
      </c>
      <c r="K64" s="77">
        <v>5</v>
      </c>
      <c r="L64" s="77">
        <v>2</v>
      </c>
      <c r="M64" s="77">
        <v>4</v>
      </c>
      <c r="N64" s="77">
        <v>6</v>
      </c>
      <c r="O64" s="78">
        <v>3</v>
      </c>
      <c r="P64" s="111">
        <f t="shared" si="0"/>
        <v>44</v>
      </c>
    </row>
    <row r="65" spans="1:16" ht="14.25" thickBot="1">
      <c r="A65" s="39">
        <v>524</v>
      </c>
      <c r="B65" s="64" t="s">
        <v>48</v>
      </c>
      <c r="C65" s="58" t="s">
        <v>106</v>
      </c>
      <c r="D65" s="76">
        <v>3</v>
      </c>
      <c r="E65" s="77">
        <v>5</v>
      </c>
      <c r="F65" s="77">
        <v>2</v>
      </c>
      <c r="G65" s="77">
        <v>4</v>
      </c>
      <c r="H65" s="77"/>
      <c r="I65" s="77">
        <v>5</v>
      </c>
      <c r="J65" s="77">
        <v>3</v>
      </c>
      <c r="K65" s="77">
        <v>2</v>
      </c>
      <c r="L65" s="77">
        <v>5</v>
      </c>
      <c r="M65" s="77">
        <v>3</v>
      </c>
      <c r="N65" s="77">
        <v>4</v>
      </c>
      <c r="O65" s="78">
        <v>4</v>
      </c>
      <c r="P65" s="111">
        <f t="shared" si="0"/>
        <v>40</v>
      </c>
    </row>
    <row r="66" spans="2:16" ht="13.5">
      <c r="B66" s="59"/>
      <c r="C66" s="60" t="s">
        <v>0</v>
      </c>
      <c r="D66" s="71">
        <f>SUM(D7:D65)</f>
        <v>2045</v>
      </c>
      <c r="E66" s="80">
        <f aca="true" t="shared" si="1" ref="E66:P66">SUM(E7:E65)</f>
        <v>2978</v>
      </c>
      <c r="F66" s="80">
        <f t="shared" si="1"/>
        <v>2743</v>
      </c>
      <c r="G66" s="80">
        <f t="shared" si="1"/>
        <v>6405</v>
      </c>
      <c r="H66" s="80">
        <f t="shared" si="1"/>
        <v>2881</v>
      </c>
      <c r="I66" s="80">
        <f t="shared" si="1"/>
        <v>7896</v>
      </c>
      <c r="J66" s="80">
        <f t="shared" si="1"/>
        <v>5281</v>
      </c>
      <c r="K66" s="80">
        <f t="shared" si="1"/>
        <v>6419</v>
      </c>
      <c r="L66" s="80">
        <f t="shared" si="1"/>
        <v>7083</v>
      </c>
      <c r="M66" s="80">
        <f t="shared" si="1"/>
        <v>2912</v>
      </c>
      <c r="N66" s="80">
        <f t="shared" si="1"/>
        <v>2270</v>
      </c>
      <c r="O66" s="81">
        <f t="shared" si="1"/>
        <v>2009</v>
      </c>
      <c r="P66" s="82">
        <f t="shared" si="1"/>
        <v>50922</v>
      </c>
    </row>
    <row r="67" spans="2:16" ht="14.25" thickBot="1">
      <c r="B67" s="64"/>
      <c r="C67" s="65" t="s">
        <v>52</v>
      </c>
      <c r="D67" s="83">
        <f>COUNTA(D7:D65)</f>
        <v>29</v>
      </c>
      <c r="E67" s="84">
        <f aca="true" t="shared" si="2" ref="E67:P67">COUNTA(E7:E65)</f>
        <v>23</v>
      </c>
      <c r="F67" s="85">
        <f t="shared" si="2"/>
        <v>19</v>
      </c>
      <c r="G67" s="85">
        <f t="shared" si="2"/>
        <v>18</v>
      </c>
      <c r="H67" s="85">
        <f t="shared" si="2"/>
        <v>18</v>
      </c>
      <c r="I67" s="85">
        <f t="shared" si="2"/>
        <v>21</v>
      </c>
      <c r="J67" s="85">
        <f t="shared" si="2"/>
        <v>23</v>
      </c>
      <c r="K67" s="85">
        <f t="shared" si="2"/>
        <v>25</v>
      </c>
      <c r="L67" s="85">
        <f t="shared" si="2"/>
        <v>24</v>
      </c>
      <c r="M67" s="85">
        <f t="shared" si="2"/>
        <v>28</v>
      </c>
      <c r="N67" s="85">
        <f t="shared" si="2"/>
        <v>26</v>
      </c>
      <c r="O67" s="86">
        <f t="shared" si="2"/>
        <v>26</v>
      </c>
      <c r="P67" s="87">
        <f t="shared" si="2"/>
        <v>59</v>
      </c>
    </row>
  </sheetData>
  <dataValidations count="1">
    <dataValidation allowBlank="1" showInputMessage="1" showErrorMessage="1" imeMode="off" sqref="D66:P67 D2:O2 D6:O6 D1:K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74"/>
  <sheetViews>
    <sheetView zoomScale="55" zoomScaleNormal="55" workbookViewId="0" topLeftCell="A1">
      <selection activeCell="K1" sqref="K1"/>
    </sheetView>
  </sheetViews>
  <sheetFormatPr defaultColWidth="8.796875" defaultRowHeight="14.25"/>
  <cols>
    <col min="1" max="1" width="9" style="39" customWidth="1"/>
    <col min="2" max="2" width="20.3984375" style="39" customWidth="1"/>
    <col min="3" max="3" width="20.5" style="39" customWidth="1"/>
    <col min="4" max="8" width="10.5" style="39" bestFit="1" customWidth="1"/>
    <col min="9" max="9" width="11.09765625" style="39" bestFit="1" customWidth="1"/>
    <col min="10" max="11" width="11.59765625" style="39" bestFit="1" customWidth="1"/>
    <col min="12" max="12" width="11.09765625" style="39" bestFit="1" customWidth="1"/>
    <col min="13" max="15" width="10.5" style="39" bestFit="1" customWidth="1"/>
    <col min="16" max="16" width="7" style="39" bestFit="1" customWidth="1"/>
    <col min="17" max="16384" width="9" style="39" customWidth="1"/>
  </cols>
  <sheetData>
    <row r="1" spans="2:16" s="13" customFormat="1" ht="13.5">
      <c r="B1" s="35"/>
      <c r="C1" s="30"/>
      <c r="D1" s="1" t="s">
        <v>54</v>
      </c>
      <c r="E1" s="2">
        <v>8</v>
      </c>
      <c r="F1" s="2" t="s">
        <v>31</v>
      </c>
      <c r="G1" s="160" t="s">
        <v>357</v>
      </c>
      <c r="H1" s="2"/>
      <c r="I1" s="2" t="s">
        <v>370</v>
      </c>
      <c r="J1" s="2" t="s">
        <v>370</v>
      </c>
      <c r="K1" s="36"/>
      <c r="L1" s="36"/>
      <c r="M1" s="36"/>
      <c r="N1" s="36"/>
      <c r="O1" s="36"/>
      <c r="P1" s="30"/>
    </row>
    <row r="2" spans="2:16" s="13" customFormat="1" ht="13.5">
      <c r="B2" s="31"/>
      <c r="C2" s="114" t="s">
        <v>55</v>
      </c>
      <c r="D2" s="37">
        <v>31156</v>
      </c>
      <c r="E2" s="37">
        <v>31171</v>
      </c>
      <c r="F2" s="37">
        <v>31256</v>
      </c>
      <c r="G2" s="37">
        <v>31269</v>
      </c>
      <c r="H2" s="37">
        <v>31298</v>
      </c>
      <c r="I2" s="37">
        <v>31346</v>
      </c>
      <c r="J2" s="37">
        <v>31361</v>
      </c>
      <c r="K2" s="37">
        <v>31407</v>
      </c>
      <c r="L2" s="37">
        <v>31413</v>
      </c>
      <c r="M2" s="10">
        <v>31454</v>
      </c>
      <c r="N2" s="10">
        <v>31473</v>
      </c>
      <c r="O2" s="10">
        <v>31493</v>
      </c>
      <c r="P2" s="14"/>
    </row>
    <row r="3" spans="2:16" s="115" customFormat="1" ht="13.5">
      <c r="B3" s="116"/>
      <c r="C3" s="114" t="s">
        <v>56</v>
      </c>
      <c r="D3" s="156" t="s">
        <v>59</v>
      </c>
      <c r="E3" s="156" t="s">
        <v>57</v>
      </c>
      <c r="F3" s="156" t="s">
        <v>57</v>
      </c>
      <c r="G3" s="156" t="s">
        <v>57</v>
      </c>
      <c r="H3" s="156" t="s">
        <v>57</v>
      </c>
      <c r="I3" s="156" t="s">
        <v>344</v>
      </c>
      <c r="J3" s="156" t="s">
        <v>59</v>
      </c>
      <c r="K3" s="156" t="s">
        <v>57</v>
      </c>
      <c r="L3" s="156" t="s">
        <v>59</v>
      </c>
      <c r="M3" s="156" t="s">
        <v>59</v>
      </c>
      <c r="N3" s="156" t="s">
        <v>57</v>
      </c>
      <c r="O3" s="156" t="s">
        <v>59</v>
      </c>
      <c r="P3" s="114"/>
    </row>
    <row r="4" spans="2:16" s="115" customFormat="1" ht="13.5">
      <c r="B4" s="116"/>
      <c r="C4" s="114" t="s">
        <v>61</v>
      </c>
      <c r="D4" s="117">
        <v>0.4048611111111111</v>
      </c>
      <c r="E4" s="118">
        <v>0.39305555555555555</v>
      </c>
      <c r="F4" s="118">
        <v>0.3923611111111111</v>
      </c>
      <c r="G4" s="118">
        <v>0.4513888888888889</v>
      </c>
      <c r="H4" s="118">
        <v>0.5930555555555556</v>
      </c>
      <c r="I4" s="118">
        <v>0.46527777777777773</v>
      </c>
      <c r="J4" s="118">
        <v>0.5666666666666667</v>
      </c>
      <c r="K4" s="118">
        <v>0.4618055555555556</v>
      </c>
      <c r="L4" s="118">
        <v>0.6041666666666666</v>
      </c>
      <c r="M4" s="118">
        <v>0.4444444444444444</v>
      </c>
      <c r="N4" s="118">
        <v>0.44097222222222227</v>
      </c>
      <c r="O4" s="118">
        <v>0.46527777777777773</v>
      </c>
      <c r="P4" s="114"/>
    </row>
    <row r="5" spans="2:16" s="115" customFormat="1" ht="14.25" thickBot="1">
      <c r="B5" s="116"/>
      <c r="C5" s="119" t="s">
        <v>62</v>
      </c>
      <c r="D5" s="120">
        <v>3.2270833333333333</v>
      </c>
      <c r="E5" s="121">
        <v>0.4451388888888889</v>
      </c>
      <c r="F5" s="121">
        <v>0.4479166666666667</v>
      </c>
      <c r="G5" s="121">
        <v>0.513888888888889</v>
      </c>
      <c r="H5" s="121">
        <v>0.6638888888888889</v>
      </c>
      <c r="I5" s="121">
        <v>0.5034722222222222</v>
      </c>
      <c r="J5" s="121">
        <v>0.5979166666666667</v>
      </c>
      <c r="K5" s="121">
        <v>0.513888888888889</v>
      </c>
      <c r="L5" s="121">
        <v>0.6458333333333334</v>
      </c>
      <c r="M5" s="121">
        <v>0.4861111111111111</v>
      </c>
      <c r="N5" s="121">
        <v>0.4756944444444444</v>
      </c>
      <c r="O5" s="121">
        <v>0.5208333333333334</v>
      </c>
      <c r="P5" s="119"/>
    </row>
    <row r="6" spans="1:16" ht="14.25" thickBot="1">
      <c r="A6" s="13"/>
      <c r="B6" s="18" t="s">
        <v>50</v>
      </c>
      <c r="C6" s="19" t="s">
        <v>51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1">
        <v>12</v>
      </c>
      <c r="P6" s="22" t="s">
        <v>0</v>
      </c>
    </row>
    <row r="7" spans="1:16" ht="13.5">
      <c r="A7" s="39">
        <v>5</v>
      </c>
      <c r="B7" s="59" t="s">
        <v>5</v>
      </c>
      <c r="C7" s="41" t="s">
        <v>162</v>
      </c>
      <c r="D7" s="108">
        <v>1</v>
      </c>
      <c r="E7" s="109">
        <v>2</v>
      </c>
      <c r="F7" s="109"/>
      <c r="G7" s="109"/>
      <c r="H7" s="109"/>
      <c r="I7" s="109"/>
      <c r="J7" s="109"/>
      <c r="K7" s="109"/>
      <c r="L7" s="109"/>
      <c r="M7" s="109"/>
      <c r="N7" s="109"/>
      <c r="O7" s="110">
        <v>1</v>
      </c>
      <c r="P7" s="75">
        <f aca="true" t="shared" si="0" ref="P7:P14">SUM(D7:O7)</f>
        <v>4</v>
      </c>
    </row>
    <row r="8" spans="1:16" ht="13.5">
      <c r="A8" s="39">
        <v>9</v>
      </c>
      <c r="B8" s="90" t="s">
        <v>5</v>
      </c>
      <c r="C8" s="47" t="s">
        <v>164</v>
      </c>
      <c r="D8" s="108"/>
      <c r="E8" s="109"/>
      <c r="F8" s="109"/>
      <c r="G8" s="109"/>
      <c r="H8" s="109"/>
      <c r="I8" s="109"/>
      <c r="J8" s="109"/>
      <c r="K8" s="109"/>
      <c r="L8" s="109">
        <v>1</v>
      </c>
      <c r="M8" s="109"/>
      <c r="N8" s="109"/>
      <c r="O8" s="110"/>
      <c r="P8" s="75">
        <f t="shared" si="0"/>
        <v>1</v>
      </c>
    </row>
    <row r="9" spans="1:16" ht="13.5">
      <c r="A9" s="39">
        <v>43</v>
      </c>
      <c r="B9" s="90" t="s">
        <v>34</v>
      </c>
      <c r="C9" s="47" t="s">
        <v>165</v>
      </c>
      <c r="D9" s="76">
        <v>9</v>
      </c>
      <c r="E9" s="77">
        <v>3</v>
      </c>
      <c r="F9" s="77">
        <v>1</v>
      </c>
      <c r="G9" s="77">
        <v>14</v>
      </c>
      <c r="H9" s="77"/>
      <c r="I9" s="77"/>
      <c r="J9" s="77"/>
      <c r="K9" s="77">
        <v>2</v>
      </c>
      <c r="L9" s="77">
        <v>10</v>
      </c>
      <c r="M9" s="77">
        <v>3</v>
      </c>
      <c r="N9" s="77">
        <v>17</v>
      </c>
      <c r="O9" s="78">
        <v>2</v>
      </c>
      <c r="P9" s="75">
        <f t="shared" si="0"/>
        <v>61</v>
      </c>
    </row>
    <row r="10" spans="1:16" ht="13.5">
      <c r="A10" s="39">
        <v>56</v>
      </c>
      <c r="B10" s="90" t="s">
        <v>35</v>
      </c>
      <c r="C10" s="47" t="s">
        <v>112</v>
      </c>
      <c r="D10" s="76"/>
      <c r="E10" s="77">
        <v>2</v>
      </c>
      <c r="F10" s="77">
        <v>1</v>
      </c>
      <c r="G10" s="77">
        <v>3</v>
      </c>
      <c r="H10" s="77">
        <v>21</v>
      </c>
      <c r="I10" s="77"/>
      <c r="J10" s="77"/>
      <c r="K10" s="77"/>
      <c r="L10" s="77"/>
      <c r="M10" s="77"/>
      <c r="N10" s="77"/>
      <c r="O10" s="78"/>
      <c r="P10" s="75">
        <f t="shared" si="0"/>
        <v>27</v>
      </c>
    </row>
    <row r="11" spans="1:16" ht="13.5">
      <c r="A11" s="39">
        <v>60</v>
      </c>
      <c r="B11" s="90" t="s">
        <v>35</v>
      </c>
      <c r="C11" s="47" t="s">
        <v>166</v>
      </c>
      <c r="D11" s="76"/>
      <c r="E11" s="77">
        <v>3</v>
      </c>
      <c r="F11" s="77">
        <v>4</v>
      </c>
      <c r="G11" s="77">
        <v>28</v>
      </c>
      <c r="H11" s="77">
        <v>24</v>
      </c>
      <c r="I11" s="77"/>
      <c r="J11" s="77"/>
      <c r="K11" s="77"/>
      <c r="L11" s="77"/>
      <c r="M11" s="77"/>
      <c r="N11" s="77"/>
      <c r="O11" s="78"/>
      <c r="P11" s="75">
        <f t="shared" si="0"/>
        <v>59</v>
      </c>
    </row>
    <row r="12" spans="1:16" ht="13.5">
      <c r="A12" s="39">
        <v>61</v>
      </c>
      <c r="B12" s="90" t="s">
        <v>35</v>
      </c>
      <c r="C12" s="47" t="s">
        <v>167</v>
      </c>
      <c r="D12" s="76">
        <v>2</v>
      </c>
      <c r="E12" s="77"/>
      <c r="F12" s="77"/>
      <c r="G12" s="77"/>
      <c r="H12" s="77">
        <v>1</v>
      </c>
      <c r="I12" s="77"/>
      <c r="J12" s="77"/>
      <c r="K12" s="77"/>
      <c r="L12" s="77">
        <v>1</v>
      </c>
      <c r="M12" s="77"/>
      <c r="N12" s="77"/>
      <c r="O12" s="78"/>
      <c r="P12" s="75">
        <f t="shared" si="0"/>
        <v>4</v>
      </c>
    </row>
    <row r="13" spans="1:16" ht="13.5">
      <c r="A13" s="39">
        <v>62</v>
      </c>
      <c r="B13" s="90" t="s">
        <v>35</v>
      </c>
      <c r="C13" s="47" t="s">
        <v>168</v>
      </c>
      <c r="D13" s="76"/>
      <c r="E13" s="77"/>
      <c r="F13" s="77">
        <v>1</v>
      </c>
      <c r="G13" s="77"/>
      <c r="H13" s="77"/>
      <c r="I13" s="77"/>
      <c r="J13" s="77"/>
      <c r="K13" s="77"/>
      <c r="L13" s="77"/>
      <c r="M13" s="77"/>
      <c r="N13" s="77"/>
      <c r="O13" s="78"/>
      <c r="P13" s="75">
        <f t="shared" si="0"/>
        <v>1</v>
      </c>
    </row>
    <row r="14" spans="1:16" ht="13.5">
      <c r="A14" s="39">
        <v>63</v>
      </c>
      <c r="B14" s="90" t="s">
        <v>35</v>
      </c>
      <c r="C14" s="47" t="s">
        <v>113</v>
      </c>
      <c r="D14" s="76">
        <v>2</v>
      </c>
      <c r="E14" s="77">
        <v>2</v>
      </c>
      <c r="F14" s="77">
        <v>3</v>
      </c>
      <c r="G14" s="77">
        <v>18</v>
      </c>
      <c r="H14" s="77">
        <v>7</v>
      </c>
      <c r="I14" s="77">
        <v>9</v>
      </c>
      <c r="J14" s="77">
        <v>2</v>
      </c>
      <c r="K14" s="77">
        <v>3</v>
      </c>
      <c r="L14" s="77"/>
      <c r="M14" s="77">
        <v>1</v>
      </c>
      <c r="N14" s="77">
        <v>1</v>
      </c>
      <c r="O14" s="78">
        <v>4</v>
      </c>
      <c r="P14" s="75">
        <f t="shared" si="0"/>
        <v>52</v>
      </c>
    </row>
    <row r="15" spans="1:16" ht="13.5">
      <c r="A15" s="39">
        <v>66</v>
      </c>
      <c r="B15" s="90" t="s">
        <v>35</v>
      </c>
      <c r="C15" s="47" t="s">
        <v>169</v>
      </c>
      <c r="D15" s="76"/>
      <c r="E15" s="77"/>
      <c r="F15" s="77"/>
      <c r="G15" s="77">
        <v>1</v>
      </c>
      <c r="H15" s="77"/>
      <c r="I15" s="77"/>
      <c r="J15" s="77"/>
      <c r="K15" s="77"/>
      <c r="L15" s="77">
        <v>1</v>
      </c>
      <c r="M15" s="77"/>
      <c r="N15" s="77"/>
      <c r="O15" s="78"/>
      <c r="P15" s="75">
        <f aca="true" t="shared" si="1" ref="P15:P68">SUM(D15:O15)</f>
        <v>2</v>
      </c>
    </row>
    <row r="16" spans="1:16" ht="13.5">
      <c r="A16" s="39">
        <v>92</v>
      </c>
      <c r="B16" s="90" t="s">
        <v>36</v>
      </c>
      <c r="C16" s="47" t="s">
        <v>171</v>
      </c>
      <c r="D16" s="76">
        <v>15</v>
      </c>
      <c r="E16" s="77">
        <v>9</v>
      </c>
      <c r="F16" s="77"/>
      <c r="G16" s="77">
        <v>39</v>
      </c>
      <c r="H16" s="77">
        <v>6</v>
      </c>
      <c r="I16" s="77"/>
      <c r="J16" s="77"/>
      <c r="K16" s="77"/>
      <c r="L16" s="77">
        <v>2</v>
      </c>
      <c r="M16" s="77"/>
      <c r="N16" s="77"/>
      <c r="O16" s="78">
        <v>2</v>
      </c>
      <c r="P16" s="75">
        <f t="shared" si="1"/>
        <v>73</v>
      </c>
    </row>
    <row r="17" spans="1:16" ht="13.5">
      <c r="A17" s="39">
        <v>93</v>
      </c>
      <c r="B17" s="90" t="s">
        <v>36</v>
      </c>
      <c r="C17" s="47" t="s">
        <v>172</v>
      </c>
      <c r="D17" s="76">
        <v>7</v>
      </c>
      <c r="E17" s="77"/>
      <c r="F17" s="77"/>
      <c r="G17" s="77"/>
      <c r="H17" s="77"/>
      <c r="I17" s="77"/>
      <c r="J17" s="77">
        <v>6</v>
      </c>
      <c r="K17" s="77">
        <v>18</v>
      </c>
      <c r="L17" s="77">
        <v>14</v>
      </c>
      <c r="M17" s="77">
        <v>1</v>
      </c>
      <c r="N17" s="77">
        <v>9</v>
      </c>
      <c r="O17" s="78">
        <v>25</v>
      </c>
      <c r="P17" s="75">
        <f t="shared" si="1"/>
        <v>80</v>
      </c>
    </row>
    <row r="18" spans="1:16" ht="13.5">
      <c r="A18" s="39">
        <v>99</v>
      </c>
      <c r="B18" s="90" t="s">
        <v>36</v>
      </c>
      <c r="C18" s="47" t="s">
        <v>177</v>
      </c>
      <c r="D18" s="76"/>
      <c r="E18" s="77"/>
      <c r="F18" s="77"/>
      <c r="G18" s="77"/>
      <c r="H18" s="77"/>
      <c r="I18" s="77"/>
      <c r="J18" s="77"/>
      <c r="K18" s="77"/>
      <c r="L18" s="77">
        <v>85</v>
      </c>
      <c r="M18" s="77">
        <v>10</v>
      </c>
      <c r="N18" s="77">
        <v>58</v>
      </c>
      <c r="O18" s="78">
        <v>9</v>
      </c>
      <c r="P18" s="75">
        <f t="shared" si="1"/>
        <v>162</v>
      </c>
    </row>
    <row r="19" spans="1:16" ht="13.5">
      <c r="A19" s="39">
        <v>101</v>
      </c>
      <c r="B19" s="90" t="s">
        <v>36</v>
      </c>
      <c r="C19" s="47" t="s">
        <v>179</v>
      </c>
      <c r="D19" s="76"/>
      <c r="E19" s="77"/>
      <c r="F19" s="77"/>
      <c r="G19" s="77"/>
      <c r="H19" s="77"/>
      <c r="I19" s="77"/>
      <c r="J19" s="77">
        <v>23</v>
      </c>
      <c r="K19" s="77">
        <v>13</v>
      </c>
      <c r="L19" s="77">
        <v>19</v>
      </c>
      <c r="M19" s="77"/>
      <c r="N19" s="77"/>
      <c r="O19" s="78">
        <v>24</v>
      </c>
      <c r="P19" s="75">
        <f t="shared" si="1"/>
        <v>79</v>
      </c>
    </row>
    <row r="20" spans="1:19" ht="13.5">
      <c r="A20" s="39">
        <v>103</v>
      </c>
      <c r="B20" s="90" t="s">
        <v>36</v>
      </c>
      <c r="C20" s="47" t="s">
        <v>180</v>
      </c>
      <c r="D20" s="76"/>
      <c r="E20" s="77"/>
      <c r="F20" s="77"/>
      <c r="G20" s="77"/>
      <c r="H20" s="77"/>
      <c r="I20" s="77"/>
      <c r="J20" s="77">
        <v>23</v>
      </c>
      <c r="K20" s="77"/>
      <c r="L20" s="77">
        <v>2</v>
      </c>
      <c r="M20" s="77"/>
      <c r="N20" s="77"/>
      <c r="O20" s="78"/>
      <c r="P20" s="75">
        <f t="shared" si="1"/>
        <v>25</v>
      </c>
      <c r="S20" s="39" t="s">
        <v>281</v>
      </c>
    </row>
    <row r="21" spans="1:16" ht="13.5">
      <c r="A21" s="39">
        <v>108</v>
      </c>
      <c r="B21" s="90" t="s">
        <v>36</v>
      </c>
      <c r="C21" s="47" t="s">
        <v>181</v>
      </c>
      <c r="D21" s="76">
        <v>1</v>
      </c>
      <c r="E21" s="77"/>
      <c r="F21" s="77"/>
      <c r="G21" s="77"/>
      <c r="H21" s="77"/>
      <c r="I21" s="77"/>
      <c r="J21" s="77">
        <v>2</v>
      </c>
      <c r="K21" s="77"/>
      <c r="L21" s="77">
        <v>16</v>
      </c>
      <c r="M21" s="77"/>
      <c r="N21" s="77"/>
      <c r="O21" s="78">
        <v>4</v>
      </c>
      <c r="P21" s="75">
        <f t="shared" si="1"/>
        <v>23</v>
      </c>
    </row>
    <row r="22" spans="1:16" ht="13.5">
      <c r="A22" s="39">
        <v>124</v>
      </c>
      <c r="B22" s="90" t="s">
        <v>37</v>
      </c>
      <c r="C22" s="47" t="s">
        <v>64</v>
      </c>
      <c r="D22" s="76"/>
      <c r="E22" s="77"/>
      <c r="F22" s="77"/>
      <c r="G22" s="77"/>
      <c r="H22" s="77">
        <v>6</v>
      </c>
      <c r="I22" s="77">
        <v>3</v>
      </c>
      <c r="J22" s="77">
        <v>1</v>
      </c>
      <c r="K22" s="77">
        <v>6</v>
      </c>
      <c r="L22" s="77">
        <v>1</v>
      </c>
      <c r="M22" s="77">
        <v>2</v>
      </c>
      <c r="N22" s="77">
        <v>3</v>
      </c>
      <c r="O22" s="78">
        <v>1</v>
      </c>
      <c r="P22" s="75">
        <f t="shared" si="1"/>
        <v>23</v>
      </c>
    </row>
    <row r="23" spans="1:16" ht="13.5">
      <c r="A23" s="39">
        <v>133</v>
      </c>
      <c r="B23" s="90" t="s">
        <v>37</v>
      </c>
      <c r="C23" s="47" t="s">
        <v>141</v>
      </c>
      <c r="D23" s="76"/>
      <c r="E23" s="77"/>
      <c r="F23" s="77"/>
      <c r="G23" s="77"/>
      <c r="H23" s="77"/>
      <c r="I23" s="77"/>
      <c r="J23" s="77"/>
      <c r="K23" s="77"/>
      <c r="L23" s="77">
        <v>1</v>
      </c>
      <c r="M23" s="77"/>
      <c r="N23" s="77"/>
      <c r="O23" s="78"/>
      <c r="P23" s="75">
        <f t="shared" si="1"/>
        <v>1</v>
      </c>
    </row>
    <row r="24" spans="1:16" ht="13.5">
      <c r="A24" s="39">
        <v>141</v>
      </c>
      <c r="B24" s="90" t="s">
        <v>37</v>
      </c>
      <c r="C24" s="47" t="s">
        <v>282</v>
      </c>
      <c r="D24" s="76"/>
      <c r="E24" s="77"/>
      <c r="F24" s="77"/>
      <c r="G24" s="77"/>
      <c r="H24" s="77"/>
      <c r="I24" s="77"/>
      <c r="J24" s="77"/>
      <c r="K24" s="77"/>
      <c r="L24" s="77"/>
      <c r="M24" s="77">
        <v>1</v>
      </c>
      <c r="N24" s="77"/>
      <c r="O24" s="78">
        <v>1</v>
      </c>
      <c r="P24" s="75">
        <f t="shared" si="1"/>
        <v>2</v>
      </c>
    </row>
    <row r="25" spans="1:16" ht="13.5">
      <c r="A25" s="39">
        <v>143</v>
      </c>
      <c r="B25" s="90" t="s">
        <v>37</v>
      </c>
      <c r="C25" s="47" t="s">
        <v>186</v>
      </c>
      <c r="D25" s="76">
        <v>1</v>
      </c>
      <c r="E25" s="77">
        <v>1</v>
      </c>
      <c r="F25" s="77">
        <v>1</v>
      </c>
      <c r="G25" s="77"/>
      <c r="H25" s="77"/>
      <c r="I25" s="77"/>
      <c r="J25" s="77"/>
      <c r="K25" s="77">
        <v>2</v>
      </c>
      <c r="L25" s="77"/>
      <c r="M25" s="77">
        <v>1</v>
      </c>
      <c r="N25" s="77"/>
      <c r="O25" s="78">
        <v>1</v>
      </c>
      <c r="P25" s="75">
        <f t="shared" si="1"/>
        <v>7</v>
      </c>
    </row>
    <row r="26" spans="1:16" ht="13.5">
      <c r="A26" s="39">
        <v>145</v>
      </c>
      <c r="B26" s="90" t="s">
        <v>19</v>
      </c>
      <c r="C26" s="47" t="s">
        <v>260</v>
      </c>
      <c r="D26" s="76"/>
      <c r="E26" s="77"/>
      <c r="F26" s="77"/>
      <c r="G26" s="77"/>
      <c r="H26" s="77"/>
      <c r="I26" s="77"/>
      <c r="J26" s="77"/>
      <c r="K26" s="77"/>
      <c r="L26" s="77"/>
      <c r="M26" s="77">
        <v>1</v>
      </c>
      <c r="N26" s="77"/>
      <c r="O26" s="78">
        <v>1</v>
      </c>
      <c r="P26" s="75">
        <f t="shared" si="1"/>
        <v>2</v>
      </c>
    </row>
    <row r="27" spans="1:16" ht="13.5">
      <c r="A27" s="39">
        <v>147</v>
      </c>
      <c r="B27" s="90" t="s">
        <v>19</v>
      </c>
      <c r="C27" s="47" t="s">
        <v>283</v>
      </c>
      <c r="D27" s="76"/>
      <c r="E27" s="77"/>
      <c r="F27" s="77"/>
      <c r="G27" s="77"/>
      <c r="H27" s="77"/>
      <c r="I27" s="77"/>
      <c r="J27" s="77"/>
      <c r="K27" s="77"/>
      <c r="L27" s="77"/>
      <c r="M27" s="77">
        <v>1</v>
      </c>
      <c r="N27" s="77"/>
      <c r="O27" s="78"/>
      <c r="P27" s="75">
        <f t="shared" si="1"/>
        <v>1</v>
      </c>
    </row>
    <row r="28" spans="1:16" ht="13.5">
      <c r="A28" s="39">
        <v>150</v>
      </c>
      <c r="B28" s="90" t="s">
        <v>19</v>
      </c>
      <c r="C28" s="47" t="s">
        <v>188</v>
      </c>
      <c r="D28" s="76"/>
      <c r="E28" s="77"/>
      <c r="F28" s="77"/>
      <c r="G28" s="77"/>
      <c r="H28" s="77">
        <v>1</v>
      </c>
      <c r="I28" s="77"/>
      <c r="J28" s="77"/>
      <c r="K28" s="77"/>
      <c r="L28" s="77"/>
      <c r="M28" s="77"/>
      <c r="N28" s="77"/>
      <c r="O28" s="78"/>
      <c r="P28" s="75">
        <f t="shared" si="1"/>
        <v>1</v>
      </c>
    </row>
    <row r="29" spans="1:16" ht="13.5">
      <c r="A29" s="39">
        <v>156</v>
      </c>
      <c r="B29" s="90" t="s">
        <v>9</v>
      </c>
      <c r="C29" s="47" t="s">
        <v>114</v>
      </c>
      <c r="D29" s="76">
        <v>7</v>
      </c>
      <c r="E29" s="77">
        <v>6</v>
      </c>
      <c r="F29" s="77"/>
      <c r="G29" s="77">
        <v>1</v>
      </c>
      <c r="H29" s="77"/>
      <c r="I29" s="77"/>
      <c r="J29" s="77"/>
      <c r="K29" s="77">
        <v>1</v>
      </c>
      <c r="L29" s="77"/>
      <c r="M29" s="77"/>
      <c r="N29" s="77"/>
      <c r="O29" s="78">
        <v>2</v>
      </c>
      <c r="P29" s="75">
        <f t="shared" si="1"/>
        <v>17</v>
      </c>
    </row>
    <row r="30" spans="1:16" ht="13.5">
      <c r="A30" s="39">
        <v>173</v>
      </c>
      <c r="B30" s="90" t="s">
        <v>11</v>
      </c>
      <c r="C30" s="47" t="s">
        <v>190</v>
      </c>
      <c r="D30" s="76">
        <v>2</v>
      </c>
      <c r="E30" s="77">
        <v>1</v>
      </c>
      <c r="F30" s="77"/>
      <c r="G30" s="77"/>
      <c r="H30" s="77"/>
      <c r="I30" s="77"/>
      <c r="J30" s="77"/>
      <c r="K30" s="77">
        <v>2</v>
      </c>
      <c r="L30" s="77">
        <v>3</v>
      </c>
      <c r="M30" s="77"/>
      <c r="N30" s="77"/>
      <c r="O30" s="78">
        <v>2</v>
      </c>
      <c r="P30" s="75">
        <f t="shared" si="1"/>
        <v>10</v>
      </c>
    </row>
    <row r="31" spans="1:16" ht="13.5">
      <c r="A31" s="39">
        <v>182</v>
      </c>
      <c r="B31" s="90" t="s">
        <v>38</v>
      </c>
      <c r="C31" s="47" t="s">
        <v>194</v>
      </c>
      <c r="D31" s="76">
        <v>7</v>
      </c>
      <c r="E31" s="77">
        <v>3</v>
      </c>
      <c r="F31" s="77"/>
      <c r="G31" s="77">
        <v>1</v>
      </c>
      <c r="H31" s="77"/>
      <c r="I31" s="77"/>
      <c r="J31" s="77"/>
      <c r="K31" s="77"/>
      <c r="L31" s="77"/>
      <c r="M31" s="77"/>
      <c r="N31" s="77"/>
      <c r="O31" s="78"/>
      <c r="P31" s="75">
        <f t="shared" si="1"/>
        <v>11</v>
      </c>
    </row>
    <row r="32" spans="1:16" ht="13.5">
      <c r="A32" s="39">
        <v>184</v>
      </c>
      <c r="B32" s="90" t="s">
        <v>38</v>
      </c>
      <c r="C32" s="47" t="s">
        <v>195</v>
      </c>
      <c r="D32" s="76">
        <v>2</v>
      </c>
      <c r="E32" s="77">
        <v>5</v>
      </c>
      <c r="F32" s="77"/>
      <c r="G32" s="77"/>
      <c r="H32" s="77"/>
      <c r="I32" s="77"/>
      <c r="J32" s="77"/>
      <c r="K32" s="77"/>
      <c r="L32" s="77"/>
      <c r="M32" s="77"/>
      <c r="N32" s="77"/>
      <c r="O32" s="78"/>
      <c r="P32" s="75">
        <f t="shared" si="1"/>
        <v>7</v>
      </c>
    </row>
    <row r="33" spans="1:16" ht="13.5">
      <c r="A33" s="39">
        <v>189</v>
      </c>
      <c r="B33" s="90" t="s">
        <v>38</v>
      </c>
      <c r="C33" s="47" t="s">
        <v>198</v>
      </c>
      <c r="D33" s="76">
        <v>11</v>
      </c>
      <c r="E33" s="77">
        <v>2</v>
      </c>
      <c r="F33" s="77"/>
      <c r="G33" s="77"/>
      <c r="H33" s="77">
        <v>8</v>
      </c>
      <c r="I33" s="77"/>
      <c r="J33" s="77"/>
      <c r="K33" s="77"/>
      <c r="L33" s="77"/>
      <c r="M33" s="77"/>
      <c r="N33" s="77"/>
      <c r="O33" s="78"/>
      <c r="P33" s="75">
        <f t="shared" si="1"/>
        <v>21</v>
      </c>
    </row>
    <row r="34" spans="1:16" ht="13.5">
      <c r="A34" s="39">
        <v>190</v>
      </c>
      <c r="B34" s="90" t="s">
        <v>38</v>
      </c>
      <c r="C34" s="47" t="s">
        <v>199</v>
      </c>
      <c r="D34" s="76"/>
      <c r="E34" s="77"/>
      <c r="F34" s="77"/>
      <c r="G34" s="77"/>
      <c r="H34" s="77"/>
      <c r="I34" s="77">
        <v>2</v>
      </c>
      <c r="J34" s="77"/>
      <c r="K34" s="77"/>
      <c r="L34" s="77"/>
      <c r="M34" s="77"/>
      <c r="N34" s="77"/>
      <c r="O34" s="78"/>
      <c r="P34" s="75">
        <f t="shared" si="1"/>
        <v>2</v>
      </c>
    </row>
    <row r="35" spans="1:16" ht="13.5">
      <c r="A35" s="39">
        <v>191</v>
      </c>
      <c r="B35" s="90" t="s">
        <v>38</v>
      </c>
      <c r="C35" s="47" t="s">
        <v>200</v>
      </c>
      <c r="D35" s="76">
        <v>11</v>
      </c>
      <c r="E35" s="77">
        <v>12</v>
      </c>
      <c r="F35" s="77">
        <v>54</v>
      </c>
      <c r="G35" s="77">
        <v>22</v>
      </c>
      <c r="H35" s="77">
        <v>27</v>
      </c>
      <c r="I35" s="77">
        <v>6</v>
      </c>
      <c r="J35" s="77">
        <v>1</v>
      </c>
      <c r="K35" s="77">
        <v>3</v>
      </c>
      <c r="L35" s="77">
        <v>1</v>
      </c>
      <c r="M35" s="77"/>
      <c r="N35" s="77">
        <v>10</v>
      </c>
      <c r="O35" s="78">
        <v>10</v>
      </c>
      <c r="P35" s="75">
        <f t="shared" si="1"/>
        <v>157</v>
      </c>
    </row>
    <row r="36" spans="1:16" ht="13.5">
      <c r="A36" s="39">
        <v>192</v>
      </c>
      <c r="B36" s="90" t="s">
        <v>38</v>
      </c>
      <c r="C36" s="47" t="s">
        <v>201</v>
      </c>
      <c r="D36" s="76"/>
      <c r="E36" s="77"/>
      <c r="F36" s="77"/>
      <c r="G36" s="77"/>
      <c r="H36" s="77"/>
      <c r="I36" s="77"/>
      <c r="J36" s="77"/>
      <c r="K36" s="77">
        <v>6</v>
      </c>
      <c r="L36" s="77">
        <v>5</v>
      </c>
      <c r="M36" s="77">
        <v>3</v>
      </c>
      <c r="N36" s="77">
        <v>2</v>
      </c>
      <c r="O36" s="78">
        <v>4</v>
      </c>
      <c r="P36" s="75">
        <f t="shared" si="1"/>
        <v>20</v>
      </c>
    </row>
    <row r="37" spans="1:16" ht="13.5">
      <c r="A37" s="39">
        <v>193</v>
      </c>
      <c r="B37" s="90" t="s">
        <v>39</v>
      </c>
      <c r="C37" s="47" t="s">
        <v>202</v>
      </c>
      <c r="D37" s="76"/>
      <c r="E37" s="77"/>
      <c r="F37" s="77"/>
      <c r="G37" s="77">
        <v>1</v>
      </c>
      <c r="H37" s="77"/>
      <c r="I37" s="77"/>
      <c r="J37" s="77"/>
      <c r="K37" s="77"/>
      <c r="L37" s="77"/>
      <c r="M37" s="77"/>
      <c r="N37" s="77"/>
      <c r="O37" s="78"/>
      <c r="P37" s="75">
        <f t="shared" si="1"/>
        <v>1</v>
      </c>
    </row>
    <row r="38" spans="1:16" ht="13.5">
      <c r="A38" s="39">
        <v>196</v>
      </c>
      <c r="B38" s="90" t="s">
        <v>39</v>
      </c>
      <c r="C38" s="47" t="s">
        <v>203</v>
      </c>
      <c r="D38" s="76"/>
      <c r="E38" s="77"/>
      <c r="F38" s="77"/>
      <c r="G38" s="77"/>
      <c r="H38" s="77">
        <v>68</v>
      </c>
      <c r="I38" s="77"/>
      <c r="J38" s="77"/>
      <c r="K38" s="77"/>
      <c r="L38" s="77"/>
      <c r="M38" s="77"/>
      <c r="N38" s="77"/>
      <c r="O38" s="78"/>
      <c r="P38" s="75">
        <f t="shared" si="1"/>
        <v>68</v>
      </c>
    </row>
    <row r="39" spans="1:16" ht="13.5">
      <c r="A39" s="39">
        <v>202</v>
      </c>
      <c r="B39" s="90" t="s">
        <v>39</v>
      </c>
      <c r="C39" s="47" t="s">
        <v>207</v>
      </c>
      <c r="D39" s="76">
        <v>4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8"/>
      <c r="P39" s="75">
        <f t="shared" si="1"/>
        <v>4</v>
      </c>
    </row>
    <row r="40" spans="1:16" ht="13.5">
      <c r="A40" s="39">
        <v>204</v>
      </c>
      <c r="B40" s="90" t="s">
        <v>39</v>
      </c>
      <c r="C40" s="47" t="s">
        <v>208</v>
      </c>
      <c r="D40" s="76">
        <v>6</v>
      </c>
      <c r="E40" s="77">
        <v>6</v>
      </c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75">
        <f t="shared" si="1"/>
        <v>12</v>
      </c>
    </row>
    <row r="41" spans="1:16" ht="13.5">
      <c r="A41" s="39">
        <v>220</v>
      </c>
      <c r="B41" s="90" t="s">
        <v>39</v>
      </c>
      <c r="C41" s="47" t="s">
        <v>215</v>
      </c>
      <c r="D41" s="76"/>
      <c r="E41" s="77">
        <v>1</v>
      </c>
      <c r="F41" s="77"/>
      <c r="G41" s="77"/>
      <c r="H41" s="77"/>
      <c r="I41" s="77">
        <v>1</v>
      </c>
      <c r="J41" s="77"/>
      <c r="K41" s="77"/>
      <c r="L41" s="77"/>
      <c r="M41" s="77"/>
      <c r="N41" s="77">
        <v>2</v>
      </c>
      <c r="O41" s="78"/>
      <c r="P41" s="75">
        <f t="shared" si="1"/>
        <v>4</v>
      </c>
    </row>
    <row r="42" spans="1:16" ht="13.5">
      <c r="A42" s="39">
        <v>224</v>
      </c>
      <c r="B42" s="90" t="s">
        <v>39</v>
      </c>
      <c r="C42" s="47" t="s">
        <v>217</v>
      </c>
      <c r="D42" s="76"/>
      <c r="E42" s="77">
        <v>4</v>
      </c>
      <c r="F42" s="77"/>
      <c r="G42" s="77">
        <v>1</v>
      </c>
      <c r="H42" s="77"/>
      <c r="I42" s="77"/>
      <c r="J42" s="77"/>
      <c r="K42" s="77"/>
      <c r="L42" s="77"/>
      <c r="M42" s="77"/>
      <c r="N42" s="77"/>
      <c r="O42" s="78"/>
      <c r="P42" s="75">
        <f t="shared" si="1"/>
        <v>5</v>
      </c>
    </row>
    <row r="43" spans="1:16" ht="13.5">
      <c r="A43" s="39">
        <v>227</v>
      </c>
      <c r="B43" s="90" t="s">
        <v>39</v>
      </c>
      <c r="C43" s="47" t="s">
        <v>219</v>
      </c>
      <c r="D43" s="76"/>
      <c r="E43" s="77"/>
      <c r="F43" s="77">
        <v>1</v>
      </c>
      <c r="G43" s="77">
        <v>1</v>
      </c>
      <c r="H43" s="77">
        <v>1</v>
      </c>
      <c r="I43" s="77">
        <v>1</v>
      </c>
      <c r="J43" s="77"/>
      <c r="K43" s="77"/>
      <c r="L43" s="77"/>
      <c r="M43" s="77"/>
      <c r="N43" s="77"/>
      <c r="O43" s="78"/>
      <c r="P43" s="75">
        <f t="shared" si="1"/>
        <v>4</v>
      </c>
    </row>
    <row r="44" spans="1:16" ht="13.5">
      <c r="A44" s="39">
        <v>228</v>
      </c>
      <c r="B44" s="90" t="s">
        <v>39</v>
      </c>
      <c r="C44" s="47" t="s">
        <v>220</v>
      </c>
      <c r="D44" s="76"/>
      <c r="E44" s="77"/>
      <c r="F44" s="77"/>
      <c r="G44" s="77"/>
      <c r="H44" s="77"/>
      <c r="I44" s="77">
        <v>1</v>
      </c>
      <c r="J44" s="77"/>
      <c r="K44" s="77"/>
      <c r="L44" s="77"/>
      <c r="M44" s="77"/>
      <c r="N44" s="77"/>
      <c r="O44" s="78"/>
      <c r="P44" s="75">
        <f t="shared" si="1"/>
        <v>1</v>
      </c>
    </row>
    <row r="45" spans="1:16" ht="13.5">
      <c r="A45" s="39">
        <v>239</v>
      </c>
      <c r="B45" s="90" t="s">
        <v>39</v>
      </c>
      <c r="C45" s="47" t="s">
        <v>225</v>
      </c>
      <c r="D45" s="76"/>
      <c r="E45" s="77">
        <v>2</v>
      </c>
      <c r="F45" s="77"/>
      <c r="G45" s="77"/>
      <c r="H45" s="77"/>
      <c r="I45" s="77"/>
      <c r="J45" s="77"/>
      <c r="K45" s="77"/>
      <c r="L45" s="77"/>
      <c r="M45" s="77"/>
      <c r="N45" s="77"/>
      <c r="O45" s="78"/>
      <c r="P45" s="75">
        <f t="shared" si="1"/>
        <v>2</v>
      </c>
    </row>
    <row r="46" spans="1:16" ht="13.5">
      <c r="A46" s="39">
        <v>242</v>
      </c>
      <c r="B46" s="90" t="s">
        <v>39</v>
      </c>
      <c r="C46" s="47" t="s">
        <v>226</v>
      </c>
      <c r="D46" s="76"/>
      <c r="E46" s="77"/>
      <c r="F46" s="77"/>
      <c r="G46" s="77">
        <v>1</v>
      </c>
      <c r="H46" s="77"/>
      <c r="I46" s="77"/>
      <c r="J46" s="77"/>
      <c r="K46" s="77"/>
      <c r="L46" s="77"/>
      <c r="M46" s="77"/>
      <c r="N46" s="77"/>
      <c r="O46" s="78"/>
      <c r="P46" s="75">
        <f t="shared" si="1"/>
        <v>1</v>
      </c>
    </row>
    <row r="47" spans="1:16" ht="13.5">
      <c r="A47" s="39">
        <v>249</v>
      </c>
      <c r="B47" s="90" t="s">
        <v>18</v>
      </c>
      <c r="C47" s="47" t="s">
        <v>227</v>
      </c>
      <c r="D47" s="76"/>
      <c r="E47" s="77"/>
      <c r="F47" s="77"/>
      <c r="G47" s="77">
        <v>1</v>
      </c>
      <c r="H47" s="77"/>
      <c r="I47" s="77"/>
      <c r="J47" s="77"/>
      <c r="K47" s="77"/>
      <c r="L47" s="77"/>
      <c r="M47" s="77"/>
      <c r="N47" s="77"/>
      <c r="O47" s="78"/>
      <c r="P47" s="75">
        <f t="shared" si="1"/>
        <v>1</v>
      </c>
    </row>
    <row r="48" spans="1:16" ht="13.5">
      <c r="A48" s="39">
        <v>256</v>
      </c>
      <c r="B48" s="90" t="s">
        <v>6</v>
      </c>
      <c r="C48" s="47" t="s">
        <v>228</v>
      </c>
      <c r="D48" s="76">
        <v>17</v>
      </c>
      <c r="E48" s="77"/>
      <c r="F48" s="77"/>
      <c r="G48" s="77"/>
      <c r="H48" s="77"/>
      <c r="I48" s="77">
        <v>19</v>
      </c>
      <c r="J48" s="77">
        <v>20</v>
      </c>
      <c r="K48" s="77">
        <v>11</v>
      </c>
      <c r="L48" s="77"/>
      <c r="M48" s="77">
        <v>2</v>
      </c>
      <c r="N48" s="77"/>
      <c r="O48" s="78">
        <v>1</v>
      </c>
      <c r="P48" s="75">
        <f t="shared" si="1"/>
        <v>70</v>
      </c>
    </row>
    <row r="49" spans="1:16" ht="13.5">
      <c r="A49" s="39">
        <v>282</v>
      </c>
      <c r="B49" s="90" t="s">
        <v>6</v>
      </c>
      <c r="C49" s="47" t="s">
        <v>234</v>
      </c>
      <c r="D49" s="76"/>
      <c r="E49" s="77">
        <v>1</v>
      </c>
      <c r="F49" s="77">
        <v>1</v>
      </c>
      <c r="G49" s="77"/>
      <c r="H49" s="77"/>
      <c r="I49" s="77"/>
      <c r="J49" s="77"/>
      <c r="K49" s="77"/>
      <c r="L49" s="77"/>
      <c r="M49" s="77"/>
      <c r="N49" s="77"/>
      <c r="O49" s="78"/>
      <c r="P49" s="75">
        <f t="shared" si="1"/>
        <v>2</v>
      </c>
    </row>
    <row r="50" spans="1:16" ht="13.5">
      <c r="A50" s="39">
        <v>307</v>
      </c>
      <c r="B50" s="90" t="s">
        <v>40</v>
      </c>
      <c r="C50" s="47" t="s">
        <v>68</v>
      </c>
      <c r="D50" s="76">
        <v>19</v>
      </c>
      <c r="E50" s="77">
        <v>14</v>
      </c>
      <c r="F50" s="77">
        <v>15</v>
      </c>
      <c r="G50" s="77">
        <v>10</v>
      </c>
      <c r="H50" s="77">
        <v>27</v>
      </c>
      <c r="I50" s="77">
        <v>11</v>
      </c>
      <c r="J50" s="77">
        <v>6</v>
      </c>
      <c r="K50" s="77">
        <v>35</v>
      </c>
      <c r="L50" s="77">
        <v>2</v>
      </c>
      <c r="M50" s="77">
        <v>14</v>
      </c>
      <c r="N50" s="77">
        <v>8</v>
      </c>
      <c r="O50" s="78">
        <v>15</v>
      </c>
      <c r="P50" s="75">
        <f t="shared" si="1"/>
        <v>176</v>
      </c>
    </row>
    <row r="51" spans="1:16" ht="13.5">
      <c r="A51" s="39">
        <v>356</v>
      </c>
      <c r="B51" s="90" t="s">
        <v>20</v>
      </c>
      <c r="C51" s="47" t="s">
        <v>235</v>
      </c>
      <c r="D51" s="76">
        <v>15</v>
      </c>
      <c r="E51" s="77">
        <v>12</v>
      </c>
      <c r="F51" s="77">
        <v>2</v>
      </c>
      <c r="G51" s="77">
        <v>5</v>
      </c>
      <c r="H51" s="77">
        <v>2</v>
      </c>
      <c r="I51" s="77">
        <v>12</v>
      </c>
      <c r="J51" s="77">
        <v>1</v>
      </c>
      <c r="K51" s="77">
        <v>2</v>
      </c>
      <c r="L51" s="77">
        <v>3</v>
      </c>
      <c r="M51" s="77"/>
      <c r="N51" s="77">
        <v>13</v>
      </c>
      <c r="O51" s="78">
        <v>9</v>
      </c>
      <c r="P51" s="75">
        <f t="shared" si="1"/>
        <v>76</v>
      </c>
    </row>
    <row r="52" spans="1:16" ht="13.5">
      <c r="A52" s="39">
        <v>358</v>
      </c>
      <c r="B52" s="90" t="s">
        <v>17</v>
      </c>
      <c r="C52" s="47" t="s">
        <v>117</v>
      </c>
      <c r="D52" s="76"/>
      <c r="E52" s="76"/>
      <c r="F52" s="76">
        <v>3</v>
      </c>
      <c r="G52" s="76"/>
      <c r="H52" s="77">
        <v>45</v>
      </c>
      <c r="I52" s="77"/>
      <c r="J52" s="77"/>
      <c r="K52" s="77"/>
      <c r="L52" s="77"/>
      <c r="M52" s="77"/>
      <c r="N52" s="77"/>
      <c r="O52" s="78"/>
      <c r="P52" s="75">
        <f t="shared" si="1"/>
        <v>48</v>
      </c>
    </row>
    <row r="53" spans="1:16" ht="13.5">
      <c r="A53" s="39">
        <v>359</v>
      </c>
      <c r="B53" s="90" t="s">
        <v>17</v>
      </c>
      <c r="C53" s="47" t="s">
        <v>118</v>
      </c>
      <c r="D53" s="76">
        <v>6</v>
      </c>
      <c r="E53" s="77">
        <v>3</v>
      </c>
      <c r="F53" s="77">
        <v>24</v>
      </c>
      <c r="G53" s="77">
        <v>14</v>
      </c>
      <c r="H53" s="77">
        <v>19</v>
      </c>
      <c r="I53" s="77"/>
      <c r="J53" s="77"/>
      <c r="K53" s="77"/>
      <c r="L53" s="77"/>
      <c r="M53" s="77"/>
      <c r="N53" s="77"/>
      <c r="O53" s="78"/>
      <c r="P53" s="75">
        <f t="shared" si="1"/>
        <v>66</v>
      </c>
    </row>
    <row r="54" spans="1:16" ht="13.5">
      <c r="A54" s="39">
        <v>366</v>
      </c>
      <c r="B54" s="90" t="s">
        <v>42</v>
      </c>
      <c r="C54" s="47" t="s">
        <v>78</v>
      </c>
      <c r="D54" s="76">
        <v>1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8"/>
      <c r="P54" s="75">
        <f t="shared" si="1"/>
        <v>1</v>
      </c>
    </row>
    <row r="55" spans="1:16" ht="13.5">
      <c r="A55" s="39">
        <v>367</v>
      </c>
      <c r="B55" s="90" t="s">
        <v>42</v>
      </c>
      <c r="C55" s="47" t="s">
        <v>237</v>
      </c>
      <c r="D55" s="76">
        <v>2</v>
      </c>
      <c r="E55" s="77"/>
      <c r="F55" s="77"/>
      <c r="G55" s="77">
        <v>1</v>
      </c>
      <c r="H55" s="77"/>
      <c r="I55" s="77">
        <v>10</v>
      </c>
      <c r="J55" s="122">
        <v>8</v>
      </c>
      <c r="K55" s="77">
        <v>4</v>
      </c>
      <c r="L55" s="77">
        <v>6</v>
      </c>
      <c r="M55" s="122">
        <v>2</v>
      </c>
      <c r="N55" s="77">
        <v>3</v>
      </c>
      <c r="O55" s="78">
        <v>2</v>
      </c>
      <c r="P55" s="75">
        <f t="shared" si="1"/>
        <v>38</v>
      </c>
    </row>
    <row r="56" spans="1:16" ht="13.5">
      <c r="A56" s="39">
        <v>375</v>
      </c>
      <c r="B56" s="90" t="s">
        <v>42</v>
      </c>
      <c r="C56" s="47" t="s">
        <v>238</v>
      </c>
      <c r="D56" s="76"/>
      <c r="E56" s="77"/>
      <c r="F56" s="77"/>
      <c r="G56" s="77"/>
      <c r="H56" s="77"/>
      <c r="I56" s="77"/>
      <c r="J56" s="77">
        <v>40</v>
      </c>
      <c r="K56" s="77">
        <v>5</v>
      </c>
      <c r="L56" s="77"/>
      <c r="M56" s="77">
        <v>5</v>
      </c>
      <c r="N56" s="77">
        <v>5</v>
      </c>
      <c r="O56" s="78">
        <v>2</v>
      </c>
      <c r="P56" s="75">
        <f t="shared" si="1"/>
        <v>57</v>
      </c>
    </row>
    <row r="57" spans="1:16" ht="13.5">
      <c r="A57" s="39">
        <v>379</v>
      </c>
      <c r="B57" s="90" t="s">
        <v>21</v>
      </c>
      <c r="C57" s="47" t="s">
        <v>80</v>
      </c>
      <c r="D57" s="76">
        <v>1</v>
      </c>
      <c r="E57" s="77"/>
      <c r="F57" s="77">
        <v>1</v>
      </c>
      <c r="G57" s="77"/>
      <c r="H57" s="77"/>
      <c r="I57" s="77">
        <v>2</v>
      </c>
      <c r="J57" s="77"/>
      <c r="K57" s="77">
        <v>17</v>
      </c>
      <c r="L57" s="77">
        <v>1</v>
      </c>
      <c r="M57" s="77">
        <v>1</v>
      </c>
      <c r="N57" s="77"/>
      <c r="O57" s="78">
        <v>2</v>
      </c>
      <c r="P57" s="75">
        <f t="shared" si="1"/>
        <v>25</v>
      </c>
    </row>
    <row r="58" spans="1:16" ht="13.5">
      <c r="A58" s="39">
        <v>381</v>
      </c>
      <c r="B58" s="90" t="s">
        <v>28</v>
      </c>
      <c r="C58" s="47" t="s">
        <v>81</v>
      </c>
      <c r="D58" s="76">
        <v>1</v>
      </c>
      <c r="E58" s="77">
        <v>1</v>
      </c>
      <c r="F58" s="77"/>
      <c r="G58" s="77"/>
      <c r="H58" s="77"/>
      <c r="I58" s="77">
        <v>3</v>
      </c>
      <c r="J58" s="77"/>
      <c r="K58" s="77"/>
      <c r="L58" s="77"/>
      <c r="M58" s="77"/>
      <c r="N58" s="77">
        <v>1</v>
      </c>
      <c r="O58" s="78">
        <v>1</v>
      </c>
      <c r="P58" s="75">
        <f t="shared" si="1"/>
        <v>7</v>
      </c>
    </row>
    <row r="59" spans="1:16" ht="13.5">
      <c r="A59" s="39">
        <v>399</v>
      </c>
      <c r="B59" s="90" t="s">
        <v>44</v>
      </c>
      <c r="C59" s="47" t="s">
        <v>84</v>
      </c>
      <c r="D59" s="76"/>
      <c r="E59" s="77"/>
      <c r="F59" s="77"/>
      <c r="G59" s="77"/>
      <c r="H59" s="77"/>
      <c r="I59" s="77">
        <v>1</v>
      </c>
      <c r="J59" s="77">
        <v>3</v>
      </c>
      <c r="K59" s="77">
        <v>1</v>
      </c>
      <c r="L59" s="77"/>
      <c r="M59" s="77"/>
      <c r="N59" s="77"/>
      <c r="O59" s="78"/>
      <c r="P59" s="75">
        <f t="shared" si="1"/>
        <v>5</v>
      </c>
    </row>
    <row r="60" spans="1:16" ht="13.5">
      <c r="A60" s="39">
        <v>420</v>
      </c>
      <c r="B60" s="90" t="s">
        <v>44</v>
      </c>
      <c r="C60" s="47" t="s">
        <v>85</v>
      </c>
      <c r="D60" s="76">
        <v>20</v>
      </c>
      <c r="E60" s="77"/>
      <c r="F60" s="77"/>
      <c r="G60" s="77"/>
      <c r="H60" s="77"/>
      <c r="I60" s="77"/>
      <c r="J60" s="77"/>
      <c r="K60" s="77">
        <v>6</v>
      </c>
      <c r="L60" s="77">
        <v>2</v>
      </c>
      <c r="M60" s="77">
        <v>6</v>
      </c>
      <c r="N60" s="77">
        <v>12</v>
      </c>
      <c r="O60" s="78">
        <v>13</v>
      </c>
      <c r="P60" s="75">
        <f t="shared" si="1"/>
        <v>59</v>
      </c>
    </row>
    <row r="61" spans="1:16" ht="13.5">
      <c r="A61" s="39">
        <v>425</v>
      </c>
      <c r="B61" s="90" t="s">
        <v>45</v>
      </c>
      <c r="C61" s="49" t="s">
        <v>87</v>
      </c>
      <c r="D61" s="76"/>
      <c r="E61" s="77"/>
      <c r="F61" s="77"/>
      <c r="G61" s="77"/>
      <c r="H61" s="77"/>
      <c r="I61" s="77"/>
      <c r="J61" s="77"/>
      <c r="K61" s="77">
        <v>2</v>
      </c>
      <c r="L61" s="77"/>
      <c r="M61" s="77"/>
      <c r="N61" s="77"/>
      <c r="O61" s="78"/>
      <c r="P61" s="75">
        <f t="shared" si="1"/>
        <v>2</v>
      </c>
    </row>
    <row r="62" spans="1:16" ht="13.5">
      <c r="A62" s="39">
        <v>431</v>
      </c>
      <c r="B62" s="90" t="s">
        <v>45</v>
      </c>
      <c r="C62" s="49" t="s">
        <v>241</v>
      </c>
      <c r="D62" s="76"/>
      <c r="E62" s="77">
        <v>18</v>
      </c>
      <c r="F62" s="77">
        <v>1</v>
      </c>
      <c r="G62" s="77"/>
      <c r="H62" s="77"/>
      <c r="I62" s="77"/>
      <c r="J62" s="77"/>
      <c r="K62" s="77"/>
      <c r="L62" s="77"/>
      <c r="M62" s="77"/>
      <c r="N62" s="77"/>
      <c r="O62" s="78"/>
      <c r="P62" s="75">
        <f t="shared" si="1"/>
        <v>19</v>
      </c>
    </row>
    <row r="63" spans="1:16" ht="13.5">
      <c r="A63" s="39">
        <v>440</v>
      </c>
      <c r="B63" s="90" t="s">
        <v>45</v>
      </c>
      <c r="C63" s="49" t="s">
        <v>242</v>
      </c>
      <c r="D63" s="76">
        <v>8</v>
      </c>
      <c r="E63" s="77">
        <v>6</v>
      </c>
      <c r="F63" s="77">
        <v>14</v>
      </c>
      <c r="G63" s="77">
        <v>13</v>
      </c>
      <c r="H63" s="77"/>
      <c r="I63" s="77"/>
      <c r="J63" s="77"/>
      <c r="K63" s="77"/>
      <c r="L63" s="77"/>
      <c r="M63" s="77"/>
      <c r="N63" s="77"/>
      <c r="O63" s="78"/>
      <c r="P63" s="75">
        <f t="shared" si="1"/>
        <v>41</v>
      </c>
    </row>
    <row r="64" spans="1:16" ht="13.5">
      <c r="A64" s="39">
        <v>465</v>
      </c>
      <c r="B64" s="90" t="s">
        <v>23</v>
      </c>
      <c r="C64" s="49" t="s">
        <v>97</v>
      </c>
      <c r="D64" s="76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8">
        <v>1</v>
      </c>
      <c r="P64" s="75">
        <f t="shared" si="1"/>
        <v>1</v>
      </c>
    </row>
    <row r="65" spans="1:16" ht="13.5">
      <c r="A65" s="39">
        <v>468</v>
      </c>
      <c r="B65" s="90" t="s">
        <v>23</v>
      </c>
      <c r="C65" s="49" t="s">
        <v>243</v>
      </c>
      <c r="D65" s="76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8">
        <v>1</v>
      </c>
      <c r="P65" s="75">
        <f t="shared" si="1"/>
        <v>1</v>
      </c>
    </row>
    <row r="66" spans="1:16" ht="13.5">
      <c r="A66" s="39">
        <v>477</v>
      </c>
      <c r="B66" s="90" t="s">
        <v>23</v>
      </c>
      <c r="C66" s="49" t="s">
        <v>99</v>
      </c>
      <c r="D66" s="76"/>
      <c r="E66" s="77"/>
      <c r="F66" s="77"/>
      <c r="G66" s="77"/>
      <c r="H66" s="77"/>
      <c r="I66" s="77"/>
      <c r="J66" s="77"/>
      <c r="K66" s="77"/>
      <c r="L66" s="77"/>
      <c r="M66" s="77">
        <v>1</v>
      </c>
      <c r="N66" s="77">
        <v>1</v>
      </c>
      <c r="O66" s="78">
        <v>3</v>
      </c>
      <c r="P66" s="75">
        <f t="shared" si="1"/>
        <v>5</v>
      </c>
    </row>
    <row r="67" spans="1:16" ht="13.5">
      <c r="A67" s="39">
        <v>480</v>
      </c>
      <c r="B67" s="90" t="s">
        <v>23</v>
      </c>
      <c r="C67" s="49" t="s">
        <v>244</v>
      </c>
      <c r="D67" s="76"/>
      <c r="E67" s="77"/>
      <c r="F67" s="77"/>
      <c r="G67" s="77"/>
      <c r="H67" s="77"/>
      <c r="I67" s="77"/>
      <c r="J67" s="77"/>
      <c r="K67" s="77">
        <v>4</v>
      </c>
      <c r="L67" s="77"/>
      <c r="M67" s="77">
        <v>1</v>
      </c>
      <c r="N67" s="77">
        <v>2</v>
      </c>
      <c r="O67" s="78"/>
      <c r="P67" s="75">
        <f t="shared" si="1"/>
        <v>7</v>
      </c>
    </row>
    <row r="68" spans="1:16" ht="13.5">
      <c r="A68" s="39">
        <v>488</v>
      </c>
      <c r="B68" s="90" t="s">
        <v>1</v>
      </c>
      <c r="C68" s="49" t="s">
        <v>100</v>
      </c>
      <c r="D68" s="76"/>
      <c r="E68" s="77"/>
      <c r="F68" s="77"/>
      <c r="G68" s="77">
        <v>1</v>
      </c>
      <c r="H68" s="77"/>
      <c r="I68" s="77"/>
      <c r="J68" s="77"/>
      <c r="K68" s="77"/>
      <c r="L68" s="77">
        <v>6</v>
      </c>
      <c r="M68" s="77"/>
      <c r="N68" s="77"/>
      <c r="O68" s="78">
        <v>1</v>
      </c>
      <c r="P68" s="75">
        <f t="shared" si="1"/>
        <v>8</v>
      </c>
    </row>
    <row r="69" spans="1:16" ht="13.5">
      <c r="A69" s="39">
        <v>505</v>
      </c>
      <c r="B69" s="90" t="s">
        <v>349</v>
      </c>
      <c r="C69" s="49" t="s">
        <v>103</v>
      </c>
      <c r="D69" s="76"/>
      <c r="E69" s="77">
        <v>80</v>
      </c>
      <c r="F69" s="77">
        <v>85</v>
      </c>
      <c r="G69" s="77">
        <v>74</v>
      </c>
      <c r="H69" s="77">
        <v>59</v>
      </c>
      <c r="I69" s="77">
        <v>36</v>
      </c>
      <c r="J69" s="77">
        <v>77</v>
      </c>
      <c r="K69" s="77">
        <v>280</v>
      </c>
      <c r="L69" s="77">
        <v>22</v>
      </c>
      <c r="M69" s="77">
        <v>113</v>
      </c>
      <c r="N69" s="77">
        <v>22</v>
      </c>
      <c r="O69" s="78">
        <v>39</v>
      </c>
      <c r="P69" s="75">
        <f>SUM(D69:O69)</f>
        <v>887</v>
      </c>
    </row>
    <row r="70" spans="1:16" ht="13.5">
      <c r="A70" s="39">
        <v>511</v>
      </c>
      <c r="B70" s="90" t="s">
        <v>26</v>
      </c>
      <c r="C70" s="49" t="s">
        <v>245</v>
      </c>
      <c r="D70" s="76">
        <v>6</v>
      </c>
      <c r="E70" s="77">
        <v>5</v>
      </c>
      <c r="F70" s="77">
        <v>53</v>
      </c>
      <c r="G70" s="77">
        <v>100</v>
      </c>
      <c r="H70" s="77">
        <v>6</v>
      </c>
      <c r="I70" s="77">
        <v>32</v>
      </c>
      <c r="J70" s="77"/>
      <c r="K70" s="77">
        <v>36</v>
      </c>
      <c r="L70" s="77"/>
      <c r="M70" s="77">
        <v>180</v>
      </c>
      <c r="N70" s="77">
        <v>63</v>
      </c>
      <c r="O70" s="78">
        <v>28</v>
      </c>
      <c r="P70" s="75">
        <f>SUM(D70:O70)</f>
        <v>509</v>
      </c>
    </row>
    <row r="71" spans="1:16" ht="13.5">
      <c r="A71" s="39">
        <v>523</v>
      </c>
      <c r="B71" s="90" t="s">
        <v>48</v>
      </c>
      <c r="C71" s="49" t="s">
        <v>105</v>
      </c>
      <c r="D71" s="76"/>
      <c r="E71" s="77"/>
      <c r="F71" s="77">
        <v>1</v>
      </c>
      <c r="G71" s="77">
        <v>3</v>
      </c>
      <c r="H71" s="77">
        <v>1</v>
      </c>
      <c r="I71" s="77">
        <v>1</v>
      </c>
      <c r="J71" s="77">
        <v>3</v>
      </c>
      <c r="K71" s="77">
        <v>21</v>
      </c>
      <c r="L71" s="77">
        <v>2</v>
      </c>
      <c r="M71" s="77">
        <v>7</v>
      </c>
      <c r="N71" s="77">
        <v>21</v>
      </c>
      <c r="O71" s="78">
        <v>2</v>
      </c>
      <c r="P71" s="111">
        <f>SUM(D71:O71)</f>
        <v>62</v>
      </c>
    </row>
    <row r="72" spans="1:16" ht="14.25" thickBot="1">
      <c r="A72" s="39">
        <v>524</v>
      </c>
      <c r="B72" s="64" t="s">
        <v>48</v>
      </c>
      <c r="C72" s="58" t="s">
        <v>106</v>
      </c>
      <c r="D72" s="76">
        <v>2</v>
      </c>
      <c r="E72" s="77">
        <v>1</v>
      </c>
      <c r="F72" s="77"/>
      <c r="G72" s="77"/>
      <c r="H72" s="77"/>
      <c r="I72" s="77">
        <v>2</v>
      </c>
      <c r="J72" s="77"/>
      <c r="K72" s="77">
        <v>3</v>
      </c>
      <c r="L72" s="77"/>
      <c r="M72" s="77">
        <v>4</v>
      </c>
      <c r="N72" s="77"/>
      <c r="O72" s="78"/>
      <c r="P72" s="75">
        <f>SUM(D72:O72)</f>
        <v>12</v>
      </c>
    </row>
    <row r="73" spans="2:16" ht="13.5">
      <c r="B73" s="59"/>
      <c r="C73" s="60" t="s">
        <v>0</v>
      </c>
      <c r="D73" s="71">
        <f>SUM(D7:D72)</f>
        <v>186</v>
      </c>
      <c r="E73" s="80">
        <f aca="true" t="shared" si="2" ref="E73:P73">SUM(E7:E72)</f>
        <v>205</v>
      </c>
      <c r="F73" s="80">
        <f t="shared" si="2"/>
        <v>266</v>
      </c>
      <c r="G73" s="80">
        <f t="shared" si="2"/>
        <v>353</v>
      </c>
      <c r="H73" s="80">
        <f t="shared" si="2"/>
        <v>329</v>
      </c>
      <c r="I73" s="80">
        <f t="shared" si="2"/>
        <v>152</v>
      </c>
      <c r="J73" s="80">
        <f t="shared" si="2"/>
        <v>216</v>
      </c>
      <c r="K73" s="80">
        <f t="shared" si="2"/>
        <v>483</v>
      </c>
      <c r="L73" s="80">
        <f t="shared" si="2"/>
        <v>206</v>
      </c>
      <c r="M73" s="80">
        <f t="shared" si="2"/>
        <v>360</v>
      </c>
      <c r="N73" s="80">
        <f t="shared" si="2"/>
        <v>253</v>
      </c>
      <c r="O73" s="81">
        <f t="shared" si="2"/>
        <v>213</v>
      </c>
      <c r="P73" s="82">
        <f t="shared" si="2"/>
        <v>3222</v>
      </c>
    </row>
    <row r="74" spans="2:16" ht="14.25" thickBot="1">
      <c r="B74" s="64"/>
      <c r="C74" s="65" t="s">
        <v>52</v>
      </c>
      <c r="D74" s="83">
        <f>COUNTA(D7:D72)</f>
        <v>28</v>
      </c>
      <c r="E74" s="84">
        <f aca="true" t="shared" si="3" ref="E74:P74">COUNTA(E7:E72)</f>
        <v>27</v>
      </c>
      <c r="F74" s="85">
        <f t="shared" si="3"/>
        <v>19</v>
      </c>
      <c r="G74" s="85">
        <f t="shared" si="3"/>
        <v>23</v>
      </c>
      <c r="H74" s="85">
        <f t="shared" si="3"/>
        <v>18</v>
      </c>
      <c r="I74" s="85">
        <f t="shared" si="3"/>
        <v>18</v>
      </c>
      <c r="J74" s="85">
        <f t="shared" si="3"/>
        <v>15</v>
      </c>
      <c r="K74" s="85">
        <f t="shared" si="3"/>
        <v>24</v>
      </c>
      <c r="L74" s="85">
        <f t="shared" si="3"/>
        <v>23</v>
      </c>
      <c r="M74" s="85">
        <f t="shared" si="3"/>
        <v>22</v>
      </c>
      <c r="N74" s="85">
        <f t="shared" si="3"/>
        <v>19</v>
      </c>
      <c r="O74" s="86">
        <f t="shared" si="3"/>
        <v>31</v>
      </c>
      <c r="P74" s="87">
        <f t="shared" si="3"/>
        <v>66</v>
      </c>
    </row>
  </sheetData>
  <dataValidations count="1">
    <dataValidation allowBlank="1" showInputMessage="1" showErrorMessage="1" imeMode="off" sqref="D2:O2 D6:O6 D73:P74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S83"/>
  <sheetViews>
    <sheetView zoomScale="40" zoomScaleNormal="40" workbookViewId="0" topLeftCell="A1">
      <selection activeCell="L1" sqref="L1"/>
    </sheetView>
  </sheetViews>
  <sheetFormatPr defaultColWidth="8.796875" defaultRowHeight="14.25"/>
  <cols>
    <col min="1" max="1" width="9" style="39" customWidth="1"/>
    <col min="2" max="2" width="20.3984375" style="39" customWidth="1"/>
    <col min="3" max="3" width="20.5" style="39" customWidth="1"/>
    <col min="4" max="8" width="10.5" style="39" bestFit="1" customWidth="1"/>
    <col min="9" max="9" width="10.19921875" style="39" bestFit="1" customWidth="1"/>
    <col min="10" max="10" width="11.19921875" style="39" bestFit="1" customWidth="1"/>
    <col min="11" max="13" width="11.59765625" style="39" bestFit="1" customWidth="1"/>
    <col min="14" max="16" width="10.5" style="39" bestFit="1" customWidth="1"/>
    <col min="17" max="17" width="7.59765625" style="39" bestFit="1" customWidth="1"/>
    <col min="18" max="16384" width="9" style="39" customWidth="1"/>
  </cols>
  <sheetData>
    <row r="1" spans="2:19" s="13" customFormat="1" ht="13.5">
      <c r="B1" s="35"/>
      <c r="C1" s="29"/>
      <c r="D1" s="1" t="s">
        <v>54</v>
      </c>
      <c r="E1" s="2">
        <v>9</v>
      </c>
      <c r="F1" s="2" t="s">
        <v>31</v>
      </c>
      <c r="G1" s="160" t="s">
        <v>358</v>
      </c>
      <c r="H1" s="2"/>
      <c r="I1" s="2"/>
      <c r="J1" s="2" t="s">
        <v>370</v>
      </c>
      <c r="K1" s="2" t="s">
        <v>370</v>
      </c>
      <c r="L1" s="3"/>
      <c r="M1" s="3"/>
      <c r="N1" s="3"/>
      <c r="O1" s="3"/>
      <c r="P1" s="24"/>
      <c r="Q1" s="16"/>
      <c r="R1" s="16"/>
      <c r="S1" s="16"/>
    </row>
    <row r="2" spans="2:16" s="13" customFormat="1" ht="13.5">
      <c r="B2" s="31"/>
      <c r="C2" s="14" t="s">
        <v>55</v>
      </c>
      <c r="D2" s="37">
        <v>31163</v>
      </c>
      <c r="E2" s="37">
        <v>31166</v>
      </c>
      <c r="F2" s="37">
        <v>31186</v>
      </c>
      <c r="G2" s="37">
        <v>31249</v>
      </c>
      <c r="H2" s="37">
        <v>31277</v>
      </c>
      <c r="I2" s="37">
        <v>31305</v>
      </c>
      <c r="J2" s="37">
        <v>31350</v>
      </c>
      <c r="K2" s="37">
        <v>31362</v>
      </c>
      <c r="L2" s="37">
        <v>31396</v>
      </c>
      <c r="M2" s="10">
        <v>31427</v>
      </c>
      <c r="N2" s="10">
        <v>31471</v>
      </c>
      <c r="O2" s="10">
        <v>31485</v>
      </c>
      <c r="P2" s="38" t="s">
        <v>0</v>
      </c>
    </row>
    <row r="3" spans="2:16" s="13" customFormat="1" ht="13.5">
      <c r="B3" s="31"/>
      <c r="C3" s="14" t="s">
        <v>56</v>
      </c>
      <c r="D3" s="10" t="s">
        <v>57</v>
      </c>
      <c r="E3" s="10" t="s">
        <v>57</v>
      </c>
      <c r="F3" s="10" t="s">
        <v>59</v>
      </c>
      <c r="G3" s="10" t="s">
        <v>59</v>
      </c>
      <c r="H3" s="10" t="s">
        <v>57</v>
      </c>
      <c r="I3" s="10" t="s">
        <v>57</v>
      </c>
      <c r="J3" s="10" t="s">
        <v>59</v>
      </c>
      <c r="K3" s="10" t="s">
        <v>59</v>
      </c>
      <c r="L3" s="10" t="s">
        <v>57</v>
      </c>
      <c r="M3" s="10" t="s">
        <v>57</v>
      </c>
      <c r="N3" s="10" t="s">
        <v>274</v>
      </c>
      <c r="O3" s="10" t="s">
        <v>139</v>
      </c>
      <c r="P3" s="38"/>
    </row>
    <row r="4" spans="2:16" s="13" customFormat="1" ht="13.5">
      <c r="B4" s="31"/>
      <c r="C4" s="14" t="s">
        <v>61</v>
      </c>
      <c r="D4" s="6">
        <v>0.6666666666666666</v>
      </c>
      <c r="E4" s="6">
        <v>0.3451388888888889</v>
      </c>
      <c r="F4" s="7">
        <v>0.625</v>
      </c>
      <c r="G4" s="7">
        <v>0.6875</v>
      </c>
      <c r="H4" s="7">
        <v>0.5729166666666666</v>
      </c>
      <c r="I4" s="7">
        <v>0.4618055555555556</v>
      </c>
      <c r="J4" s="7">
        <v>0.5</v>
      </c>
      <c r="K4" s="7">
        <v>0.4444444444444444</v>
      </c>
      <c r="L4" s="7">
        <v>0.4791666666666667</v>
      </c>
      <c r="M4" s="7">
        <v>0.625</v>
      </c>
      <c r="N4" s="7">
        <v>0.2916666666666667</v>
      </c>
      <c r="O4" s="7">
        <v>0.5729166666666666</v>
      </c>
      <c r="P4" s="38"/>
    </row>
    <row r="5" spans="2:16" s="13" customFormat="1" ht="14.25" thickBot="1">
      <c r="B5" s="31"/>
      <c r="C5" s="15" t="s">
        <v>62</v>
      </c>
      <c r="D5" s="8">
        <v>0.75</v>
      </c>
      <c r="E5" s="9">
        <v>0.4444444444444444</v>
      </c>
      <c r="F5" s="9">
        <v>0.7083333333333334</v>
      </c>
      <c r="G5" s="9">
        <v>0.75</v>
      </c>
      <c r="H5" s="9">
        <v>0.6458333333333334</v>
      </c>
      <c r="I5" s="9">
        <v>0.5833333333333334</v>
      </c>
      <c r="J5" s="9">
        <v>0.5833333333333334</v>
      </c>
      <c r="K5" s="9">
        <v>0.5416666666666666</v>
      </c>
      <c r="L5" s="9">
        <v>0.5625</v>
      </c>
      <c r="M5" s="9">
        <v>0.7083333333333334</v>
      </c>
      <c r="N5" s="9">
        <v>0.3541666666666667</v>
      </c>
      <c r="O5" s="9">
        <v>0.6666666666666666</v>
      </c>
      <c r="P5" s="107"/>
    </row>
    <row r="6" spans="1:16" ht="14.25" thickBot="1">
      <c r="A6" s="13"/>
      <c r="B6" s="18" t="s">
        <v>50</v>
      </c>
      <c r="C6" s="19" t="s">
        <v>51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1">
        <v>12</v>
      </c>
      <c r="P6" s="22" t="s">
        <v>0</v>
      </c>
    </row>
    <row r="7" spans="1:16" ht="13.5">
      <c r="A7" s="39">
        <v>5</v>
      </c>
      <c r="B7" s="59" t="s">
        <v>5</v>
      </c>
      <c r="C7" s="41" t="s">
        <v>162</v>
      </c>
      <c r="D7" s="108"/>
      <c r="E7" s="109"/>
      <c r="F7" s="109">
        <v>2</v>
      </c>
      <c r="G7" s="109"/>
      <c r="H7" s="109"/>
      <c r="I7" s="109">
        <v>4</v>
      </c>
      <c r="J7" s="109"/>
      <c r="K7" s="109">
        <v>2</v>
      </c>
      <c r="L7" s="109">
        <v>2</v>
      </c>
      <c r="M7" s="109"/>
      <c r="N7" s="109"/>
      <c r="O7" s="110">
        <v>11</v>
      </c>
      <c r="P7" s="111">
        <f>SUM(D7:O7)</f>
        <v>21</v>
      </c>
    </row>
    <row r="8" spans="1:16" ht="13.5">
      <c r="A8" s="39">
        <v>43</v>
      </c>
      <c r="B8" s="90" t="s">
        <v>34</v>
      </c>
      <c r="C8" s="47" t="s">
        <v>165</v>
      </c>
      <c r="D8" s="76">
        <v>5</v>
      </c>
      <c r="E8" s="77">
        <v>78</v>
      </c>
      <c r="F8" s="77">
        <v>6</v>
      </c>
      <c r="G8" s="77">
        <v>2</v>
      </c>
      <c r="H8" s="77"/>
      <c r="I8" s="77">
        <v>1093</v>
      </c>
      <c r="J8" s="77">
        <v>7</v>
      </c>
      <c r="K8" s="77">
        <v>74</v>
      </c>
      <c r="L8" s="77">
        <v>55</v>
      </c>
      <c r="M8" s="77">
        <v>1</v>
      </c>
      <c r="N8" s="77">
        <v>4</v>
      </c>
      <c r="O8" s="78">
        <v>143</v>
      </c>
      <c r="P8" s="111">
        <f aca="true" t="shared" si="0" ref="P8:P81">SUM(D8:O8)</f>
        <v>1468</v>
      </c>
    </row>
    <row r="9" spans="1:16" ht="13.5">
      <c r="A9" s="39">
        <v>56</v>
      </c>
      <c r="B9" s="90" t="s">
        <v>35</v>
      </c>
      <c r="C9" s="47" t="s">
        <v>112</v>
      </c>
      <c r="D9" s="76"/>
      <c r="E9" s="77"/>
      <c r="F9" s="77"/>
      <c r="G9" s="77">
        <v>1</v>
      </c>
      <c r="H9" s="77"/>
      <c r="I9" s="77"/>
      <c r="J9" s="77"/>
      <c r="K9" s="77"/>
      <c r="L9" s="77"/>
      <c r="M9" s="77"/>
      <c r="N9" s="77"/>
      <c r="O9" s="78"/>
      <c r="P9" s="111">
        <f t="shared" si="0"/>
        <v>1</v>
      </c>
    </row>
    <row r="10" spans="1:16" ht="13.5">
      <c r="A10" s="39">
        <v>60</v>
      </c>
      <c r="B10" s="90" t="s">
        <v>35</v>
      </c>
      <c r="C10" s="47" t="s">
        <v>166</v>
      </c>
      <c r="D10" s="76"/>
      <c r="E10" s="77"/>
      <c r="F10" s="77"/>
      <c r="G10" s="77">
        <v>1</v>
      </c>
      <c r="H10" s="77"/>
      <c r="I10" s="77"/>
      <c r="J10" s="77"/>
      <c r="K10" s="77"/>
      <c r="L10" s="77"/>
      <c r="M10" s="77"/>
      <c r="N10" s="77"/>
      <c r="O10" s="78"/>
      <c r="P10" s="112">
        <f t="shared" si="0"/>
        <v>1</v>
      </c>
    </row>
    <row r="11" spans="1:16" ht="13.5">
      <c r="A11" s="39">
        <v>61</v>
      </c>
      <c r="B11" s="90" t="s">
        <v>35</v>
      </c>
      <c r="C11" s="47" t="s">
        <v>167</v>
      </c>
      <c r="D11" s="76"/>
      <c r="E11" s="77"/>
      <c r="F11" s="77">
        <v>2</v>
      </c>
      <c r="G11" s="77"/>
      <c r="H11" s="77"/>
      <c r="I11" s="77">
        <v>7</v>
      </c>
      <c r="J11" s="77"/>
      <c r="K11" s="77"/>
      <c r="L11" s="77"/>
      <c r="M11" s="77"/>
      <c r="N11" s="77"/>
      <c r="O11" s="78"/>
      <c r="P11" s="111">
        <f t="shared" si="0"/>
        <v>9</v>
      </c>
    </row>
    <row r="12" spans="1:16" ht="13.5">
      <c r="A12" s="39">
        <v>62</v>
      </c>
      <c r="B12" s="90" t="s">
        <v>35</v>
      </c>
      <c r="C12" s="47" t="s">
        <v>168</v>
      </c>
      <c r="D12" s="76"/>
      <c r="E12" s="77"/>
      <c r="F12" s="77">
        <v>3</v>
      </c>
      <c r="G12" s="77"/>
      <c r="H12" s="77"/>
      <c r="I12" s="77">
        <v>3</v>
      </c>
      <c r="J12" s="77"/>
      <c r="K12" s="77"/>
      <c r="L12" s="77"/>
      <c r="M12" s="77"/>
      <c r="N12" s="77"/>
      <c r="O12" s="78"/>
      <c r="P12" s="111">
        <f t="shared" si="0"/>
        <v>6</v>
      </c>
    </row>
    <row r="13" spans="1:16" ht="13.5">
      <c r="A13" s="39">
        <v>63</v>
      </c>
      <c r="B13" s="90" t="s">
        <v>35</v>
      </c>
      <c r="C13" s="47" t="s">
        <v>113</v>
      </c>
      <c r="D13" s="76"/>
      <c r="E13" s="77">
        <v>3</v>
      </c>
      <c r="F13" s="77">
        <v>8</v>
      </c>
      <c r="G13" s="77">
        <v>17</v>
      </c>
      <c r="H13" s="77">
        <v>3</v>
      </c>
      <c r="I13" s="77"/>
      <c r="J13" s="77">
        <v>1</v>
      </c>
      <c r="K13" s="77">
        <v>11</v>
      </c>
      <c r="L13" s="77">
        <v>1</v>
      </c>
      <c r="M13" s="77"/>
      <c r="N13" s="77">
        <v>1</v>
      </c>
      <c r="O13" s="78">
        <v>2</v>
      </c>
      <c r="P13" s="111">
        <f t="shared" si="0"/>
        <v>47</v>
      </c>
    </row>
    <row r="14" spans="1:16" ht="13.5">
      <c r="A14" s="39">
        <v>66</v>
      </c>
      <c r="B14" s="90" t="s">
        <v>35</v>
      </c>
      <c r="C14" s="47" t="s">
        <v>169</v>
      </c>
      <c r="D14" s="76"/>
      <c r="E14" s="77"/>
      <c r="F14" s="77"/>
      <c r="G14" s="77"/>
      <c r="H14" s="77"/>
      <c r="I14" s="77"/>
      <c r="J14" s="77">
        <v>1</v>
      </c>
      <c r="K14" s="77">
        <v>1</v>
      </c>
      <c r="L14" s="77"/>
      <c r="M14" s="77"/>
      <c r="N14" s="77"/>
      <c r="O14" s="78"/>
      <c r="P14" s="111">
        <f t="shared" si="0"/>
        <v>2</v>
      </c>
    </row>
    <row r="15" spans="1:16" ht="13.5">
      <c r="A15" s="39">
        <v>91</v>
      </c>
      <c r="B15" s="90" t="s">
        <v>36</v>
      </c>
      <c r="C15" s="47" t="s">
        <v>170</v>
      </c>
      <c r="D15" s="76"/>
      <c r="E15" s="77"/>
      <c r="F15" s="77"/>
      <c r="G15" s="77"/>
      <c r="H15" s="77"/>
      <c r="I15" s="77"/>
      <c r="J15" s="77"/>
      <c r="K15" s="77">
        <v>4</v>
      </c>
      <c r="L15" s="77"/>
      <c r="M15" s="77"/>
      <c r="N15" s="77"/>
      <c r="O15" s="78">
        <v>18</v>
      </c>
      <c r="P15" s="111">
        <f t="shared" si="0"/>
        <v>22</v>
      </c>
    </row>
    <row r="16" spans="1:16" ht="13.5">
      <c r="A16" s="39">
        <v>92</v>
      </c>
      <c r="B16" s="90" t="s">
        <v>36</v>
      </c>
      <c r="C16" s="47" t="s">
        <v>171</v>
      </c>
      <c r="D16" s="76"/>
      <c r="E16" s="77">
        <v>6</v>
      </c>
      <c r="F16" s="77">
        <v>1</v>
      </c>
      <c r="G16" s="77">
        <v>1</v>
      </c>
      <c r="H16" s="77"/>
      <c r="I16" s="77"/>
      <c r="J16" s="77"/>
      <c r="K16" s="77">
        <v>5</v>
      </c>
      <c r="L16" s="77"/>
      <c r="M16" s="77"/>
      <c r="N16" s="77">
        <v>2</v>
      </c>
      <c r="O16" s="78">
        <v>5</v>
      </c>
      <c r="P16" s="111">
        <f t="shared" si="0"/>
        <v>20</v>
      </c>
    </row>
    <row r="17" spans="1:16" ht="13.5">
      <c r="A17" s="39">
        <v>93</v>
      </c>
      <c r="B17" s="90" t="s">
        <v>36</v>
      </c>
      <c r="C17" s="47" t="s">
        <v>172</v>
      </c>
      <c r="D17" s="76"/>
      <c r="E17" s="77"/>
      <c r="F17" s="77"/>
      <c r="G17" s="77"/>
      <c r="H17" s="77"/>
      <c r="I17" s="77"/>
      <c r="J17" s="77">
        <v>9</v>
      </c>
      <c r="K17" s="77"/>
      <c r="L17" s="77"/>
      <c r="M17" s="77"/>
      <c r="N17" s="77"/>
      <c r="O17" s="78">
        <v>1</v>
      </c>
      <c r="P17" s="111">
        <f t="shared" si="0"/>
        <v>10</v>
      </c>
    </row>
    <row r="18" spans="1:16" ht="13.5">
      <c r="A18" s="39">
        <v>97</v>
      </c>
      <c r="B18" s="90" t="s">
        <v>36</v>
      </c>
      <c r="C18" s="47" t="s">
        <v>176</v>
      </c>
      <c r="D18" s="76">
        <v>7</v>
      </c>
      <c r="E18" s="77">
        <v>4</v>
      </c>
      <c r="F18" s="77"/>
      <c r="G18" s="77"/>
      <c r="H18" s="77"/>
      <c r="I18" s="77"/>
      <c r="J18" s="77">
        <v>47</v>
      </c>
      <c r="K18" s="77">
        <v>302</v>
      </c>
      <c r="L18" s="77">
        <v>107</v>
      </c>
      <c r="M18" s="77">
        <v>291</v>
      </c>
      <c r="N18" s="77">
        <v>383</v>
      </c>
      <c r="O18" s="78">
        <v>129</v>
      </c>
      <c r="P18" s="111">
        <f t="shared" si="0"/>
        <v>1270</v>
      </c>
    </row>
    <row r="19" spans="1:16" ht="13.5">
      <c r="A19" s="39">
        <v>99</v>
      </c>
      <c r="B19" s="90" t="s">
        <v>36</v>
      </c>
      <c r="C19" s="47" t="s">
        <v>177</v>
      </c>
      <c r="D19" s="76"/>
      <c r="E19" s="77"/>
      <c r="F19" s="77"/>
      <c r="G19" s="77"/>
      <c r="H19" s="77"/>
      <c r="I19" s="77"/>
      <c r="J19" s="77">
        <v>455</v>
      </c>
      <c r="K19" s="77">
        <v>545</v>
      </c>
      <c r="L19" s="77">
        <v>30</v>
      </c>
      <c r="M19" s="77"/>
      <c r="N19" s="77">
        <v>599</v>
      </c>
      <c r="O19" s="78">
        <v>84</v>
      </c>
      <c r="P19" s="111">
        <f t="shared" si="0"/>
        <v>1713</v>
      </c>
    </row>
    <row r="20" spans="1:16" ht="13.5">
      <c r="A20" s="39">
        <v>103</v>
      </c>
      <c r="B20" s="90" t="s">
        <v>36</v>
      </c>
      <c r="C20" s="47" t="s">
        <v>180</v>
      </c>
      <c r="D20" s="76"/>
      <c r="E20" s="77"/>
      <c r="F20" s="77"/>
      <c r="G20" s="77"/>
      <c r="H20" s="77"/>
      <c r="I20" s="77"/>
      <c r="J20" s="77"/>
      <c r="K20" s="77">
        <v>13</v>
      </c>
      <c r="L20" s="77"/>
      <c r="M20" s="77">
        <v>2</v>
      </c>
      <c r="N20" s="77"/>
      <c r="O20" s="78"/>
      <c r="P20" s="111">
        <f t="shared" si="0"/>
        <v>15</v>
      </c>
    </row>
    <row r="21" spans="1:16" ht="13.5">
      <c r="A21" s="39">
        <v>108</v>
      </c>
      <c r="B21" s="90" t="s">
        <v>36</v>
      </c>
      <c r="C21" s="47" t="s">
        <v>181</v>
      </c>
      <c r="D21" s="76"/>
      <c r="E21" s="77"/>
      <c r="F21" s="77"/>
      <c r="G21" s="77"/>
      <c r="H21" s="77"/>
      <c r="I21" s="77"/>
      <c r="J21" s="77"/>
      <c r="K21" s="77">
        <v>20</v>
      </c>
      <c r="L21" s="77"/>
      <c r="M21" s="77"/>
      <c r="N21" s="77">
        <v>1</v>
      </c>
      <c r="O21" s="78">
        <v>4</v>
      </c>
      <c r="P21" s="113">
        <f t="shared" si="0"/>
        <v>25</v>
      </c>
    </row>
    <row r="22" spans="1:16" ht="13.5">
      <c r="A22" s="39">
        <v>109</v>
      </c>
      <c r="B22" s="90" t="s">
        <v>36</v>
      </c>
      <c r="C22" s="47" t="s">
        <v>182</v>
      </c>
      <c r="D22" s="76">
        <v>52</v>
      </c>
      <c r="E22" s="77">
        <v>52</v>
      </c>
      <c r="F22" s="77"/>
      <c r="G22" s="77"/>
      <c r="H22" s="77"/>
      <c r="I22" s="77"/>
      <c r="J22" s="77">
        <v>14</v>
      </c>
      <c r="K22" s="77">
        <v>12</v>
      </c>
      <c r="L22" s="77">
        <v>3</v>
      </c>
      <c r="M22" s="77">
        <v>3</v>
      </c>
      <c r="N22" s="77">
        <v>1</v>
      </c>
      <c r="O22" s="78">
        <v>4</v>
      </c>
      <c r="P22" s="111">
        <f t="shared" si="0"/>
        <v>141</v>
      </c>
    </row>
    <row r="23" spans="1:16" ht="13.5">
      <c r="A23" s="39">
        <v>117</v>
      </c>
      <c r="B23" s="90" t="s">
        <v>36</v>
      </c>
      <c r="C23" s="47" t="s">
        <v>183</v>
      </c>
      <c r="D23" s="76"/>
      <c r="E23" s="77"/>
      <c r="F23" s="77"/>
      <c r="G23" s="77"/>
      <c r="H23" s="77"/>
      <c r="I23" s="77"/>
      <c r="J23" s="77"/>
      <c r="K23" s="77"/>
      <c r="L23" s="77"/>
      <c r="M23" s="77"/>
      <c r="N23" s="77">
        <v>20</v>
      </c>
      <c r="O23" s="78"/>
      <c r="P23" s="111">
        <f t="shared" si="0"/>
        <v>20</v>
      </c>
    </row>
    <row r="24" spans="1:16" ht="13.5">
      <c r="A24" s="39">
        <v>120</v>
      </c>
      <c r="B24" s="90" t="s">
        <v>36</v>
      </c>
      <c r="C24" s="47" t="s">
        <v>184</v>
      </c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>
        <v>10</v>
      </c>
      <c r="O24" s="78">
        <v>8</v>
      </c>
      <c r="P24" s="111">
        <f t="shared" si="0"/>
        <v>18</v>
      </c>
    </row>
    <row r="25" spans="1:16" ht="13.5">
      <c r="A25" s="39">
        <v>124</v>
      </c>
      <c r="B25" s="90" t="s">
        <v>37</v>
      </c>
      <c r="C25" s="47" t="s">
        <v>64</v>
      </c>
      <c r="D25" s="76"/>
      <c r="E25" s="77">
        <v>1</v>
      </c>
      <c r="F25" s="77">
        <v>2</v>
      </c>
      <c r="G25" s="77"/>
      <c r="H25" s="77">
        <v>1</v>
      </c>
      <c r="I25" s="77">
        <v>3</v>
      </c>
      <c r="J25" s="77">
        <v>1</v>
      </c>
      <c r="K25" s="77">
        <v>2</v>
      </c>
      <c r="L25" s="77">
        <v>5</v>
      </c>
      <c r="M25" s="77">
        <v>2</v>
      </c>
      <c r="N25" s="77"/>
      <c r="O25" s="78"/>
      <c r="P25" s="111">
        <f t="shared" si="0"/>
        <v>17</v>
      </c>
    </row>
    <row r="26" spans="1:16" ht="13.5">
      <c r="A26" s="39">
        <v>150</v>
      </c>
      <c r="B26" s="90" t="s">
        <v>19</v>
      </c>
      <c r="C26" s="47" t="s">
        <v>188</v>
      </c>
      <c r="D26" s="76"/>
      <c r="E26" s="77"/>
      <c r="F26" s="77"/>
      <c r="G26" s="77"/>
      <c r="H26" s="77"/>
      <c r="I26" s="77"/>
      <c r="J26" s="77">
        <v>2</v>
      </c>
      <c r="K26" s="77"/>
      <c r="L26" s="77"/>
      <c r="M26" s="77"/>
      <c r="N26" s="77"/>
      <c r="O26" s="78"/>
      <c r="P26" s="111">
        <f t="shared" si="0"/>
        <v>2</v>
      </c>
    </row>
    <row r="27" spans="1:16" ht="13.5">
      <c r="A27" s="39">
        <v>182</v>
      </c>
      <c r="B27" s="90" t="s">
        <v>38</v>
      </c>
      <c r="C27" s="47" t="s">
        <v>194</v>
      </c>
      <c r="D27" s="76">
        <v>1</v>
      </c>
      <c r="E27" s="77">
        <v>5</v>
      </c>
      <c r="F27" s="77"/>
      <c r="G27" s="77"/>
      <c r="H27" s="77"/>
      <c r="I27" s="77"/>
      <c r="J27" s="77"/>
      <c r="K27" s="77"/>
      <c r="L27" s="77"/>
      <c r="M27" s="77"/>
      <c r="N27" s="77"/>
      <c r="O27" s="78"/>
      <c r="P27" s="111">
        <f t="shared" si="0"/>
        <v>6</v>
      </c>
    </row>
    <row r="28" spans="1:16" ht="13.5">
      <c r="A28" s="39">
        <v>184</v>
      </c>
      <c r="B28" s="90" t="s">
        <v>38</v>
      </c>
      <c r="C28" s="47" t="s">
        <v>195</v>
      </c>
      <c r="D28" s="76">
        <v>64</v>
      </c>
      <c r="E28" s="77">
        <v>17</v>
      </c>
      <c r="F28" s="77">
        <v>6</v>
      </c>
      <c r="G28" s="77">
        <v>21</v>
      </c>
      <c r="H28" s="77">
        <v>91</v>
      </c>
      <c r="I28" s="77">
        <v>156</v>
      </c>
      <c r="J28" s="77">
        <v>121</v>
      </c>
      <c r="K28" s="77">
        <v>88</v>
      </c>
      <c r="L28" s="77">
        <v>31</v>
      </c>
      <c r="M28" s="77">
        <v>65</v>
      </c>
      <c r="N28" s="77">
        <v>6</v>
      </c>
      <c r="O28" s="78">
        <v>19</v>
      </c>
      <c r="P28" s="111">
        <f t="shared" si="0"/>
        <v>685</v>
      </c>
    </row>
    <row r="29" spans="1:16" ht="13.5">
      <c r="A29" s="39">
        <v>185</v>
      </c>
      <c r="B29" s="90" t="s">
        <v>38</v>
      </c>
      <c r="C29" s="47" t="s">
        <v>196</v>
      </c>
      <c r="D29" s="76">
        <v>11</v>
      </c>
      <c r="E29" s="77"/>
      <c r="F29" s="77">
        <v>6</v>
      </c>
      <c r="G29" s="77"/>
      <c r="H29" s="77">
        <v>6</v>
      </c>
      <c r="I29" s="77">
        <v>8</v>
      </c>
      <c r="J29" s="77"/>
      <c r="K29" s="77"/>
      <c r="L29" s="77"/>
      <c r="M29" s="77"/>
      <c r="N29" s="77"/>
      <c r="O29" s="78"/>
      <c r="P29" s="111">
        <f t="shared" si="0"/>
        <v>31</v>
      </c>
    </row>
    <row r="30" spans="1:16" ht="13.5">
      <c r="A30" s="39">
        <v>189</v>
      </c>
      <c r="B30" s="90" t="s">
        <v>38</v>
      </c>
      <c r="C30" s="47" t="s">
        <v>198</v>
      </c>
      <c r="D30" s="76"/>
      <c r="E30" s="77"/>
      <c r="F30" s="77">
        <v>2</v>
      </c>
      <c r="G30" s="77">
        <v>7</v>
      </c>
      <c r="H30" s="77"/>
      <c r="I30" s="77">
        <v>30</v>
      </c>
      <c r="J30" s="77">
        <v>12</v>
      </c>
      <c r="K30" s="77"/>
      <c r="L30" s="77"/>
      <c r="M30" s="77"/>
      <c r="N30" s="77"/>
      <c r="O30" s="78"/>
      <c r="P30" s="111">
        <f t="shared" si="0"/>
        <v>51</v>
      </c>
    </row>
    <row r="31" spans="1:16" ht="13.5">
      <c r="A31" s="39">
        <v>190</v>
      </c>
      <c r="B31" s="90" t="s">
        <v>38</v>
      </c>
      <c r="C31" s="47" t="s">
        <v>199</v>
      </c>
      <c r="D31" s="76"/>
      <c r="E31" s="77"/>
      <c r="F31" s="77">
        <v>3</v>
      </c>
      <c r="G31" s="77"/>
      <c r="H31" s="77"/>
      <c r="I31" s="77">
        <v>1</v>
      </c>
      <c r="J31" s="77">
        <v>1</v>
      </c>
      <c r="K31" s="77"/>
      <c r="L31" s="77"/>
      <c r="M31" s="77"/>
      <c r="N31" s="77"/>
      <c r="O31" s="78"/>
      <c r="P31" s="111">
        <f t="shared" si="0"/>
        <v>5</v>
      </c>
    </row>
    <row r="32" spans="1:16" ht="13.5">
      <c r="A32" s="39">
        <v>191</v>
      </c>
      <c r="B32" s="90" t="s">
        <v>38</v>
      </c>
      <c r="C32" s="47" t="s">
        <v>200</v>
      </c>
      <c r="D32" s="76"/>
      <c r="E32" s="77"/>
      <c r="F32" s="77">
        <v>1</v>
      </c>
      <c r="G32" s="77">
        <v>1</v>
      </c>
      <c r="H32" s="77">
        <v>4</v>
      </c>
      <c r="I32" s="77"/>
      <c r="J32" s="77">
        <v>1</v>
      </c>
      <c r="K32" s="77"/>
      <c r="L32" s="77"/>
      <c r="M32" s="77">
        <v>2</v>
      </c>
      <c r="N32" s="77"/>
      <c r="O32" s="78">
        <v>2</v>
      </c>
      <c r="P32" s="111">
        <f t="shared" si="0"/>
        <v>11</v>
      </c>
    </row>
    <row r="33" spans="1:16" ht="13.5">
      <c r="A33" s="39">
        <v>192</v>
      </c>
      <c r="B33" s="90" t="s">
        <v>38</v>
      </c>
      <c r="C33" s="47" t="s">
        <v>201</v>
      </c>
      <c r="D33" s="76"/>
      <c r="E33" s="77"/>
      <c r="F33" s="77"/>
      <c r="G33" s="77"/>
      <c r="H33" s="77"/>
      <c r="I33" s="77"/>
      <c r="J33" s="77"/>
      <c r="K33" s="77"/>
      <c r="L33" s="77">
        <v>3</v>
      </c>
      <c r="M33" s="77">
        <v>14</v>
      </c>
      <c r="N33" s="77">
        <v>8</v>
      </c>
      <c r="O33" s="78">
        <v>2</v>
      </c>
      <c r="P33" s="111">
        <f t="shared" si="0"/>
        <v>27</v>
      </c>
    </row>
    <row r="34" spans="1:16" ht="13.5">
      <c r="A34" s="39">
        <v>193</v>
      </c>
      <c r="B34" s="90" t="s">
        <v>39</v>
      </c>
      <c r="C34" s="47" t="s">
        <v>202</v>
      </c>
      <c r="D34" s="76"/>
      <c r="E34" s="77">
        <v>3</v>
      </c>
      <c r="F34" s="77">
        <v>2</v>
      </c>
      <c r="G34" s="77"/>
      <c r="H34" s="77"/>
      <c r="I34" s="77"/>
      <c r="J34" s="77"/>
      <c r="K34" s="77"/>
      <c r="L34" s="77"/>
      <c r="M34" s="77"/>
      <c r="N34" s="77"/>
      <c r="O34" s="78"/>
      <c r="P34" s="111">
        <f t="shared" si="0"/>
        <v>5</v>
      </c>
    </row>
    <row r="35" spans="1:16" ht="13.5">
      <c r="A35" s="39">
        <v>196</v>
      </c>
      <c r="B35" s="90" t="s">
        <v>39</v>
      </c>
      <c r="C35" s="47" t="s">
        <v>203</v>
      </c>
      <c r="D35" s="76">
        <v>167</v>
      </c>
      <c r="E35" s="77">
        <v>18</v>
      </c>
      <c r="F35" s="77">
        <v>2</v>
      </c>
      <c r="G35" s="77"/>
      <c r="H35" s="77">
        <v>46</v>
      </c>
      <c r="I35" s="77">
        <v>43</v>
      </c>
      <c r="J35" s="77"/>
      <c r="K35" s="77"/>
      <c r="L35" s="77"/>
      <c r="M35" s="77"/>
      <c r="N35" s="77"/>
      <c r="O35" s="78"/>
      <c r="P35" s="111">
        <f t="shared" si="0"/>
        <v>276</v>
      </c>
    </row>
    <row r="36" spans="1:16" ht="13.5">
      <c r="A36" s="39">
        <v>197</v>
      </c>
      <c r="B36" s="90" t="s">
        <v>39</v>
      </c>
      <c r="C36" s="47" t="s">
        <v>205</v>
      </c>
      <c r="D36" s="76"/>
      <c r="E36" s="77"/>
      <c r="F36" s="77"/>
      <c r="G36" s="77"/>
      <c r="H36" s="77"/>
      <c r="I36" s="77">
        <v>3</v>
      </c>
      <c r="J36" s="77"/>
      <c r="K36" s="77"/>
      <c r="L36" s="77"/>
      <c r="M36" s="77"/>
      <c r="N36" s="77"/>
      <c r="O36" s="78"/>
      <c r="P36" s="112">
        <f t="shared" si="0"/>
        <v>3</v>
      </c>
    </row>
    <row r="37" spans="1:16" ht="13.5">
      <c r="A37" s="39">
        <v>204</v>
      </c>
      <c r="B37" s="90" t="s">
        <v>39</v>
      </c>
      <c r="C37" s="47" t="s">
        <v>208</v>
      </c>
      <c r="D37" s="76">
        <v>701</v>
      </c>
      <c r="E37" s="77">
        <v>247</v>
      </c>
      <c r="F37" s="77"/>
      <c r="G37" s="77"/>
      <c r="H37" s="77"/>
      <c r="I37" s="77">
        <v>44</v>
      </c>
      <c r="J37" s="77">
        <v>45</v>
      </c>
      <c r="K37" s="77">
        <v>464</v>
      </c>
      <c r="L37" s="77">
        <v>219</v>
      </c>
      <c r="M37" s="77">
        <v>547</v>
      </c>
      <c r="N37" s="77">
        <v>16</v>
      </c>
      <c r="O37" s="78">
        <v>509</v>
      </c>
      <c r="P37" s="111">
        <f t="shared" si="0"/>
        <v>2792</v>
      </c>
    </row>
    <row r="38" spans="1:16" ht="13.5">
      <c r="A38" s="39">
        <v>206</v>
      </c>
      <c r="B38" s="90" t="s">
        <v>39</v>
      </c>
      <c r="C38" s="47" t="s">
        <v>210</v>
      </c>
      <c r="D38" s="76"/>
      <c r="E38" s="77"/>
      <c r="F38" s="77"/>
      <c r="G38" s="77"/>
      <c r="H38" s="77">
        <v>1</v>
      </c>
      <c r="I38" s="77">
        <v>13</v>
      </c>
      <c r="J38" s="77"/>
      <c r="K38" s="77"/>
      <c r="L38" s="77"/>
      <c r="M38" s="77"/>
      <c r="N38" s="77"/>
      <c r="O38" s="78"/>
      <c r="P38" s="111">
        <f t="shared" si="0"/>
        <v>14</v>
      </c>
    </row>
    <row r="39" spans="1:16" ht="13.5">
      <c r="A39" s="39">
        <v>208</v>
      </c>
      <c r="B39" s="90" t="s">
        <v>39</v>
      </c>
      <c r="C39" s="47" t="s">
        <v>275</v>
      </c>
      <c r="D39" s="76"/>
      <c r="E39" s="77"/>
      <c r="F39" s="77"/>
      <c r="G39" s="77"/>
      <c r="H39" s="77"/>
      <c r="I39" s="77">
        <v>1</v>
      </c>
      <c r="J39" s="77"/>
      <c r="K39" s="77"/>
      <c r="L39" s="77"/>
      <c r="M39" s="77"/>
      <c r="N39" s="77"/>
      <c r="O39" s="78"/>
      <c r="P39" s="112">
        <f t="shared" si="0"/>
        <v>1</v>
      </c>
    </row>
    <row r="40" spans="1:16" ht="13.5">
      <c r="A40" s="39">
        <v>209</v>
      </c>
      <c r="B40" s="90" t="s">
        <v>39</v>
      </c>
      <c r="C40" s="47" t="s">
        <v>276</v>
      </c>
      <c r="D40" s="76"/>
      <c r="E40" s="77"/>
      <c r="F40" s="77"/>
      <c r="G40" s="77"/>
      <c r="H40" s="77"/>
      <c r="I40" s="77">
        <v>1</v>
      </c>
      <c r="J40" s="77"/>
      <c r="K40" s="77"/>
      <c r="L40" s="77"/>
      <c r="M40" s="77"/>
      <c r="N40" s="77"/>
      <c r="O40" s="78"/>
      <c r="P40" s="112">
        <f t="shared" si="0"/>
        <v>1</v>
      </c>
    </row>
    <row r="41" spans="1:16" ht="13.5">
      <c r="A41" s="39">
        <v>219</v>
      </c>
      <c r="B41" s="90" t="s">
        <v>39</v>
      </c>
      <c r="C41" s="47" t="s">
        <v>214</v>
      </c>
      <c r="D41" s="76">
        <v>1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  <c r="P41" s="112">
        <f t="shared" si="0"/>
        <v>1</v>
      </c>
    </row>
    <row r="42" spans="1:16" ht="13.5">
      <c r="A42" s="39">
        <v>220</v>
      </c>
      <c r="B42" s="90" t="s">
        <v>39</v>
      </c>
      <c r="C42" s="47" t="s">
        <v>215</v>
      </c>
      <c r="D42" s="76"/>
      <c r="E42" s="77">
        <v>1</v>
      </c>
      <c r="F42" s="77">
        <v>1</v>
      </c>
      <c r="G42" s="77">
        <v>1</v>
      </c>
      <c r="H42" s="77">
        <v>1</v>
      </c>
      <c r="I42" s="77">
        <v>15</v>
      </c>
      <c r="J42" s="77"/>
      <c r="K42" s="77"/>
      <c r="L42" s="77"/>
      <c r="M42" s="77"/>
      <c r="N42" s="77"/>
      <c r="O42" s="78"/>
      <c r="P42" s="111">
        <f t="shared" si="0"/>
        <v>19</v>
      </c>
    </row>
    <row r="43" spans="1:16" ht="13.5">
      <c r="A43" s="39">
        <v>226</v>
      </c>
      <c r="B43" s="90" t="s">
        <v>39</v>
      </c>
      <c r="C43" s="47" t="s">
        <v>218</v>
      </c>
      <c r="D43" s="76">
        <v>1</v>
      </c>
      <c r="E43" s="77">
        <v>1</v>
      </c>
      <c r="F43" s="77">
        <v>6</v>
      </c>
      <c r="G43" s="77"/>
      <c r="H43" s="77">
        <v>14</v>
      </c>
      <c r="I43" s="77">
        <v>10</v>
      </c>
      <c r="J43" s="77"/>
      <c r="K43" s="77"/>
      <c r="L43" s="77"/>
      <c r="M43" s="77"/>
      <c r="N43" s="77"/>
      <c r="O43" s="78"/>
      <c r="P43" s="111">
        <f t="shared" si="0"/>
        <v>32</v>
      </c>
    </row>
    <row r="44" spans="1:16" ht="13.5">
      <c r="A44" s="39">
        <v>227</v>
      </c>
      <c r="B44" s="90" t="s">
        <v>39</v>
      </c>
      <c r="C44" s="47" t="s">
        <v>219</v>
      </c>
      <c r="D44" s="76"/>
      <c r="E44" s="77"/>
      <c r="F44" s="77"/>
      <c r="G44" s="77"/>
      <c r="H44" s="77"/>
      <c r="I44" s="77"/>
      <c r="J44" s="77">
        <v>2</v>
      </c>
      <c r="K44" s="77"/>
      <c r="L44" s="77"/>
      <c r="M44" s="77"/>
      <c r="N44" s="77"/>
      <c r="O44" s="78"/>
      <c r="P44" s="111">
        <f t="shared" si="0"/>
        <v>2</v>
      </c>
    </row>
    <row r="45" spans="1:16" ht="13.5">
      <c r="A45" s="39">
        <v>228</v>
      </c>
      <c r="B45" s="90" t="s">
        <v>39</v>
      </c>
      <c r="C45" s="47" t="s">
        <v>220</v>
      </c>
      <c r="D45" s="76">
        <v>1</v>
      </c>
      <c r="E45" s="77">
        <v>8</v>
      </c>
      <c r="F45" s="77">
        <v>9</v>
      </c>
      <c r="G45" s="77"/>
      <c r="H45" s="77">
        <v>4</v>
      </c>
      <c r="I45" s="77">
        <v>23</v>
      </c>
      <c r="J45" s="77"/>
      <c r="K45" s="77"/>
      <c r="L45" s="77"/>
      <c r="M45" s="77"/>
      <c r="N45" s="77"/>
      <c r="O45" s="78"/>
      <c r="P45" s="111">
        <f t="shared" si="0"/>
        <v>45</v>
      </c>
    </row>
    <row r="46" spans="1:16" ht="13.5">
      <c r="A46" s="39">
        <v>229</v>
      </c>
      <c r="B46" s="90" t="s">
        <v>39</v>
      </c>
      <c r="C46" s="47" t="s">
        <v>221</v>
      </c>
      <c r="D46" s="76"/>
      <c r="E46" s="77"/>
      <c r="F46" s="77"/>
      <c r="G46" s="77"/>
      <c r="H46" s="77"/>
      <c r="I46" s="77">
        <v>1</v>
      </c>
      <c r="J46" s="77"/>
      <c r="K46" s="77"/>
      <c r="L46" s="77"/>
      <c r="M46" s="77"/>
      <c r="N46" s="77"/>
      <c r="O46" s="78"/>
      <c r="P46" s="111">
        <f t="shared" si="0"/>
        <v>1</v>
      </c>
    </row>
    <row r="47" spans="1:16" ht="13.5">
      <c r="A47" s="39">
        <v>230</v>
      </c>
      <c r="B47" s="90" t="s">
        <v>39</v>
      </c>
      <c r="C47" s="47" t="s">
        <v>222</v>
      </c>
      <c r="D47" s="76">
        <v>10</v>
      </c>
      <c r="E47" s="77">
        <v>31</v>
      </c>
      <c r="F47" s="77">
        <v>2</v>
      </c>
      <c r="G47" s="77"/>
      <c r="H47" s="77"/>
      <c r="I47" s="77">
        <v>30</v>
      </c>
      <c r="J47" s="77"/>
      <c r="K47" s="77"/>
      <c r="L47" s="77"/>
      <c r="M47" s="77"/>
      <c r="N47" s="77"/>
      <c r="O47" s="78"/>
      <c r="P47" s="111">
        <f t="shared" si="0"/>
        <v>73</v>
      </c>
    </row>
    <row r="48" spans="1:16" ht="13.5">
      <c r="A48" s="39">
        <v>234</v>
      </c>
      <c r="B48" s="90" t="s">
        <v>39</v>
      </c>
      <c r="C48" s="47" t="s">
        <v>224</v>
      </c>
      <c r="D48" s="76">
        <v>11</v>
      </c>
      <c r="E48" s="77">
        <v>25</v>
      </c>
      <c r="F48" s="77">
        <v>3</v>
      </c>
      <c r="G48" s="77"/>
      <c r="H48" s="77">
        <v>9</v>
      </c>
      <c r="I48" s="77"/>
      <c r="J48" s="77"/>
      <c r="K48" s="77"/>
      <c r="L48" s="77"/>
      <c r="M48" s="77"/>
      <c r="N48" s="77"/>
      <c r="O48" s="78"/>
      <c r="P48" s="111">
        <f t="shared" si="0"/>
        <v>48</v>
      </c>
    </row>
    <row r="49" spans="1:16" ht="13.5">
      <c r="A49" s="39">
        <v>239</v>
      </c>
      <c r="B49" s="90" t="s">
        <v>39</v>
      </c>
      <c r="C49" s="47" t="s">
        <v>225</v>
      </c>
      <c r="D49" s="76"/>
      <c r="E49" s="77"/>
      <c r="F49" s="77"/>
      <c r="G49" s="77"/>
      <c r="H49" s="77"/>
      <c r="I49" s="77"/>
      <c r="J49" s="77"/>
      <c r="K49" s="77"/>
      <c r="L49" s="77"/>
      <c r="M49" s="77">
        <v>2</v>
      </c>
      <c r="N49" s="77"/>
      <c r="O49" s="78"/>
      <c r="P49" s="111">
        <f t="shared" si="0"/>
        <v>2</v>
      </c>
    </row>
    <row r="50" spans="1:16" ht="13.5">
      <c r="A50" s="39">
        <v>248</v>
      </c>
      <c r="B50" s="90" t="s">
        <v>49</v>
      </c>
      <c r="C50" s="47" t="s">
        <v>277</v>
      </c>
      <c r="D50" s="76"/>
      <c r="E50" s="77"/>
      <c r="F50" s="77"/>
      <c r="G50" s="77"/>
      <c r="H50" s="77"/>
      <c r="I50" s="77">
        <v>1</v>
      </c>
      <c r="J50" s="77"/>
      <c r="K50" s="77"/>
      <c r="L50" s="77"/>
      <c r="M50" s="77"/>
      <c r="N50" s="77"/>
      <c r="O50" s="78"/>
      <c r="P50" s="111">
        <f t="shared" si="0"/>
        <v>1</v>
      </c>
    </row>
    <row r="51" spans="1:16" ht="13.5">
      <c r="A51" s="39">
        <v>256</v>
      </c>
      <c r="B51" s="90" t="s">
        <v>6</v>
      </c>
      <c r="C51" s="47" t="s">
        <v>228</v>
      </c>
      <c r="D51" s="76">
        <v>655</v>
      </c>
      <c r="E51" s="77">
        <v>38</v>
      </c>
      <c r="F51" s="77">
        <v>2</v>
      </c>
      <c r="G51" s="77"/>
      <c r="H51" s="77">
        <v>1</v>
      </c>
      <c r="I51" s="77">
        <v>240</v>
      </c>
      <c r="J51" s="77">
        <v>185</v>
      </c>
      <c r="K51" s="77">
        <v>1413</v>
      </c>
      <c r="L51" s="77">
        <v>370</v>
      </c>
      <c r="M51" s="77">
        <v>4777</v>
      </c>
      <c r="N51" s="77">
        <v>5</v>
      </c>
      <c r="O51" s="78">
        <v>2434</v>
      </c>
      <c r="P51" s="111">
        <f t="shared" si="0"/>
        <v>10120</v>
      </c>
    </row>
    <row r="52" spans="1:16" ht="13.5">
      <c r="A52" s="39">
        <v>257</v>
      </c>
      <c r="B52" s="90" t="s">
        <v>6</v>
      </c>
      <c r="C52" s="47" t="s">
        <v>229</v>
      </c>
      <c r="D52" s="76">
        <v>2</v>
      </c>
      <c r="E52" s="77"/>
      <c r="F52" s="77"/>
      <c r="G52" s="77"/>
      <c r="H52" s="77"/>
      <c r="I52" s="77"/>
      <c r="J52" s="77">
        <v>6</v>
      </c>
      <c r="K52" s="77">
        <v>12</v>
      </c>
      <c r="L52" s="77">
        <v>11</v>
      </c>
      <c r="M52" s="77">
        <v>9</v>
      </c>
      <c r="N52" s="77">
        <v>3</v>
      </c>
      <c r="O52" s="78">
        <v>30</v>
      </c>
      <c r="P52" s="111">
        <f t="shared" si="0"/>
        <v>73</v>
      </c>
    </row>
    <row r="53" spans="1:16" ht="13.5">
      <c r="A53" s="39">
        <v>258</v>
      </c>
      <c r="B53" s="90" t="s">
        <v>6</v>
      </c>
      <c r="C53" s="47" t="s">
        <v>230</v>
      </c>
      <c r="D53" s="76"/>
      <c r="E53" s="77"/>
      <c r="F53" s="77"/>
      <c r="G53" s="77"/>
      <c r="H53" s="77"/>
      <c r="I53" s="77"/>
      <c r="J53" s="77"/>
      <c r="K53" s="77">
        <v>2</v>
      </c>
      <c r="L53" s="77"/>
      <c r="M53" s="77">
        <v>4</v>
      </c>
      <c r="N53" s="77"/>
      <c r="O53" s="78"/>
      <c r="P53" s="111">
        <f t="shared" si="0"/>
        <v>6</v>
      </c>
    </row>
    <row r="54" spans="1:16" ht="13.5">
      <c r="A54" s="39">
        <v>261</v>
      </c>
      <c r="B54" s="90" t="s">
        <v>6</v>
      </c>
      <c r="C54" s="47" t="s">
        <v>278</v>
      </c>
      <c r="D54" s="76">
        <v>11</v>
      </c>
      <c r="E54" s="77">
        <v>38</v>
      </c>
      <c r="F54" s="77"/>
      <c r="G54" s="77"/>
      <c r="H54" s="77"/>
      <c r="I54" s="77"/>
      <c r="J54" s="77"/>
      <c r="K54" s="77">
        <v>2</v>
      </c>
      <c r="L54" s="77">
        <v>18</v>
      </c>
      <c r="M54" s="77">
        <v>12</v>
      </c>
      <c r="N54" s="77">
        <v>25</v>
      </c>
      <c r="O54" s="78">
        <v>2684</v>
      </c>
      <c r="P54" s="111">
        <f t="shared" si="0"/>
        <v>2790</v>
      </c>
    </row>
    <row r="55" spans="1:16" ht="13.5">
      <c r="A55" s="39">
        <v>260</v>
      </c>
      <c r="B55" s="90" t="s">
        <v>6</v>
      </c>
      <c r="C55" s="47" t="s">
        <v>279</v>
      </c>
      <c r="D55" s="76"/>
      <c r="E55" s="77">
        <v>1</v>
      </c>
      <c r="F55" s="77">
        <v>1</v>
      </c>
      <c r="G55" s="77"/>
      <c r="H55" s="77"/>
      <c r="I55" s="77"/>
      <c r="J55" s="77"/>
      <c r="K55" s="77"/>
      <c r="L55" s="77"/>
      <c r="M55" s="77"/>
      <c r="N55" s="77"/>
      <c r="O55" s="78"/>
      <c r="P55" s="111">
        <f t="shared" si="0"/>
        <v>2</v>
      </c>
    </row>
    <row r="56" spans="1:16" ht="12.75" customHeight="1">
      <c r="A56" s="39">
        <v>262</v>
      </c>
      <c r="B56" s="90" t="s">
        <v>6</v>
      </c>
      <c r="C56" s="47" t="s">
        <v>231</v>
      </c>
      <c r="D56" s="76">
        <v>46</v>
      </c>
      <c r="E56" s="77">
        <v>3</v>
      </c>
      <c r="F56" s="77">
        <v>17</v>
      </c>
      <c r="G56" s="77">
        <v>1309</v>
      </c>
      <c r="H56" s="77">
        <v>6425</v>
      </c>
      <c r="I56" s="77">
        <v>3146</v>
      </c>
      <c r="J56" s="77">
        <v>2331</v>
      </c>
      <c r="K56" s="77">
        <v>507</v>
      </c>
      <c r="L56" s="77">
        <v>2</v>
      </c>
      <c r="M56" s="77">
        <v>2</v>
      </c>
      <c r="N56" s="77"/>
      <c r="O56" s="78">
        <v>1</v>
      </c>
      <c r="P56" s="111">
        <f t="shared" si="0"/>
        <v>13789</v>
      </c>
    </row>
    <row r="57" spans="1:16" ht="12.75" customHeight="1">
      <c r="A57" s="39">
        <v>275</v>
      </c>
      <c r="B57" s="90" t="s">
        <v>6</v>
      </c>
      <c r="C57" s="47" t="s">
        <v>233</v>
      </c>
      <c r="D57" s="76"/>
      <c r="E57" s="77"/>
      <c r="F57" s="77"/>
      <c r="G57" s="77"/>
      <c r="H57" s="77">
        <v>2</v>
      </c>
      <c r="I57" s="77">
        <v>162</v>
      </c>
      <c r="J57" s="77"/>
      <c r="K57" s="77"/>
      <c r="L57" s="77"/>
      <c r="M57" s="77"/>
      <c r="N57" s="77"/>
      <c r="O57" s="78"/>
      <c r="P57" s="111">
        <f t="shared" si="0"/>
        <v>164</v>
      </c>
    </row>
    <row r="58" spans="1:16" ht="13.5">
      <c r="A58" s="39">
        <v>282</v>
      </c>
      <c r="B58" s="90" t="s">
        <v>6</v>
      </c>
      <c r="C58" s="47" t="s">
        <v>234</v>
      </c>
      <c r="D58" s="76">
        <v>162</v>
      </c>
      <c r="E58" s="77">
        <v>20</v>
      </c>
      <c r="F58" s="77">
        <v>30</v>
      </c>
      <c r="G58" s="77">
        <v>190</v>
      </c>
      <c r="H58" s="77">
        <v>10</v>
      </c>
      <c r="I58" s="77"/>
      <c r="J58" s="77"/>
      <c r="K58" s="77"/>
      <c r="L58" s="77"/>
      <c r="M58" s="77"/>
      <c r="N58" s="77"/>
      <c r="O58" s="78"/>
      <c r="P58" s="111">
        <f t="shared" si="0"/>
        <v>412</v>
      </c>
    </row>
    <row r="59" spans="1:16" ht="13.5">
      <c r="A59" s="39">
        <v>307</v>
      </c>
      <c r="B59" s="90" t="s">
        <v>40</v>
      </c>
      <c r="C59" s="47" t="s">
        <v>68</v>
      </c>
      <c r="D59" s="76"/>
      <c r="E59" s="77"/>
      <c r="F59" s="77"/>
      <c r="G59" s="77"/>
      <c r="H59" s="77"/>
      <c r="I59" s="77">
        <v>2</v>
      </c>
      <c r="J59" s="77"/>
      <c r="K59" s="77">
        <v>4</v>
      </c>
      <c r="L59" s="77"/>
      <c r="M59" s="77"/>
      <c r="N59" s="77">
        <v>2</v>
      </c>
      <c r="O59" s="78"/>
      <c r="P59" s="111">
        <f>SUM(D59:O59)</f>
        <v>8</v>
      </c>
    </row>
    <row r="60" spans="1:16" ht="13.5">
      <c r="A60" s="39">
        <v>356</v>
      </c>
      <c r="B60" s="90" t="s">
        <v>20</v>
      </c>
      <c r="C60" s="47" t="s">
        <v>235</v>
      </c>
      <c r="D60" s="76">
        <v>1</v>
      </c>
      <c r="E60" s="77">
        <v>10</v>
      </c>
      <c r="F60" s="77">
        <v>8</v>
      </c>
      <c r="G60" s="77">
        <v>8</v>
      </c>
      <c r="H60" s="77">
        <v>1</v>
      </c>
      <c r="I60" s="77"/>
      <c r="J60" s="77"/>
      <c r="K60" s="77">
        <v>2</v>
      </c>
      <c r="L60" s="77"/>
      <c r="M60" s="77"/>
      <c r="N60" s="77">
        <v>5</v>
      </c>
      <c r="O60" s="78">
        <v>5</v>
      </c>
      <c r="P60" s="111">
        <f t="shared" si="0"/>
        <v>40</v>
      </c>
    </row>
    <row r="61" spans="1:16" ht="13.5">
      <c r="A61" s="39">
        <v>359</v>
      </c>
      <c r="B61" s="90" t="s">
        <v>17</v>
      </c>
      <c r="C61" s="47" t="s">
        <v>118</v>
      </c>
      <c r="D61" s="76">
        <v>2</v>
      </c>
      <c r="E61" s="77">
        <v>3</v>
      </c>
      <c r="F61" s="77">
        <v>26</v>
      </c>
      <c r="G61" s="77">
        <v>39</v>
      </c>
      <c r="H61" s="77">
        <v>16</v>
      </c>
      <c r="I61" s="77">
        <v>9</v>
      </c>
      <c r="J61" s="77"/>
      <c r="K61" s="77">
        <v>1</v>
      </c>
      <c r="L61" s="77"/>
      <c r="M61" s="77"/>
      <c r="N61" s="77"/>
      <c r="O61" s="78"/>
      <c r="P61" s="111">
        <f t="shared" si="0"/>
        <v>96</v>
      </c>
    </row>
    <row r="62" spans="1:16" ht="13.5">
      <c r="A62" s="39">
        <v>366</v>
      </c>
      <c r="B62" s="90" t="s">
        <v>42</v>
      </c>
      <c r="C62" s="47" t="s">
        <v>78</v>
      </c>
      <c r="D62" s="76"/>
      <c r="E62" s="77"/>
      <c r="F62" s="77"/>
      <c r="G62" s="77"/>
      <c r="H62" s="77"/>
      <c r="I62" s="77"/>
      <c r="J62" s="77">
        <v>1</v>
      </c>
      <c r="K62" s="77"/>
      <c r="L62" s="77"/>
      <c r="M62" s="77"/>
      <c r="N62" s="77"/>
      <c r="O62" s="78"/>
      <c r="P62" s="111">
        <f t="shared" si="0"/>
        <v>1</v>
      </c>
    </row>
    <row r="63" spans="1:16" ht="13.5">
      <c r="A63" s="39">
        <v>367</v>
      </c>
      <c r="B63" s="90" t="s">
        <v>42</v>
      </c>
      <c r="C63" s="47" t="s">
        <v>237</v>
      </c>
      <c r="D63" s="76"/>
      <c r="E63" s="77"/>
      <c r="F63" s="77"/>
      <c r="G63" s="77"/>
      <c r="H63" s="77"/>
      <c r="I63" s="77"/>
      <c r="J63" s="77">
        <v>9</v>
      </c>
      <c r="K63" s="77">
        <v>8</v>
      </c>
      <c r="L63" s="77">
        <v>22</v>
      </c>
      <c r="M63" s="77">
        <v>3</v>
      </c>
      <c r="N63" s="77">
        <v>2</v>
      </c>
      <c r="O63" s="78">
        <v>1</v>
      </c>
      <c r="P63" s="111">
        <f t="shared" si="0"/>
        <v>45</v>
      </c>
    </row>
    <row r="64" spans="1:16" ht="13.5">
      <c r="A64" s="39">
        <v>368</v>
      </c>
      <c r="B64" s="90" t="s">
        <v>42</v>
      </c>
      <c r="C64" s="47" t="s">
        <v>79</v>
      </c>
      <c r="D64" s="76"/>
      <c r="E64" s="77"/>
      <c r="F64" s="77"/>
      <c r="G64" s="77"/>
      <c r="H64" s="77"/>
      <c r="I64" s="77"/>
      <c r="J64" s="77">
        <v>2</v>
      </c>
      <c r="K64" s="77"/>
      <c r="L64" s="77"/>
      <c r="M64" s="77"/>
      <c r="N64" s="77"/>
      <c r="O64" s="78"/>
      <c r="P64" s="111">
        <f t="shared" si="0"/>
        <v>2</v>
      </c>
    </row>
    <row r="65" spans="1:16" ht="13.5">
      <c r="A65" s="39">
        <v>375</v>
      </c>
      <c r="B65" s="90" t="s">
        <v>42</v>
      </c>
      <c r="C65" s="47" t="s">
        <v>238</v>
      </c>
      <c r="D65" s="76"/>
      <c r="E65" s="77"/>
      <c r="F65" s="77"/>
      <c r="G65" s="77"/>
      <c r="H65" s="77"/>
      <c r="I65" s="77"/>
      <c r="J65" s="77"/>
      <c r="K65" s="77">
        <v>1</v>
      </c>
      <c r="L65" s="77">
        <v>1</v>
      </c>
      <c r="M65" s="77"/>
      <c r="N65" s="77">
        <v>2</v>
      </c>
      <c r="O65" s="78"/>
      <c r="P65" s="111">
        <f t="shared" si="0"/>
        <v>4</v>
      </c>
    </row>
    <row r="66" spans="1:16" ht="13.5">
      <c r="A66" s="39">
        <v>381</v>
      </c>
      <c r="B66" s="90" t="s">
        <v>28</v>
      </c>
      <c r="C66" s="47" t="s">
        <v>81</v>
      </c>
      <c r="D66" s="76"/>
      <c r="E66" s="77"/>
      <c r="F66" s="77"/>
      <c r="G66" s="77"/>
      <c r="H66" s="77"/>
      <c r="I66" s="77"/>
      <c r="J66" s="77">
        <v>3</v>
      </c>
      <c r="K66" s="77">
        <v>5</v>
      </c>
      <c r="L66" s="77"/>
      <c r="M66" s="77">
        <v>1</v>
      </c>
      <c r="N66" s="77">
        <v>2</v>
      </c>
      <c r="O66" s="78"/>
      <c r="P66" s="111">
        <f t="shared" si="0"/>
        <v>11</v>
      </c>
    </row>
    <row r="67" spans="1:16" ht="13.5">
      <c r="A67" s="39">
        <v>420</v>
      </c>
      <c r="B67" s="90" t="s">
        <v>44</v>
      </c>
      <c r="C67" s="47" t="s">
        <v>85</v>
      </c>
      <c r="D67" s="76"/>
      <c r="E67" s="77"/>
      <c r="F67" s="77"/>
      <c r="G67" s="77"/>
      <c r="H67" s="77"/>
      <c r="I67" s="77"/>
      <c r="J67" s="77"/>
      <c r="K67" s="77"/>
      <c r="L67" s="77">
        <v>1</v>
      </c>
      <c r="M67" s="77">
        <v>4</v>
      </c>
      <c r="N67" s="77">
        <v>21</v>
      </c>
      <c r="O67" s="78">
        <v>3</v>
      </c>
      <c r="P67" s="111">
        <f t="shared" si="0"/>
        <v>29</v>
      </c>
    </row>
    <row r="68" spans="1:16" ht="13.5">
      <c r="A68" s="39">
        <v>431</v>
      </c>
      <c r="B68" s="90" t="s">
        <v>45</v>
      </c>
      <c r="C68" s="47" t="s">
        <v>241</v>
      </c>
      <c r="D68" s="76"/>
      <c r="E68" s="77"/>
      <c r="F68" s="77">
        <v>9</v>
      </c>
      <c r="G68" s="77"/>
      <c r="H68" s="77"/>
      <c r="I68" s="77"/>
      <c r="J68" s="77"/>
      <c r="K68" s="77"/>
      <c r="L68" s="77"/>
      <c r="M68" s="77"/>
      <c r="N68" s="77"/>
      <c r="O68" s="78"/>
      <c r="P68" s="111">
        <f t="shared" si="0"/>
        <v>9</v>
      </c>
    </row>
    <row r="69" spans="1:16" ht="13.5">
      <c r="A69" s="39">
        <v>440</v>
      </c>
      <c r="B69" s="90" t="s">
        <v>45</v>
      </c>
      <c r="C69" s="47" t="s">
        <v>242</v>
      </c>
      <c r="D69" s="76">
        <v>1</v>
      </c>
      <c r="E69" s="77">
        <v>4</v>
      </c>
      <c r="F69" s="77">
        <v>4</v>
      </c>
      <c r="G69" s="77">
        <v>4</v>
      </c>
      <c r="H69" s="77">
        <v>2</v>
      </c>
      <c r="I69" s="77"/>
      <c r="J69" s="77">
        <v>1</v>
      </c>
      <c r="K69" s="77">
        <v>2</v>
      </c>
      <c r="L69" s="77"/>
      <c r="M69" s="77"/>
      <c r="N69" s="77"/>
      <c r="O69" s="78"/>
      <c r="P69" s="111">
        <f t="shared" si="0"/>
        <v>18</v>
      </c>
    </row>
    <row r="70" spans="1:16" ht="13.5">
      <c r="A70" s="39">
        <v>457</v>
      </c>
      <c r="B70" s="90" t="s">
        <v>15</v>
      </c>
      <c r="C70" s="47" t="s">
        <v>95</v>
      </c>
      <c r="D70" s="76"/>
      <c r="E70" s="77"/>
      <c r="F70" s="77"/>
      <c r="G70" s="77"/>
      <c r="H70" s="77"/>
      <c r="I70" s="77"/>
      <c r="J70" s="77"/>
      <c r="K70" s="77"/>
      <c r="L70" s="77"/>
      <c r="M70" s="77"/>
      <c r="N70" s="77">
        <v>1</v>
      </c>
      <c r="O70" s="78"/>
      <c r="P70" s="111">
        <f t="shared" si="0"/>
        <v>1</v>
      </c>
    </row>
    <row r="71" spans="1:16" ht="13.5">
      <c r="A71" s="39">
        <v>465</v>
      </c>
      <c r="B71" s="90" t="s">
        <v>23</v>
      </c>
      <c r="C71" s="47" t="s">
        <v>97</v>
      </c>
      <c r="D71" s="76"/>
      <c r="E71" s="77"/>
      <c r="F71" s="77"/>
      <c r="G71" s="77"/>
      <c r="H71" s="77"/>
      <c r="I71" s="77"/>
      <c r="J71" s="77"/>
      <c r="K71" s="77">
        <v>4</v>
      </c>
      <c r="L71" s="77"/>
      <c r="M71" s="77">
        <v>6</v>
      </c>
      <c r="N71" s="77">
        <v>24</v>
      </c>
      <c r="O71" s="78">
        <v>14</v>
      </c>
      <c r="P71" s="111">
        <f t="shared" si="0"/>
        <v>48</v>
      </c>
    </row>
    <row r="72" spans="1:16" ht="13.5">
      <c r="A72" s="39">
        <v>480</v>
      </c>
      <c r="B72" s="90" t="s">
        <v>23</v>
      </c>
      <c r="C72" s="47" t="s">
        <v>244</v>
      </c>
      <c r="D72" s="76"/>
      <c r="E72" s="77"/>
      <c r="F72" s="77"/>
      <c r="G72" s="77"/>
      <c r="H72" s="77"/>
      <c r="I72" s="77"/>
      <c r="J72" s="77"/>
      <c r="K72" s="77"/>
      <c r="L72" s="77"/>
      <c r="M72" s="77"/>
      <c r="N72" s="77">
        <v>14</v>
      </c>
      <c r="O72" s="78">
        <v>13</v>
      </c>
      <c r="P72" s="111">
        <f t="shared" si="0"/>
        <v>27</v>
      </c>
    </row>
    <row r="73" spans="1:16" ht="13.5">
      <c r="A73" s="39">
        <v>488</v>
      </c>
      <c r="B73" s="90" t="s">
        <v>1</v>
      </c>
      <c r="C73" s="49" t="s">
        <v>100</v>
      </c>
      <c r="D73" s="76"/>
      <c r="E73" s="77">
        <v>3</v>
      </c>
      <c r="F73" s="77"/>
      <c r="G73" s="77">
        <v>3</v>
      </c>
      <c r="H73" s="77"/>
      <c r="I73" s="77"/>
      <c r="J73" s="77"/>
      <c r="K73" s="77">
        <v>4</v>
      </c>
      <c r="L73" s="77"/>
      <c r="M73" s="77"/>
      <c r="N73" s="77">
        <v>93</v>
      </c>
      <c r="O73" s="78">
        <v>1</v>
      </c>
      <c r="P73" s="111">
        <f t="shared" si="0"/>
        <v>104</v>
      </c>
    </row>
    <row r="74" spans="1:16" ht="13.5">
      <c r="A74" s="39">
        <v>505</v>
      </c>
      <c r="B74" s="90" t="s">
        <v>349</v>
      </c>
      <c r="C74" s="49" t="s">
        <v>103</v>
      </c>
      <c r="D74" s="76">
        <v>8</v>
      </c>
      <c r="E74" s="77">
        <v>20</v>
      </c>
      <c r="F74" s="77">
        <v>40</v>
      </c>
      <c r="G74" s="77">
        <v>28</v>
      </c>
      <c r="H74" s="77"/>
      <c r="I74" s="77">
        <v>29</v>
      </c>
      <c r="J74" s="77">
        <v>2</v>
      </c>
      <c r="K74" s="77">
        <v>48</v>
      </c>
      <c r="L74" s="77">
        <v>53</v>
      </c>
      <c r="M74" s="77">
        <v>22</v>
      </c>
      <c r="N74" s="77">
        <v>22</v>
      </c>
      <c r="O74" s="78">
        <v>3</v>
      </c>
      <c r="P74" s="111">
        <f t="shared" si="0"/>
        <v>275</v>
      </c>
    </row>
    <row r="75" spans="1:16" ht="13.5">
      <c r="A75" s="39">
        <v>511</v>
      </c>
      <c r="B75" s="90" t="s">
        <v>26</v>
      </c>
      <c r="C75" s="49" t="s">
        <v>245</v>
      </c>
      <c r="D75" s="76">
        <v>1</v>
      </c>
      <c r="E75" s="77">
        <v>2</v>
      </c>
      <c r="F75" s="77">
        <v>1</v>
      </c>
      <c r="G75" s="77"/>
      <c r="H75" s="77"/>
      <c r="I75" s="77"/>
      <c r="J75" s="77"/>
      <c r="K75" s="77"/>
      <c r="L75" s="77"/>
      <c r="M75" s="77"/>
      <c r="N75" s="77"/>
      <c r="O75" s="78">
        <v>6</v>
      </c>
      <c r="P75" s="111">
        <f t="shared" si="0"/>
        <v>10</v>
      </c>
    </row>
    <row r="76" spans="1:16" ht="13.5">
      <c r="A76" s="39">
        <v>523</v>
      </c>
      <c r="B76" s="90" t="s">
        <v>48</v>
      </c>
      <c r="C76" s="49" t="s">
        <v>105</v>
      </c>
      <c r="D76" s="76"/>
      <c r="E76" s="77">
        <v>3</v>
      </c>
      <c r="F76" s="77">
        <v>4</v>
      </c>
      <c r="G76" s="77">
        <v>1</v>
      </c>
      <c r="H76" s="77">
        <v>2</v>
      </c>
      <c r="I76" s="77">
        <v>2</v>
      </c>
      <c r="J76" s="77">
        <v>8</v>
      </c>
      <c r="K76" s="77">
        <v>22</v>
      </c>
      <c r="L76" s="77"/>
      <c r="M76" s="77">
        <v>4</v>
      </c>
      <c r="N76" s="77"/>
      <c r="O76" s="78">
        <v>11</v>
      </c>
      <c r="P76" s="111">
        <f t="shared" si="0"/>
        <v>57</v>
      </c>
    </row>
    <row r="77" spans="2:16" ht="13.5">
      <c r="B77" s="90"/>
      <c r="C77" s="159" t="s">
        <v>345</v>
      </c>
      <c r="D77" s="76"/>
      <c r="E77" s="77"/>
      <c r="F77" s="77"/>
      <c r="G77" s="77"/>
      <c r="H77" s="77"/>
      <c r="I77" s="77"/>
      <c r="J77" s="77"/>
      <c r="K77" s="77"/>
      <c r="L77" s="77"/>
      <c r="M77" s="77"/>
      <c r="N77" s="77">
        <v>103</v>
      </c>
      <c r="O77" s="78"/>
      <c r="P77" s="111">
        <f>SUM(D77:O77)</f>
        <v>103</v>
      </c>
    </row>
    <row r="78" spans="2:16" ht="13.5">
      <c r="B78" s="157"/>
      <c r="C78" s="158" t="s">
        <v>249</v>
      </c>
      <c r="D78" s="76"/>
      <c r="E78" s="77"/>
      <c r="F78" s="77"/>
      <c r="G78" s="77"/>
      <c r="H78" s="77"/>
      <c r="I78" s="77"/>
      <c r="J78" s="77"/>
      <c r="K78" s="77"/>
      <c r="L78" s="77"/>
      <c r="M78" s="77">
        <v>109</v>
      </c>
      <c r="N78" s="77"/>
      <c r="O78" s="78">
        <v>2</v>
      </c>
      <c r="P78" s="111">
        <f t="shared" si="0"/>
        <v>111</v>
      </c>
    </row>
    <row r="79" spans="2:16" ht="13.5">
      <c r="B79" s="90"/>
      <c r="C79" s="49" t="s">
        <v>252</v>
      </c>
      <c r="D79" s="76"/>
      <c r="E79" s="77"/>
      <c r="F79" s="77">
        <v>11</v>
      </c>
      <c r="G79" s="77"/>
      <c r="H79" s="77"/>
      <c r="I79" s="77"/>
      <c r="J79" s="77"/>
      <c r="K79" s="77"/>
      <c r="L79" s="77"/>
      <c r="M79" s="77"/>
      <c r="N79" s="77"/>
      <c r="O79" s="78"/>
      <c r="P79" s="111">
        <f t="shared" si="0"/>
        <v>11</v>
      </c>
    </row>
    <row r="80" spans="2:16" ht="13.5">
      <c r="B80" s="90"/>
      <c r="C80" s="49" t="s">
        <v>253</v>
      </c>
      <c r="D80" s="76">
        <v>192</v>
      </c>
      <c r="E80" s="77"/>
      <c r="F80" s="77"/>
      <c r="G80" s="77"/>
      <c r="H80" s="77"/>
      <c r="I80" s="77">
        <v>1108</v>
      </c>
      <c r="J80" s="77">
        <v>330</v>
      </c>
      <c r="K80" s="77">
        <v>40</v>
      </c>
      <c r="L80" s="77">
        <v>8</v>
      </c>
      <c r="M80" s="77">
        <v>3000</v>
      </c>
      <c r="N80" s="77"/>
      <c r="O80" s="78">
        <v>42</v>
      </c>
      <c r="P80" s="111">
        <f t="shared" si="0"/>
        <v>4720</v>
      </c>
    </row>
    <row r="81" spans="2:16" ht="14.25" thickBot="1">
      <c r="B81" s="90"/>
      <c r="C81" s="49" t="s">
        <v>280</v>
      </c>
      <c r="D81" s="76"/>
      <c r="E81" s="77"/>
      <c r="F81" s="77"/>
      <c r="G81" s="77"/>
      <c r="H81" s="77"/>
      <c r="I81" s="77"/>
      <c r="J81" s="77"/>
      <c r="K81" s="77">
        <v>6</v>
      </c>
      <c r="L81" s="77"/>
      <c r="M81" s="77">
        <v>1</v>
      </c>
      <c r="N81" s="77"/>
      <c r="O81" s="78"/>
      <c r="P81" s="111">
        <f t="shared" si="0"/>
        <v>7</v>
      </c>
    </row>
    <row r="82" spans="2:16" ht="13.5">
      <c r="B82" s="59"/>
      <c r="C82" s="60" t="s">
        <v>0</v>
      </c>
      <c r="D82" s="71">
        <f aca="true" t="shared" si="1" ref="D82:P82">SUM(D7:D81)</f>
        <v>2113</v>
      </c>
      <c r="E82" s="80">
        <f t="shared" si="1"/>
        <v>645</v>
      </c>
      <c r="F82" s="80">
        <f t="shared" si="1"/>
        <v>220</v>
      </c>
      <c r="G82" s="80">
        <f t="shared" si="1"/>
        <v>1634</v>
      </c>
      <c r="H82" s="80">
        <f t="shared" si="1"/>
        <v>6639</v>
      </c>
      <c r="I82" s="80">
        <f t="shared" si="1"/>
        <v>6188</v>
      </c>
      <c r="J82" s="80">
        <f t="shared" si="1"/>
        <v>3597</v>
      </c>
      <c r="K82" s="80">
        <f t="shared" si="1"/>
        <v>3626</v>
      </c>
      <c r="L82" s="80">
        <f t="shared" si="1"/>
        <v>942</v>
      </c>
      <c r="M82" s="80">
        <f t="shared" si="1"/>
        <v>8883</v>
      </c>
      <c r="N82" s="80">
        <f t="shared" si="1"/>
        <v>1375</v>
      </c>
      <c r="O82" s="81">
        <f t="shared" si="1"/>
        <v>6191</v>
      </c>
      <c r="P82" s="82">
        <f t="shared" si="1"/>
        <v>42053</v>
      </c>
    </row>
    <row r="83" spans="2:16" ht="14.25" thickBot="1">
      <c r="B83" s="64"/>
      <c r="C83" s="65" t="s">
        <v>52</v>
      </c>
      <c r="D83" s="83">
        <f>COUNTA(D7:D77)</f>
        <v>23</v>
      </c>
      <c r="E83" s="84">
        <f aca="true" t="shared" si="2" ref="E83:O83">COUNTA(E7:E76)</f>
        <v>28</v>
      </c>
      <c r="F83" s="85">
        <f t="shared" si="2"/>
        <v>30</v>
      </c>
      <c r="G83" s="85">
        <f t="shared" si="2"/>
        <v>17</v>
      </c>
      <c r="H83" s="85">
        <f t="shared" si="2"/>
        <v>19</v>
      </c>
      <c r="I83" s="85">
        <f t="shared" si="2"/>
        <v>28</v>
      </c>
      <c r="J83" s="85">
        <f t="shared" si="2"/>
        <v>25</v>
      </c>
      <c r="K83" s="85">
        <f t="shared" si="2"/>
        <v>30</v>
      </c>
      <c r="L83" s="85">
        <f t="shared" si="2"/>
        <v>18</v>
      </c>
      <c r="M83" s="85">
        <f t="shared" si="2"/>
        <v>21</v>
      </c>
      <c r="N83" s="85">
        <f>COUNTA(N7:N77)+1</f>
        <v>28</v>
      </c>
      <c r="O83" s="86">
        <f t="shared" si="2"/>
        <v>28</v>
      </c>
      <c r="P83" s="87">
        <f>COUNTA(P7:P77)+1</f>
        <v>72</v>
      </c>
    </row>
  </sheetData>
  <dataValidations count="1">
    <dataValidation allowBlank="1" showInputMessage="1" showErrorMessage="1" imeMode="off" sqref="D82:P83 D2:O2 D6:O6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2004-05-17T11:16:56Z</cp:lastPrinted>
  <dcterms:created xsi:type="dcterms:W3CDTF">2001-05-18T02:23:43Z</dcterms:created>
  <dcterms:modified xsi:type="dcterms:W3CDTF">2006-11-09T02:34:32Z</dcterms:modified>
  <cp:category/>
  <cp:version/>
  <cp:contentType/>
  <cp:contentStatus/>
</cp:coreProperties>
</file>