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21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市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  <sheet name="名古屋港西一区" sheetId="21" r:id="rId21"/>
    <sheet name="古山" sheetId="22" r:id="rId22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11">'知多市佐布里'!$1:$1</definedName>
    <definedName name="_xlnm.Print_Titles" localSheetId="6">'知多市美浜町'!$1:$1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20">'名古屋港西一区'!$1:$1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<sst xmlns="http://schemas.openxmlformats.org/spreadsheetml/2006/main" count="3307" uniqueCount="335">
  <si>
    <t>ハタオリドリ</t>
  </si>
  <si>
    <t>カラス</t>
  </si>
  <si>
    <t>ドバト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</si>
  <si>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</si>
  <si>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</si>
  <si>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</si>
  <si>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</si>
  <si>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</si>
  <si>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</si>
  <si>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</si>
  <si>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アカエリヒレアシシギ</t>
  </si>
  <si>
    <t>アカゲラ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</si>
  <si>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</si>
  <si>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</si>
  <si>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</si>
  <si>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</si>
  <si>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</si>
  <si>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</si>
  <si>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</si>
  <si>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</si>
  <si>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</si>
  <si>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</si>
  <si>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</si>
  <si>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</si>
  <si>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</si>
  <si>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</si>
  <si>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</si>
  <si>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</si>
  <si>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</si>
  <si>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</si>
  <si>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</si>
  <si>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</si>
  <si>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</si>
  <si>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</si>
  <si>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</si>
  <si>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</si>
  <si>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</si>
  <si>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オオコノハズク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</si>
  <si>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</si>
  <si>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</si>
  <si>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</si>
  <si>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</si>
  <si>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</si>
  <si>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</si>
  <si>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オオバン</t>
  </si>
  <si>
    <t>オオミズナギドリ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</si>
  <si>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</si>
  <si>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</si>
  <si>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</si>
  <si>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</si>
  <si>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</si>
  <si>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</si>
  <si>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</si>
  <si>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</si>
  <si>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</si>
  <si>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</si>
  <si>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</si>
  <si>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</si>
  <si>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</si>
  <si>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カラシラサギ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</si>
  <si>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</si>
  <si>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</si>
  <si>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</si>
  <si>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</si>
  <si>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</si>
  <si>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</si>
  <si>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</si>
  <si>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</si>
  <si>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</si>
  <si>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</si>
  <si>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</si>
  <si>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</si>
  <si>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</si>
  <si>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</si>
  <si>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</si>
  <si>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</si>
  <si>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キレンジャク</t>
  </si>
  <si>
    <t>キンクロハジロ</t>
  </si>
  <si>
    <t>クイナ</t>
  </si>
  <si>
    <t>クサシギ</t>
  </si>
  <si>
    <t>クロガモ</t>
  </si>
  <si>
    <t>クロサギ</t>
  </si>
  <si>
    <t>クロジ</t>
  </si>
  <si>
    <t>クロツグミ</t>
  </si>
  <si>
    <t>クロツラヘラサギ</t>
  </si>
  <si>
    <t>クロハラアジサシ</t>
  </si>
  <si>
    <t>ケリ</t>
  </si>
  <si>
    <t>コアオアシシギ</t>
  </si>
  <si>
    <t>コアジサシ</t>
  </si>
  <si>
    <t>コイカル</t>
  </si>
  <si>
    <t>ゴイサギ</t>
  </si>
  <si>
    <t>コウノトリ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</si>
  <si>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</si>
  <si>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</si>
  <si>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</si>
  <si>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</si>
  <si>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</si>
  <si>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</si>
  <si>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</si>
  <si>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</si>
  <si>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</si>
  <si>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コジュリン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</si>
  <si>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</si>
  <si>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</si>
  <si>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</si>
  <si>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</si>
  <si>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</si>
  <si>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</si>
  <si>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コルリ</t>
  </si>
  <si>
    <t>ササゴイ</t>
  </si>
  <si>
    <t>サシバ</t>
  </si>
  <si>
    <t>サバンナシトド</t>
  </si>
  <si>
    <t>サメビタキ</t>
  </si>
  <si>
    <t>サルハマシギ</t>
  </si>
  <si>
    <t>サンコウチョウ</t>
  </si>
  <si>
    <t>サンショウクイ</t>
  </si>
  <si>
    <t>シジュウカラ</t>
  </si>
  <si>
    <t>シノリガモ</t>
  </si>
  <si>
    <t>シベリアオオハシシギ</t>
  </si>
  <si>
    <t>シマアジ</t>
  </si>
  <si>
    <t>シメ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</si>
  <si>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</si>
  <si>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</si>
  <si>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</si>
  <si>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</si>
  <si>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</si>
  <si>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</si>
  <si>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</si>
  <si>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</si>
  <si>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</si>
  <si>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</si>
  <si>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</si>
  <si>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</si>
  <si>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</si>
  <si>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</si>
  <si>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</si>
  <si>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</si>
  <si>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</si>
  <si>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</si>
  <si>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</si>
  <si>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</si>
  <si>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</si>
  <si>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</si>
  <si>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</si>
  <si>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</si>
  <si>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</si>
  <si>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</si>
  <si>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</si>
  <si>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</si>
  <si>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</si>
  <si>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</si>
  <si>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</si>
  <si>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</si>
  <si>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</si>
  <si>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</si>
  <si>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</si>
  <si>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</si>
  <si>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</si>
  <si>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ニュウナイスズメ</t>
  </si>
  <si>
    <t>ノジコ</t>
  </si>
  <si>
    <t>ノスリ</t>
  </si>
  <si>
    <t>ノビタキ</t>
  </si>
  <si>
    <t>ハイイロチュウヒ</t>
  </si>
  <si>
    <t>ハイイロミズナギドリ</t>
  </si>
  <si>
    <t>ハイタカ</t>
  </si>
  <si>
    <t>ハギマシコ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</si>
  <si>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</si>
  <si>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</si>
  <si>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</si>
  <si>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</si>
  <si>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</si>
  <si>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</si>
  <si>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</si>
  <si>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</si>
  <si>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</si>
  <si>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</si>
  <si>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</si>
  <si>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</si>
  <si>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ハリオシギ</t>
  </si>
  <si>
    <t>バン</t>
  </si>
  <si>
    <t>ヒガラ</t>
  </si>
  <si>
    <t>ヒクイナ</t>
  </si>
  <si>
    <t>ヒドリガモ</t>
  </si>
  <si>
    <t>ヒバリ</t>
  </si>
  <si>
    <t>ヒメウ</t>
  </si>
  <si>
    <t>ヒヨドリ</t>
  </si>
  <si>
    <t>ヒレンジャク</t>
  </si>
  <si>
    <t>ビロードキンクロ</t>
  </si>
  <si>
    <t>ビンズイ</t>
  </si>
  <si>
    <t>フクロウ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</si>
  <si>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</si>
  <si>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</si>
  <si>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</si>
  <si>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</si>
  <si>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</si>
  <si>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</si>
  <si>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</si>
  <si>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</si>
  <si>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</si>
  <si>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</si>
  <si>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</si>
  <si>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</si>
  <si>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</si>
  <si>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</si>
  <si>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ミツユビカモメ</t>
  </si>
  <si>
    <t>ミヤコドリ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</si>
  <si>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</si>
  <si>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</si>
  <si>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</si>
  <si>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</si>
  <si>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</si>
  <si>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</si>
  <si>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</si>
  <si>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</si>
  <si>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</si>
  <si>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</si>
  <si>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</si>
  <si>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</si>
  <si>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</si>
  <si>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</si>
  <si>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</si>
  <si>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</si>
  <si>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</si>
  <si>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ガンカモ</t>
  </si>
  <si>
    <t>ワシタカ</t>
  </si>
  <si>
    <t>ヒタキ（ウグイス亜）</t>
  </si>
  <si>
    <t>チドリ</t>
  </si>
  <si>
    <t>シジュウカラ</t>
  </si>
  <si>
    <t>ハヤブサ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</si>
  <si>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</si>
  <si>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</si>
  <si>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</si>
  <si>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</si>
  <si>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</si>
  <si>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</si>
  <si>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</si>
  <si>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</si>
  <si>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</si>
  <si>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</si>
  <si>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</si>
  <si>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</si>
  <si>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</si>
  <si>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</si>
  <si>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</si>
  <si>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</si>
  <si>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</si>
  <si>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</si>
  <si>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</si>
  <si>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</si>
  <si>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</si>
  <si>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</si>
  <si>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</si>
  <si>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レンジャク</t>
  </si>
  <si>
    <t>アメリカコガモ</t>
  </si>
  <si>
    <t>ヒレアシシギ</t>
  </si>
  <si>
    <t>ミズナギドリ</t>
  </si>
  <si>
    <t>フラミンゴ</t>
  </si>
  <si>
    <t>チリフラミンゴ</t>
  </si>
  <si>
    <t>キビダキ</t>
  </si>
  <si>
    <t>ヒタキ（ツグミ亜）</t>
  </si>
  <si>
    <t>ヒタキ（ウグイス亜）</t>
  </si>
  <si>
    <t>ヒタキ（カサザキヒタキ亜）</t>
  </si>
  <si>
    <t>ヒタキ（ツグミ亜）</t>
  </si>
  <si>
    <t>ヒタキ（ウグイス亜）</t>
  </si>
  <si>
    <t>晴</t>
  </si>
  <si>
    <t>曇</t>
  </si>
  <si>
    <t>タカｓｐ</t>
  </si>
  <si>
    <t>カラｓｐ</t>
  </si>
  <si>
    <t>ホオジロｓｐ</t>
  </si>
  <si>
    <t>小鳥ｓｐ</t>
  </si>
  <si>
    <t>雨</t>
  </si>
  <si>
    <t>快晴</t>
  </si>
  <si>
    <t>曇のち晴</t>
  </si>
  <si>
    <t>晴のち曇</t>
  </si>
  <si>
    <t>曇　小雨</t>
  </si>
  <si>
    <t>小雨</t>
  </si>
  <si>
    <t>雪のち晴</t>
  </si>
  <si>
    <t>雨時々曇</t>
  </si>
  <si>
    <t>サギｓｐ</t>
  </si>
  <si>
    <t>カモｓｐ</t>
  </si>
  <si>
    <t>シシギｓｐ</t>
  </si>
  <si>
    <t>ムシクイｓｐ</t>
  </si>
  <si>
    <t>曇晴</t>
  </si>
  <si>
    <t>晴曇</t>
  </si>
  <si>
    <t>晴</t>
  </si>
  <si>
    <t>曇雨</t>
  </si>
  <si>
    <t>曇時々雨</t>
  </si>
  <si>
    <t>雨のち曇</t>
  </si>
  <si>
    <t>タカｓｐ</t>
  </si>
  <si>
    <t>薄曇</t>
  </si>
  <si>
    <t>曇のち雨</t>
  </si>
  <si>
    <t>曇時々晴</t>
  </si>
  <si>
    <t>カモｓｐ</t>
  </si>
  <si>
    <t>ヒレアシシギｓｐ</t>
  </si>
  <si>
    <t>カモメｓｐ</t>
  </si>
  <si>
    <t>ホトトギスｓｐ</t>
  </si>
  <si>
    <t>ワシタカ科ＳＰ</t>
  </si>
  <si>
    <t>ヒタキ（ツグミ亜）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</si>
  <si>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</si>
  <si>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</si>
  <si>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</si>
  <si>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</si>
  <si>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</si>
  <si>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</si>
  <si>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</si>
  <si>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</si>
  <si>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</si>
  <si>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</si>
  <si>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</si>
  <si>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</si>
  <si>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</si>
  <si>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</si>
  <si>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</si>
  <si>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</si>
  <si>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</si>
  <si>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</si>
  <si>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</si>
  <si>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庄内川河口調査地（名古屋市港区）</t>
  </si>
  <si>
    <t>古山調査地（渥美郡渥美町）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</si>
  <si>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</si>
  <si>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</si>
  <si>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</si>
  <si>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</si>
  <si>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</si>
  <si>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</si>
  <si>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</si>
  <si>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</si>
  <si>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</si>
  <si>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　</t>
  </si>
  <si>
    <t xml:space="preserve"> </t>
  </si>
  <si>
    <t xml:space="preserve"> </t>
  </si>
  <si>
    <t>木曽川玉ノ井調査地（葉栗郡木曽川町）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</si>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</sst>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4" fontId="0" fillId="2" borderId="10" xfId="0" applyNumberFormat="1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3" borderId="11" xfId="0" applyNumberFormat="1" applyFont="1" applyFill="1" applyBorder="1" applyAlignment="1">
      <alignment/>
    </xf>
    <xf numFmtId="14" fontId="0" fillId="4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" xfId="21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5" borderId="13" xfId="0" applyFont="1" applyFill="1" applyBorder="1" applyAlignment="1">
      <alignment/>
    </xf>
    <xf numFmtId="0" fontId="4" fillId="0" borderId="4" xfId="21" applyFont="1" applyBorder="1" applyAlignment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1" xfId="21" applyNumberFormat="1" applyBorder="1" applyAlignment="1">
      <alignment horizontal="center"/>
      <protection/>
    </xf>
    <xf numFmtId="0" fontId="8" fillId="2" borderId="21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1" xfId="2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5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9"/>
      <c r="C1" s="50"/>
      <c r="D1" s="51" t="s">
        <v>232</v>
      </c>
      <c r="E1" s="14">
        <v>1</v>
      </c>
      <c r="F1" s="14" t="s">
        <v>233</v>
      </c>
      <c r="G1" s="75" t="s">
        <v>298</v>
      </c>
      <c r="H1" s="14"/>
      <c r="I1" s="15"/>
      <c r="J1" s="15"/>
      <c r="K1" s="51"/>
      <c r="L1" s="14" t="s">
        <v>319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34077</v>
      </c>
      <c r="E2" s="17">
        <v>34104</v>
      </c>
      <c r="F2" s="17">
        <v>34140</v>
      </c>
      <c r="G2" s="18">
        <v>34168</v>
      </c>
      <c r="H2" s="18">
        <v>34196</v>
      </c>
      <c r="I2" s="18">
        <v>34231</v>
      </c>
      <c r="J2" s="19">
        <v>34253</v>
      </c>
      <c r="K2" s="19">
        <v>34296</v>
      </c>
      <c r="L2" s="19">
        <v>34315</v>
      </c>
      <c r="M2" s="20">
        <v>34343</v>
      </c>
      <c r="N2" s="20">
        <v>34376</v>
      </c>
      <c r="O2" s="53">
        <v>34406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265</v>
      </c>
      <c r="H3" s="23" t="s">
        <v>265</v>
      </c>
      <c r="I3" s="23" t="s">
        <v>264</v>
      </c>
      <c r="J3" s="24" t="s">
        <v>264</v>
      </c>
      <c r="K3" s="24" t="s">
        <v>264</v>
      </c>
      <c r="L3" s="24" t="s">
        <v>264</v>
      </c>
      <c r="M3" s="25" t="s">
        <v>264</v>
      </c>
      <c r="N3" s="25" t="s">
        <v>264</v>
      </c>
      <c r="O3" s="25" t="s">
        <v>264</v>
      </c>
      <c r="P3" s="48"/>
    </row>
    <row r="4" spans="2:16" s="2" customFormat="1" ht="13.5">
      <c r="B4" s="54"/>
      <c r="C4" s="48" t="s">
        <v>230</v>
      </c>
      <c r="D4" s="26">
        <v>0.3576388888888889</v>
      </c>
      <c r="E4" s="27">
        <v>0.3645833333333333</v>
      </c>
      <c r="F4" s="27">
        <v>0.3576388888888889</v>
      </c>
      <c r="G4" s="28">
        <v>0.3576388888888889</v>
      </c>
      <c r="H4" s="28">
        <v>0.3541666666666667</v>
      </c>
      <c r="I4" s="28">
        <v>0.3576388888888889</v>
      </c>
      <c r="J4" s="29">
        <v>0.3541666666666667</v>
      </c>
      <c r="K4" s="29">
        <v>0.3958333333333333</v>
      </c>
      <c r="L4" s="29">
        <v>0.3979166666666667</v>
      </c>
      <c r="M4" s="30">
        <v>0.3819444444444444</v>
      </c>
      <c r="N4" s="30">
        <v>0.3645833333333333</v>
      </c>
      <c r="O4" s="30">
        <v>0.3423611111111111</v>
      </c>
      <c r="P4" s="48"/>
    </row>
    <row r="5" spans="2:16" s="2" customFormat="1" ht="14.25" thickBot="1">
      <c r="B5" s="55"/>
      <c r="C5" s="4" t="s">
        <v>231</v>
      </c>
      <c r="D5" s="31">
        <v>0.4270833333333333</v>
      </c>
      <c r="E5" s="32">
        <v>0.4305555555555556</v>
      </c>
      <c r="F5" s="32">
        <v>0.4166666666666667</v>
      </c>
      <c r="G5" s="33">
        <v>0.4166666666666667</v>
      </c>
      <c r="H5" s="33">
        <v>0.40625</v>
      </c>
      <c r="I5" s="33">
        <v>0.4305555555555556</v>
      </c>
      <c r="J5" s="34">
        <v>0.4618055555555556</v>
      </c>
      <c r="K5" s="34">
        <v>0.4826388888888889</v>
      </c>
      <c r="L5" s="34">
        <v>0.4826388888888889</v>
      </c>
      <c r="M5" s="35">
        <v>0.4694444444444445</v>
      </c>
      <c r="N5" s="35">
        <v>0.46875</v>
      </c>
      <c r="O5" s="35">
        <v>0.43263888888888885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/>
      <c r="E7" s="37"/>
      <c r="F7" s="37"/>
      <c r="G7" s="38"/>
      <c r="H7" s="38"/>
      <c r="I7" s="38"/>
      <c r="J7" s="39"/>
      <c r="K7" s="39">
        <v>4</v>
      </c>
      <c r="L7" s="39"/>
      <c r="M7" s="40">
        <v>3</v>
      </c>
      <c r="N7" s="40">
        <v>4</v>
      </c>
      <c r="O7" s="65">
        <v>1</v>
      </c>
      <c r="P7" s="70">
        <f aca="true" t="shared" si="0" ref="P7:P38">SUM(D7:O7)</f>
        <v>12</v>
      </c>
    </row>
    <row r="8" spans="1:16" ht="13.5">
      <c r="A8" s="3">
        <v>43</v>
      </c>
      <c r="B8" s="6" t="s">
        <v>239</v>
      </c>
      <c r="C8" s="5" t="s">
        <v>62</v>
      </c>
      <c r="D8" s="36"/>
      <c r="E8" s="37"/>
      <c r="F8" s="37"/>
      <c r="G8" s="38"/>
      <c r="H8" s="38"/>
      <c r="I8" s="38">
        <v>1</v>
      </c>
      <c r="J8" s="39"/>
      <c r="K8" s="39"/>
      <c r="L8" s="39">
        <v>1</v>
      </c>
      <c r="M8" s="40"/>
      <c r="N8" s="40">
        <v>1</v>
      </c>
      <c r="O8" s="66"/>
      <c r="P8" s="70">
        <f t="shared" si="0"/>
        <v>3</v>
      </c>
    </row>
    <row r="9" spans="1:16" ht="13.5">
      <c r="A9" s="3">
        <v>56</v>
      </c>
      <c r="B9" s="6" t="s">
        <v>240</v>
      </c>
      <c r="C9" s="5" t="s">
        <v>90</v>
      </c>
      <c r="D9" s="36"/>
      <c r="E9" s="37"/>
      <c r="F9" s="37">
        <v>1</v>
      </c>
      <c r="G9" s="38"/>
      <c r="H9" s="38"/>
      <c r="I9" s="38">
        <v>2</v>
      </c>
      <c r="J9" s="39">
        <v>1</v>
      </c>
      <c r="K9" s="39"/>
      <c r="L9" s="39"/>
      <c r="M9" s="40"/>
      <c r="N9" s="40"/>
      <c r="O9" s="66"/>
      <c r="P9" s="70">
        <f t="shared" si="0"/>
        <v>4</v>
      </c>
    </row>
    <row r="10" spans="1:16" ht="13.5">
      <c r="A10" s="3">
        <v>61</v>
      </c>
      <c r="B10" s="6" t="s">
        <v>240</v>
      </c>
      <c r="C10" s="5" t="s">
        <v>134</v>
      </c>
      <c r="D10" s="36"/>
      <c r="E10" s="37"/>
      <c r="F10" s="37"/>
      <c r="G10" s="38">
        <v>2</v>
      </c>
      <c r="H10" s="38"/>
      <c r="I10" s="38"/>
      <c r="J10" s="39"/>
      <c r="K10" s="39"/>
      <c r="L10" s="39"/>
      <c r="M10" s="40"/>
      <c r="N10" s="40"/>
      <c r="O10" s="66"/>
      <c r="P10" s="70">
        <f t="shared" si="0"/>
        <v>2</v>
      </c>
    </row>
    <row r="11" spans="1:16" ht="13.5">
      <c r="A11" s="3">
        <v>63</v>
      </c>
      <c r="B11" s="6" t="s">
        <v>240</v>
      </c>
      <c r="C11" s="5" t="s">
        <v>96</v>
      </c>
      <c r="D11" s="36"/>
      <c r="E11" s="37"/>
      <c r="F11" s="37"/>
      <c r="G11" s="38"/>
      <c r="H11" s="38">
        <v>1</v>
      </c>
      <c r="I11" s="38">
        <v>1</v>
      </c>
      <c r="J11" s="39"/>
      <c r="K11" s="39">
        <v>2</v>
      </c>
      <c r="L11" s="39"/>
      <c r="M11" s="40"/>
      <c r="N11" s="40">
        <v>1</v>
      </c>
      <c r="O11" s="66"/>
      <c r="P11" s="70">
        <f t="shared" si="0"/>
        <v>5</v>
      </c>
    </row>
    <row r="12" spans="1:16" ht="13.5">
      <c r="A12" s="3">
        <v>90</v>
      </c>
      <c r="B12" s="6" t="s">
        <v>241</v>
      </c>
      <c r="C12" s="5" t="s">
        <v>50</v>
      </c>
      <c r="D12" s="36"/>
      <c r="E12" s="37"/>
      <c r="F12" s="37"/>
      <c r="G12" s="38"/>
      <c r="H12" s="38"/>
      <c r="I12" s="38"/>
      <c r="J12" s="39"/>
      <c r="K12" s="39">
        <v>1</v>
      </c>
      <c r="L12" s="39">
        <v>1</v>
      </c>
      <c r="M12" s="40"/>
      <c r="N12" s="40">
        <v>1</v>
      </c>
      <c r="O12" s="66"/>
      <c r="P12" s="70">
        <f t="shared" si="0"/>
        <v>3</v>
      </c>
    </row>
    <row r="13" spans="1:16" ht="13.5">
      <c r="A13" s="3">
        <v>92</v>
      </c>
      <c r="B13" s="6" t="s">
        <v>241</v>
      </c>
      <c r="C13" s="5" t="s">
        <v>60</v>
      </c>
      <c r="D13" s="36">
        <v>1</v>
      </c>
      <c r="E13" s="37"/>
      <c r="F13" s="37"/>
      <c r="G13" s="38"/>
      <c r="H13" s="38"/>
      <c r="I13" s="38">
        <v>2</v>
      </c>
      <c r="J13" s="39"/>
      <c r="K13" s="39">
        <v>6</v>
      </c>
      <c r="L13" s="39"/>
      <c r="M13" s="40"/>
      <c r="N13" s="40"/>
      <c r="O13" s="66"/>
      <c r="P13" s="70">
        <f t="shared" si="0"/>
        <v>9</v>
      </c>
    </row>
    <row r="14" spans="1:16" ht="13.5">
      <c r="A14" s="3">
        <v>93</v>
      </c>
      <c r="B14" s="6" t="s">
        <v>241</v>
      </c>
      <c r="C14" s="5" t="s">
        <v>93</v>
      </c>
      <c r="D14" s="36">
        <v>10</v>
      </c>
      <c r="E14" s="37"/>
      <c r="F14" s="37"/>
      <c r="G14" s="38"/>
      <c r="H14" s="38"/>
      <c r="I14" s="38"/>
      <c r="J14" s="39"/>
      <c r="K14" s="39">
        <v>1</v>
      </c>
      <c r="L14" s="39">
        <v>2</v>
      </c>
      <c r="M14" s="40"/>
      <c r="N14" s="40"/>
      <c r="O14" s="66"/>
      <c r="P14" s="70">
        <f t="shared" si="0"/>
        <v>13</v>
      </c>
    </row>
    <row r="15" spans="1:16" ht="13.5">
      <c r="A15" s="3">
        <v>99</v>
      </c>
      <c r="B15" s="6" t="s">
        <v>241</v>
      </c>
      <c r="C15" s="5" t="s">
        <v>51</v>
      </c>
      <c r="D15" s="36"/>
      <c r="E15" s="37"/>
      <c r="F15" s="37"/>
      <c r="G15" s="38"/>
      <c r="H15" s="38"/>
      <c r="I15" s="38"/>
      <c r="J15" s="39"/>
      <c r="K15" s="39"/>
      <c r="L15" s="39"/>
      <c r="M15" s="40">
        <v>1</v>
      </c>
      <c r="N15" s="40"/>
      <c r="O15" s="66"/>
      <c r="P15" s="70">
        <f t="shared" si="0"/>
        <v>1</v>
      </c>
    </row>
    <row r="16" spans="1:16" ht="13.5">
      <c r="A16" s="3">
        <v>123</v>
      </c>
      <c r="B16" s="6" t="s">
        <v>242</v>
      </c>
      <c r="C16" s="5" t="s">
        <v>174</v>
      </c>
      <c r="D16" s="36"/>
      <c r="E16" s="37"/>
      <c r="F16" s="37">
        <v>1</v>
      </c>
      <c r="G16" s="38"/>
      <c r="H16" s="38"/>
      <c r="I16" s="38">
        <v>1</v>
      </c>
      <c r="J16" s="39"/>
      <c r="K16" s="39"/>
      <c r="L16" s="39"/>
      <c r="M16" s="40"/>
      <c r="N16" s="40"/>
      <c r="O16" s="66"/>
      <c r="P16" s="70">
        <f t="shared" si="0"/>
        <v>2</v>
      </c>
    </row>
    <row r="17" spans="1:16" ht="13.5">
      <c r="A17" s="3">
        <v>129</v>
      </c>
      <c r="B17" s="6" t="s">
        <v>242</v>
      </c>
      <c r="C17" s="5" t="s">
        <v>151</v>
      </c>
      <c r="D17" s="36"/>
      <c r="E17" s="37">
        <v>2</v>
      </c>
      <c r="F17" s="37"/>
      <c r="G17" s="38"/>
      <c r="H17" s="38"/>
      <c r="I17" s="38"/>
      <c r="J17" s="39"/>
      <c r="K17" s="39"/>
      <c r="L17" s="39"/>
      <c r="M17" s="40"/>
      <c r="N17" s="40"/>
      <c r="O17" s="66"/>
      <c r="P17" s="70">
        <f t="shared" si="0"/>
        <v>2</v>
      </c>
    </row>
    <row r="18" spans="1:16" ht="13.5">
      <c r="A18" s="3">
        <v>154</v>
      </c>
      <c r="B18" s="6" t="s">
        <v>69</v>
      </c>
      <c r="C18" s="5" t="s">
        <v>100</v>
      </c>
      <c r="D18" s="36"/>
      <c r="E18" s="37">
        <v>2</v>
      </c>
      <c r="F18" s="37"/>
      <c r="G18" s="38"/>
      <c r="H18" s="38"/>
      <c r="I18" s="38"/>
      <c r="J18" s="39"/>
      <c r="K18" s="39"/>
      <c r="L18" s="39"/>
      <c r="M18" s="40"/>
      <c r="N18" s="40"/>
      <c r="O18" s="66"/>
      <c r="P18" s="70">
        <f t="shared" si="0"/>
        <v>2</v>
      </c>
    </row>
    <row r="19" spans="1:16" ht="13.5">
      <c r="A19" s="3">
        <v>173</v>
      </c>
      <c r="B19" s="6" t="s">
        <v>78</v>
      </c>
      <c r="C19" s="5" t="s">
        <v>179</v>
      </c>
      <c r="D19" s="36">
        <v>1</v>
      </c>
      <c r="E19" s="37"/>
      <c r="F19" s="37"/>
      <c r="G19" s="38"/>
      <c r="H19" s="38"/>
      <c r="I19" s="38"/>
      <c r="J19" s="39"/>
      <c r="K19" s="39">
        <v>1</v>
      </c>
      <c r="L19" s="39">
        <v>1</v>
      </c>
      <c r="M19" s="40"/>
      <c r="N19" s="40"/>
      <c r="O19" s="66"/>
      <c r="P19" s="70">
        <f t="shared" si="0"/>
        <v>3</v>
      </c>
    </row>
    <row r="20" spans="1:16" ht="13.5">
      <c r="A20" s="3">
        <v>182</v>
      </c>
      <c r="B20" s="6" t="s">
        <v>243</v>
      </c>
      <c r="C20" s="5" t="s">
        <v>102</v>
      </c>
      <c r="D20" s="36"/>
      <c r="E20" s="37"/>
      <c r="F20" s="37"/>
      <c r="G20" s="38">
        <v>1</v>
      </c>
      <c r="H20" s="38"/>
      <c r="I20" s="38"/>
      <c r="J20" s="39"/>
      <c r="K20" s="39"/>
      <c r="L20" s="39"/>
      <c r="M20" s="40"/>
      <c r="N20" s="40"/>
      <c r="O20" s="66"/>
      <c r="P20" s="70">
        <f t="shared" si="0"/>
        <v>1</v>
      </c>
    </row>
    <row r="21" spans="1:16" ht="13.5">
      <c r="A21" s="3">
        <v>307</v>
      </c>
      <c r="B21" s="6" t="s">
        <v>245</v>
      </c>
      <c r="C21" s="5" t="s">
        <v>70</v>
      </c>
      <c r="D21" s="36">
        <v>17</v>
      </c>
      <c r="E21" s="37">
        <v>13</v>
      </c>
      <c r="F21" s="37">
        <v>8</v>
      </c>
      <c r="G21" s="38">
        <v>6</v>
      </c>
      <c r="H21" s="38">
        <v>13</v>
      </c>
      <c r="I21" s="38">
        <v>18</v>
      </c>
      <c r="J21" s="39">
        <v>15</v>
      </c>
      <c r="K21" s="39">
        <v>5</v>
      </c>
      <c r="L21" s="39">
        <v>14</v>
      </c>
      <c r="M21" s="40">
        <v>7</v>
      </c>
      <c r="N21" s="40">
        <v>12</v>
      </c>
      <c r="O21" s="66">
        <v>19</v>
      </c>
      <c r="P21" s="70">
        <f t="shared" si="0"/>
        <v>147</v>
      </c>
    </row>
    <row r="22" spans="1:16" ht="13.5">
      <c r="A22" s="3">
        <v>337</v>
      </c>
      <c r="B22" s="6" t="s">
        <v>64</v>
      </c>
      <c r="C22" s="5" t="s">
        <v>64</v>
      </c>
      <c r="D22" s="36">
        <v>1</v>
      </c>
      <c r="E22" s="37"/>
      <c r="F22" s="37"/>
      <c r="G22" s="38"/>
      <c r="H22" s="38"/>
      <c r="I22" s="38">
        <v>2</v>
      </c>
      <c r="J22" s="39"/>
      <c r="K22" s="39"/>
      <c r="L22" s="39"/>
      <c r="M22" s="40"/>
      <c r="N22" s="40"/>
      <c r="O22" s="66"/>
      <c r="P22" s="70">
        <f t="shared" si="0"/>
        <v>3</v>
      </c>
    </row>
    <row r="23" spans="1:16" ht="13.5">
      <c r="A23" s="3">
        <v>347</v>
      </c>
      <c r="B23" s="6" t="s">
        <v>246</v>
      </c>
      <c r="C23" s="5" t="s">
        <v>11</v>
      </c>
      <c r="D23" s="36"/>
      <c r="E23" s="37"/>
      <c r="F23" s="37"/>
      <c r="G23" s="38"/>
      <c r="H23" s="38"/>
      <c r="I23" s="38"/>
      <c r="J23" s="39"/>
      <c r="K23" s="39"/>
      <c r="L23" s="39"/>
      <c r="M23" s="40"/>
      <c r="N23" s="40"/>
      <c r="O23" s="66">
        <v>1</v>
      </c>
      <c r="P23" s="70">
        <f t="shared" si="0"/>
        <v>1</v>
      </c>
    </row>
    <row r="24" spans="1:16" ht="13.5">
      <c r="A24" s="3">
        <v>350</v>
      </c>
      <c r="B24" s="6" t="s">
        <v>246</v>
      </c>
      <c r="C24" s="5" t="s">
        <v>95</v>
      </c>
      <c r="D24" s="36">
        <v>5</v>
      </c>
      <c r="E24" s="37">
        <v>3</v>
      </c>
      <c r="F24" s="37">
        <v>7</v>
      </c>
      <c r="G24" s="38">
        <v>12</v>
      </c>
      <c r="H24" s="38">
        <v>5</v>
      </c>
      <c r="I24" s="38">
        <v>2</v>
      </c>
      <c r="J24" s="39">
        <v>4</v>
      </c>
      <c r="K24" s="39">
        <v>1</v>
      </c>
      <c r="L24" s="39">
        <v>2</v>
      </c>
      <c r="M24" s="40">
        <v>6</v>
      </c>
      <c r="N24" s="40">
        <v>4</v>
      </c>
      <c r="O24" s="66">
        <v>6</v>
      </c>
      <c r="P24" s="70">
        <f t="shared" si="0"/>
        <v>57</v>
      </c>
    </row>
    <row r="25" spans="1:16" ht="13.5">
      <c r="A25" s="3">
        <v>359</v>
      </c>
      <c r="B25" s="6" t="s">
        <v>149</v>
      </c>
      <c r="C25" s="5" t="s">
        <v>149</v>
      </c>
      <c r="D25" s="36">
        <v>14</v>
      </c>
      <c r="E25" s="37">
        <v>27</v>
      </c>
      <c r="F25" s="37">
        <v>17</v>
      </c>
      <c r="G25" s="38">
        <v>19</v>
      </c>
      <c r="H25" s="38">
        <v>8</v>
      </c>
      <c r="I25" s="38">
        <v>10</v>
      </c>
      <c r="J25" s="39"/>
      <c r="K25" s="39"/>
      <c r="L25" s="39"/>
      <c r="M25" s="40"/>
      <c r="N25" s="40"/>
      <c r="O25" s="66"/>
      <c r="P25" s="70">
        <f t="shared" si="0"/>
        <v>95</v>
      </c>
    </row>
    <row r="26" spans="1:16" ht="13.5">
      <c r="A26" s="3">
        <v>361</v>
      </c>
      <c r="B26" s="6" t="s">
        <v>149</v>
      </c>
      <c r="C26" s="5" t="s">
        <v>98</v>
      </c>
      <c r="D26" s="36"/>
      <c r="E26" s="37">
        <v>3</v>
      </c>
      <c r="F26" s="37">
        <v>1</v>
      </c>
      <c r="G26" s="38"/>
      <c r="H26" s="38">
        <v>3</v>
      </c>
      <c r="I26" s="38">
        <v>13</v>
      </c>
      <c r="J26" s="39"/>
      <c r="K26" s="39"/>
      <c r="L26" s="39"/>
      <c r="M26" s="40"/>
      <c r="N26" s="40"/>
      <c r="O26" s="65"/>
      <c r="P26" s="70">
        <f t="shared" si="0"/>
        <v>20</v>
      </c>
    </row>
    <row r="27" spans="1:16" ht="13.5">
      <c r="A27" s="3">
        <v>366</v>
      </c>
      <c r="B27" s="6" t="s">
        <v>247</v>
      </c>
      <c r="C27" s="5" t="s">
        <v>71</v>
      </c>
      <c r="D27" s="36"/>
      <c r="E27" s="37"/>
      <c r="F27" s="37"/>
      <c r="G27" s="38">
        <v>1</v>
      </c>
      <c r="H27" s="38"/>
      <c r="I27" s="38"/>
      <c r="J27" s="39">
        <v>1</v>
      </c>
      <c r="K27" s="39">
        <v>1</v>
      </c>
      <c r="L27" s="39">
        <v>3</v>
      </c>
      <c r="M27" s="40">
        <v>1</v>
      </c>
      <c r="N27" s="40"/>
      <c r="O27" s="65"/>
      <c r="P27" s="70">
        <f t="shared" si="0"/>
        <v>7</v>
      </c>
    </row>
    <row r="28" spans="1:16" ht="13.5">
      <c r="A28" s="3">
        <v>367</v>
      </c>
      <c r="B28" s="6" t="s">
        <v>247</v>
      </c>
      <c r="C28" s="5" t="s">
        <v>166</v>
      </c>
      <c r="D28" s="36"/>
      <c r="E28" s="37"/>
      <c r="F28" s="37"/>
      <c r="G28" s="38"/>
      <c r="H28" s="38"/>
      <c r="I28" s="38"/>
      <c r="J28" s="39"/>
      <c r="K28" s="39">
        <v>5</v>
      </c>
      <c r="L28" s="39">
        <v>1</v>
      </c>
      <c r="M28" s="40">
        <v>3</v>
      </c>
      <c r="N28" s="40">
        <v>3</v>
      </c>
      <c r="O28" s="65">
        <v>1</v>
      </c>
      <c r="P28" s="70">
        <f t="shared" si="0"/>
        <v>13</v>
      </c>
    </row>
    <row r="29" spans="1:16" ht="13.5">
      <c r="A29" s="3">
        <v>368</v>
      </c>
      <c r="B29" s="6" t="s">
        <v>247</v>
      </c>
      <c r="C29" s="5" t="s">
        <v>130</v>
      </c>
      <c r="D29" s="36"/>
      <c r="E29" s="37">
        <v>1</v>
      </c>
      <c r="F29" s="37">
        <v>2</v>
      </c>
      <c r="G29" s="38">
        <v>4</v>
      </c>
      <c r="H29" s="38"/>
      <c r="I29" s="38">
        <v>3</v>
      </c>
      <c r="J29" s="39">
        <v>2</v>
      </c>
      <c r="K29" s="39">
        <v>2</v>
      </c>
      <c r="L29" s="39">
        <v>1</v>
      </c>
      <c r="M29" s="40">
        <v>1</v>
      </c>
      <c r="N29" s="40"/>
      <c r="O29" s="65"/>
      <c r="P29" s="70">
        <f t="shared" si="0"/>
        <v>16</v>
      </c>
    </row>
    <row r="30" spans="1:16" ht="13.5">
      <c r="A30" s="3">
        <v>372</v>
      </c>
      <c r="B30" s="6" t="s">
        <v>247</v>
      </c>
      <c r="C30" s="5" t="s">
        <v>188</v>
      </c>
      <c r="D30" s="36"/>
      <c r="E30" s="37"/>
      <c r="F30" s="37"/>
      <c r="G30" s="38"/>
      <c r="H30" s="38"/>
      <c r="I30" s="38"/>
      <c r="J30" s="39">
        <v>1</v>
      </c>
      <c r="K30" s="39"/>
      <c r="L30" s="39"/>
      <c r="M30" s="40"/>
      <c r="N30" s="40"/>
      <c r="O30" s="65"/>
      <c r="P30" s="70">
        <f t="shared" si="0"/>
        <v>1</v>
      </c>
    </row>
    <row r="31" spans="1:16" ht="13.5">
      <c r="A31" s="3">
        <v>379</v>
      </c>
      <c r="B31" s="6" t="s">
        <v>185</v>
      </c>
      <c r="C31" s="5" t="s">
        <v>185</v>
      </c>
      <c r="D31" s="36">
        <v>56</v>
      </c>
      <c r="E31" s="37">
        <v>40</v>
      </c>
      <c r="F31" s="37">
        <v>50</v>
      </c>
      <c r="G31" s="38">
        <v>35</v>
      </c>
      <c r="H31" s="38">
        <v>18</v>
      </c>
      <c r="I31" s="38">
        <v>25</v>
      </c>
      <c r="J31" s="39">
        <v>27</v>
      </c>
      <c r="K31" s="39">
        <v>33</v>
      </c>
      <c r="L31" s="39">
        <v>48</v>
      </c>
      <c r="M31" s="40">
        <v>65</v>
      </c>
      <c r="N31" s="40">
        <v>32</v>
      </c>
      <c r="O31" s="65">
        <v>12</v>
      </c>
      <c r="P31" s="70">
        <f t="shared" si="0"/>
        <v>441</v>
      </c>
    </row>
    <row r="32" spans="1:16" ht="13.5">
      <c r="A32" s="3">
        <v>381</v>
      </c>
      <c r="B32" s="6" t="s">
        <v>212</v>
      </c>
      <c r="C32" s="5" t="s">
        <v>212</v>
      </c>
      <c r="D32" s="36">
        <v>1</v>
      </c>
      <c r="E32" s="37"/>
      <c r="F32" s="37">
        <v>1</v>
      </c>
      <c r="G32" s="38">
        <v>8</v>
      </c>
      <c r="H32" s="38">
        <v>1</v>
      </c>
      <c r="I32" s="38">
        <v>6</v>
      </c>
      <c r="J32" s="39">
        <v>7</v>
      </c>
      <c r="K32" s="39">
        <v>4</v>
      </c>
      <c r="L32" s="39">
        <v>1</v>
      </c>
      <c r="M32" s="40">
        <v>4</v>
      </c>
      <c r="N32" s="40">
        <v>4</v>
      </c>
      <c r="O32" s="65">
        <v>3</v>
      </c>
      <c r="P32" s="70">
        <f t="shared" si="0"/>
        <v>40</v>
      </c>
    </row>
    <row r="33" spans="1:16" ht="13.5">
      <c r="A33" s="3">
        <v>398</v>
      </c>
      <c r="B33" s="6" t="s">
        <v>248</v>
      </c>
      <c r="C33" s="5" t="s">
        <v>222</v>
      </c>
      <c r="D33" s="36"/>
      <c r="E33" s="37"/>
      <c r="F33" s="37"/>
      <c r="G33" s="38"/>
      <c r="H33" s="38"/>
      <c r="I33" s="38"/>
      <c r="J33" s="39"/>
      <c r="K33" s="39"/>
      <c r="L33" s="39">
        <v>1</v>
      </c>
      <c r="M33" s="40">
        <v>2</v>
      </c>
      <c r="N33" s="40">
        <v>2</v>
      </c>
      <c r="O33" s="65">
        <v>1</v>
      </c>
      <c r="P33" s="70">
        <f t="shared" si="0"/>
        <v>6</v>
      </c>
    </row>
    <row r="34" spans="1:16" ht="13.5">
      <c r="A34" s="3">
        <v>399</v>
      </c>
      <c r="B34" s="6" t="s">
        <v>248</v>
      </c>
      <c r="C34" s="5" t="s">
        <v>122</v>
      </c>
      <c r="D34" s="36"/>
      <c r="E34" s="37"/>
      <c r="F34" s="37"/>
      <c r="G34" s="38"/>
      <c r="H34" s="38"/>
      <c r="I34" s="38"/>
      <c r="J34" s="39"/>
      <c r="K34" s="39">
        <v>6</v>
      </c>
      <c r="L34" s="39">
        <v>1</v>
      </c>
      <c r="M34" s="40">
        <v>2</v>
      </c>
      <c r="N34" s="40">
        <v>2</v>
      </c>
      <c r="O34" s="65">
        <v>1</v>
      </c>
      <c r="P34" s="70">
        <f t="shared" si="0"/>
        <v>12</v>
      </c>
    </row>
    <row r="35" spans="1:16" ht="13.5">
      <c r="A35" s="3">
        <v>410</v>
      </c>
      <c r="B35" s="6" t="s">
        <v>248</v>
      </c>
      <c r="C35" s="5" t="s">
        <v>157</v>
      </c>
      <c r="D35" s="36"/>
      <c r="E35" s="37"/>
      <c r="F35" s="37"/>
      <c r="G35" s="38"/>
      <c r="H35" s="38"/>
      <c r="I35" s="38"/>
      <c r="J35" s="39"/>
      <c r="K35" s="39"/>
      <c r="L35" s="39"/>
      <c r="M35" s="40"/>
      <c r="N35" s="40">
        <v>2</v>
      </c>
      <c r="O35" s="65">
        <v>1</v>
      </c>
      <c r="P35" s="70">
        <f t="shared" si="0"/>
        <v>3</v>
      </c>
    </row>
    <row r="36" spans="1:16" ht="13.5">
      <c r="A36" s="3">
        <v>417</v>
      </c>
      <c r="B36" s="6" t="s">
        <v>248</v>
      </c>
      <c r="C36" s="5" t="s">
        <v>124</v>
      </c>
      <c r="D36" s="36">
        <v>4</v>
      </c>
      <c r="E36" s="37"/>
      <c r="F36" s="37"/>
      <c r="G36" s="38"/>
      <c r="H36" s="38"/>
      <c r="I36" s="38"/>
      <c r="J36" s="39"/>
      <c r="K36" s="39"/>
      <c r="L36" s="39">
        <v>2</v>
      </c>
      <c r="M36" s="40">
        <v>4</v>
      </c>
      <c r="N36" s="40">
        <v>8</v>
      </c>
      <c r="O36" s="65">
        <v>3</v>
      </c>
      <c r="P36" s="70">
        <f t="shared" si="0"/>
        <v>21</v>
      </c>
    </row>
    <row r="37" spans="1:16" ht="13.5">
      <c r="A37" s="3">
        <v>420</v>
      </c>
      <c r="B37" s="6" t="s">
        <v>248</v>
      </c>
      <c r="C37" s="5" t="s">
        <v>147</v>
      </c>
      <c r="D37" s="36">
        <v>9</v>
      </c>
      <c r="E37" s="37"/>
      <c r="F37" s="37"/>
      <c r="G37" s="38"/>
      <c r="H37" s="38"/>
      <c r="I37" s="38"/>
      <c r="J37" s="39"/>
      <c r="K37" s="39">
        <v>2</v>
      </c>
      <c r="L37" s="39"/>
      <c r="M37" s="40">
        <v>10</v>
      </c>
      <c r="N37" s="40">
        <v>5</v>
      </c>
      <c r="O37" s="65">
        <v>6</v>
      </c>
      <c r="P37" s="70">
        <f t="shared" si="0"/>
        <v>32</v>
      </c>
    </row>
    <row r="38" spans="1:16" ht="13.5">
      <c r="A38" s="3">
        <v>425</v>
      </c>
      <c r="B38" s="6" t="s">
        <v>249</v>
      </c>
      <c r="C38" s="5" t="s">
        <v>26</v>
      </c>
      <c r="D38" s="36">
        <v>11</v>
      </c>
      <c r="E38" s="37">
        <v>2</v>
      </c>
      <c r="F38" s="37"/>
      <c r="G38" s="38">
        <v>1</v>
      </c>
      <c r="H38" s="38"/>
      <c r="I38" s="38"/>
      <c r="J38" s="39">
        <v>1</v>
      </c>
      <c r="K38" s="39">
        <v>11</v>
      </c>
      <c r="L38" s="39">
        <v>7</v>
      </c>
      <c r="M38" s="40">
        <v>9</v>
      </c>
      <c r="N38" s="40">
        <v>9</v>
      </c>
      <c r="O38" s="65">
        <v>5</v>
      </c>
      <c r="P38" s="70">
        <f t="shared" si="0"/>
        <v>56</v>
      </c>
    </row>
    <row r="39" spans="1:16" ht="13.5">
      <c r="A39" s="3">
        <v>437</v>
      </c>
      <c r="B39" s="6" t="s">
        <v>249</v>
      </c>
      <c r="C39" s="5" t="s">
        <v>132</v>
      </c>
      <c r="D39" s="36"/>
      <c r="E39" s="37"/>
      <c r="F39" s="37"/>
      <c r="G39" s="38"/>
      <c r="H39" s="38"/>
      <c r="I39" s="38">
        <v>1</v>
      </c>
      <c r="J39" s="39"/>
      <c r="K39" s="39"/>
      <c r="L39" s="39"/>
      <c r="M39" s="40"/>
      <c r="N39" s="40"/>
      <c r="O39" s="65"/>
      <c r="P39" s="70">
        <f aca="true" t="shared" si="1" ref="P39:P62">SUM(D39:O39)</f>
        <v>1</v>
      </c>
    </row>
    <row r="40" spans="1:16" ht="13.5">
      <c r="A40" s="3">
        <v>448</v>
      </c>
      <c r="B40" s="6" t="s">
        <v>250</v>
      </c>
      <c r="C40" s="5" t="s">
        <v>97</v>
      </c>
      <c r="D40" s="36"/>
      <c r="E40" s="37"/>
      <c r="F40" s="37"/>
      <c r="G40" s="38"/>
      <c r="H40" s="38"/>
      <c r="I40" s="38">
        <v>2</v>
      </c>
      <c r="J40" s="39"/>
      <c r="K40" s="39"/>
      <c r="L40" s="39"/>
      <c r="M40" s="40"/>
      <c r="N40" s="40"/>
      <c r="O40" s="65"/>
      <c r="P40" s="70">
        <f t="shared" si="1"/>
        <v>2</v>
      </c>
    </row>
    <row r="41" spans="1:16" ht="13.5">
      <c r="A41" s="3">
        <v>450</v>
      </c>
      <c r="B41" s="6" t="s">
        <v>251</v>
      </c>
      <c r="C41" s="5" t="s">
        <v>114</v>
      </c>
      <c r="D41" s="36"/>
      <c r="E41" s="37">
        <v>1</v>
      </c>
      <c r="F41" s="37"/>
      <c r="G41" s="38"/>
      <c r="H41" s="38"/>
      <c r="I41" s="38"/>
      <c r="J41" s="39"/>
      <c r="K41" s="39"/>
      <c r="L41" s="39"/>
      <c r="M41" s="40"/>
      <c r="N41" s="40"/>
      <c r="O41" s="65"/>
      <c r="P41" s="70">
        <f t="shared" si="1"/>
        <v>1</v>
      </c>
    </row>
    <row r="42" spans="1:16" ht="13.5">
      <c r="A42" s="3">
        <v>451</v>
      </c>
      <c r="B42" s="6" t="s">
        <v>34</v>
      </c>
      <c r="C42" s="5" t="s">
        <v>34</v>
      </c>
      <c r="D42" s="36">
        <v>9</v>
      </c>
      <c r="E42" s="37">
        <v>16</v>
      </c>
      <c r="F42" s="37">
        <v>1</v>
      </c>
      <c r="G42" s="38">
        <v>16</v>
      </c>
      <c r="H42" s="38"/>
      <c r="I42" s="38">
        <v>8</v>
      </c>
      <c r="J42" s="39">
        <v>10</v>
      </c>
      <c r="K42" s="39">
        <v>20</v>
      </c>
      <c r="L42" s="39">
        <v>18</v>
      </c>
      <c r="M42" s="40">
        <v>5</v>
      </c>
      <c r="N42" s="40">
        <v>14</v>
      </c>
      <c r="O42" s="65">
        <v>7</v>
      </c>
      <c r="P42" s="70">
        <f t="shared" si="1"/>
        <v>124</v>
      </c>
    </row>
    <row r="43" spans="1:16" ht="13.5">
      <c r="A43" s="3">
        <v>456</v>
      </c>
      <c r="B43" s="6" t="s">
        <v>116</v>
      </c>
      <c r="C43" s="5" t="s">
        <v>214</v>
      </c>
      <c r="D43" s="36">
        <v>5</v>
      </c>
      <c r="E43" s="37">
        <v>5</v>
      </c>
      <c r="F43" s="37"/>
      <c r="G43" s="38">
        <v>1</v>
      </c>
      <c r="H43" s="38">
        <v>3</v>
      </c>
      <c r="I43" s="38">
        <v>2</v>
      </c>
      <c r="J43" s="39">
        <v>4</v>
      </c>
      <c r="K43" s="39">
        <v>1</v>
      </c>
      <c r="L43" s="39">
        <v>2</v>
      </c>
      <c r="M43" s="40">
        <v>2</v>
      </c>
      <c r="N43" s="40">
        <v>3</v>
      </c>
      <c r="O43" s="65">
        <v>1</v>
      </c>
      <c r="P43" s="70">
        <f t="shared" si="1"/>
        <v>29</v>
      </c>
    </row>
    <row r="44" spans="1:16" ht="13.5">
      <c r="A44" s="3">
        <v>457</v>
      </c>
      <c r="B44" s="6" t="s">
        <v>116</v>
      </c>
      <c r="C44" s="5" t="s">
        <v>116</v>
      </c>
      <c r="D44" s="36">
        <v>4</v>
      </c>
      <c r="E44" s="37">
        <v>2</v>
      </c>
      <c r="F44" s="37">
        <v>2</v>
      </c>
      <c r="G44" s="38">
        <v>6</v>
      </c>
      <c r="H44" s="38">
        <v>6</v>
      </c>
      <c r="I44" s="38">
        <v>3</v>
      </c>
      <c r="J44" s="39">
        <v>3</v>
      </c>
      <c r="K44" s="39">
        <v>12</v>
      </c>
      <c r="L44" s="39">
        <v>9</v>
      </c>
      <c r="M44" s="40">
        <v>6</v>
      </c>
      <c r="N44" s="40">
        <v>17</v>
      </c>
      <c r="O44" s="65">
        <v>11</v>
      </c>
      <c r="P44" s="70">
        <f t="shared" si="1"/>
        <v>81</v>
      </c>
    </row>
    <row r="45" spans="1:16" ht="13.5">
      <c r="A45" s="3">
        <v>460</v>
      </c>
      <c r="B45" s="6" t="s">
        <v>209</v>
      </c>
      <c r="C45" s="5" t="s">
        <v>209</v>
      </c>
      <c r="D45" s="36">
        <v>35</v>
      </c>
      <c r="E45" s="37">
        <v>4</v>
      </c>
      <c r="F45" s="37">
        <v>11</v>
      </c>
      <c r="G45" s="38">
        <v>9</v>
      </c>
      <c r="H45" s="38">
        <v>12</v>
      </c>
      <c r="I45" s="38">
        <v>8</v>
      </c>
      <c r="J45" s="39">
        <v>26</v>
      </c>
      <c r="K45" s="39">
        <v>31</v>
      </c>
      <c r="L45" s="39">
        <v>42</v>
      </c>
      <c r="M45" s="40">
        <v>49</v>
      </c>
      <c r="N45" s="40">
        <v>21</v>
      </c>
      <c r="O45" s="65">
        <v>13</v>
      </c>
      <c r="P45" s="70">
        <f t="shared" si="1"/>
        <v>261</v>
      </c>
    </row>
    <row r="46" spans="1:16" ht="13.5">
      <c r="A46" s="3">
        <v>465</v>
      </c>
      <c r="B46" s="6" t="s">
        <v>193</v>
      </c>
      <c r="C46" s="5" t="s">
        <v>193</v>
      </c>
      <c r="D46" s="36">
        <v>7</v>
      </c>
      <c r="E46" s="37">
        <v>3</v>
      </c>
      <c r="F46" s="37">
        <v>14</v>
      </c>
      <c r="G46" s="38">
        <v>6</v>
      </c>
      <c r="H46" s="38">
        <v>4</v>
      </c>
      <c r="I46" s="38">
        <v>2</v>
      </c>
      <c r="J46" s="39"/>
      <c r="K46" s="39"/>
      <c r="L46" s="39"/>
      <c r="M46" s="40"/>
      <c r="N46" s="40"/>
      <c r="O46" s="65">
        <v>1</v>
      </c>
      <c r="P46" s="70">
        <f t="shared" si="1"/>
        <v>37</v>
      </c>
    </row>
    <row r="47" spans="1:16" ht="13.5">
      <c r="A47" s="3">
        <v>471</v>
      </c>
      <c r="B47" s="6" t="s">
        <v>193</v>
      </c>
      <c r="C47" s="5" t="s">
        <v>55</v>
      </c>
      <c r="D47" s="36"/>
      <c r="E47" s="37"/>
      <c r="F47" s="37"/>
      <c r="G47" s="38"/>
      <c r="H47" s="38"/>
      <c r="I47" s="38"/>
      <c r="J47" s="39"/>
      <c r="K47" s="39"/>
      <c r="L47" s="39">
        <v>2</v>
      </c>
      <c r="M47" s="40"/>
      <c r="N47" s="40"/>
      <c r="O47" s="65"/>
      <c r="P47" s="70">
        <f t="shared" si="1"/>
        <v>2</v>
      </c>
    </row>
    <row r="48" spans="1:16" ht="13.5">
      <c r="A48" s="3">
        <v>477</v>
      </c>
      <c r="B48" s="6" t="s">
        <v>193</v>
      </c>
      <c r="C48" s="5" t="s">
        <v>7</v>
      </c>
      <c r="D48" s="36">
        <v>19</v>
      </c>
      <c r="E48" s="37"/>
      <c r="F48" s="37"/>
      <c r="G48" s="38"/>
      <c r="H48" s="38"/>
      <c r="I48" s="38"/>
      <c r="J48" s="39"/>
      <c r="K48" s="39">
        <v>8</v>
      </c>
      <c r="L48" s="39">
        <v>6</v>
      </c>
      <c r="M48" s="40">
        <v>11</v>
      </c>
      <c r="N48" s="40">
        <v>14</v>
      </c>
      <c r="O48" s="65">
        <v>9</v>
      </c>
      <c r="P48" s="70">
        <f t="shared" si="1"/>
        <v>67</v>
      </c>
    </row>
    <row r="49" spans="1:16" ht="13.5">
      <c r="A49" s="3">
        <v>478</v>
      </c>
      <c r="B49" s="6" t="s">
        <v>193</v>
      </c>
      <c r="C49" s="5" t="s">
        <v>82</v>
      </c>
      <c r="D49" s="36"/>
      <c r="E49" s="37"/>
      <c r="F49" s="37"/>
      <c r="G49" s="38"/>
      <c r="H49" s="38"/>
      <c r="I49" s="38"/>
      <c r="J49" s="39"/>
      <c r="K49" s="39"/>
      <c r="L49" s="39"/>
      <c r="M49" s="40"/>
      <c r="N49" s="40">
        <v>1</v>
      </c>
      <c r="O49" s="65"/>
      <c r="P49" s="70">
        <f t="shared" si="1"/>
        <v>1</v>
      </c>
    </row>
    <row r="50" spans="1:16" ht="13.5">
      <c r="A50" s="3">
        <v>488</v>
      </c>
      <c r="B50" s="6" t="s">
        <v>15</v>
      </c>
      <c r="C50" s="5" t="s">
        <v>65</v>
      </c>
      <c r="D50" s="36">
        <v>4</v>
      </c>
      <c r="E50" s="37">
        <v>3</v>
      </c>
      <c r="F50" s="37">
        <v>3</v>
      </c>
      <c r="G50" s="38">
        <v>3</v>
      </c>
      <c r="H50" s="38"/>
      <c r="I50" s="38"/>
      <c r="J50" s="39"/>
      <c r="K50" s="39">
        <v>2</v>
      </c>
      <c r="L50" s="39">
        <v>6</v>
      </c>
      <c r="M50" s="40">
        <v>1</v>
      </c>
      <c r="N50" s="40">
        <v>2</v>
      </c>
      <c r="O50" s="65"/>
      <c r="P50" s="70">
        <f t="shared" si="1"/>
        <v>24</v>
      </c>
    </row>
    <row r="51" spans="1:16" ht="13.5">
      <c r="A51" s="3">
        <v>489</v>
      </c>
      <c r="B51" s="6" t="s">
        <v>15</v>
      </c>
      <c r="C51" s="5" t="s">
        <v>198</v>
      </c>
      <c r="D51" s="36">
        <v>4</v>
      </c>
      <c r="E51" s="37"/>
      <c r="F51" s="37"/>
      <c r="G51" s="38"/>
      <c r="H51" s="38"/>
      <c r="I51" s="38"/>
      <c r="J51" s="39"/>
      <c r="K51" s="39"/>
      <c r="L51" s="39"/>
      <c r="M51" s="40"/>
      <c r="N51" s="40"/>
      <c r="O51" s="65"/>
      <c r="P51" s="70">
        <f t="shared" si="1"/>
        <v>4</v>
      </c>
    </row>
    <row r="52" spans="1:16" ht="13.5">
      <c r="A52" s="3">
        <v>498</v>
      </c>
      <c r="B52" s="6" t="s">
        <v>15</v>
      </c>
      <c r="C52" s="5" t="s">
        <v>190</v>
      </c>
      <c r="D52" s="36">
        <v>1</v>
      </c>
      <c r="E52" s="37"/>
      <c r="F52" s="37"/>
      <c r="G52" s="38"/>
      <c r="H52" s="38"/>
      <c r="I52" s="38"/>
      <c r="J52" s="39"/>
      <c r="K52" s="39"/>
      <c r="L52" s="39"/>
      <c r="M52" s="40"/>
      <c r="N52" s="40"/>
      <c r="O52" s="65"/>
      <c r="P52" s="70">
        <f t="shared" si="1"/>
        <v>1</v>
      </c>
    </row>
    <row r="53" spans="1:16" ht="13.5">
      <c r="A53" s="3">
        <v>502</v>
      </c>
      <c r="B53" s="6" t="s">
        <v>15</v>
      </c>
      <c r="C53" s="5" t="s">
        <v>20</v>
      </c>
      <c r="D53" s="36">
        <v>2</v>
      </c>
      <c r="E53" s="37"/>
      <c r="F53" s="37"/>
      <c r="G53" s="38"/>
      <c r="H53" s="38"/>
      <c r="I53" s="38"/>
      <c r="J53" s="39"/>
      <c r="K53" s="39"/>
      <c r="L53" s="39"/>
      <c r="M53" s="40"/>
      <c r="N53" s="40"/>
      <c r="O53" s="66"/>
      <c r="P53" s="70">
        <f t="shared" si="1"/>
        <v>2</v>
      </c>
    </row>
    <row r="54" spans="1:16" ht="13.5">
      <c r="A54" s="3">
        <v>503</v>
      </c>
      <c r="B54" s="6" t="s">
        <v>15</v>
      </c>
      <c r="C54" s="5" t="s">
        <v>120</v>
      </c>
      <c r="D54" s="36">
        <v>6</v>
      </c>
      <c r="E54" s="37"/>
      <c r="F54" s="37"/>
      <c r="G54" s="38"/>
      <c r="H54" s="38"/>
      <c r="I54" s="38"/>
      <c r="J54" s="39"/>
      <c r="K54" s="39"/>
      <c r="L54" s="39"/>
      <c r="M54" s="40"/>
      <c r="N54" s="40"/>
      <c r="O54" s="66"/>
      <c r="P54" s="70">
        <f t="shared" si="1"/>
        <v>6</v>
      </c>
    </row>
    <row r="55" spans="1:16" ht="13.5">
      <c r="A55" s="3">
        <v>505</v>
      </c>
      <c r="B55" s="6" t="s">
        <v>0</v>
      </c>
      <c r="C55" s="5" t="s">
        <v>127</v>
      </c>
      <c r="D55" s="36">
        <v>8</v>
      </c>
      <c r="E55" s="37">
        <v>42</v>
      </c>
      <c r="F55" s="37">
        <v>36</v>
      </c>
      <c r="G55" s="38">
        <v>38</v>
      </c>
      <c r="H55" s="38">
        <v>36</v>
      </c>
      <c r="I55" s="38">
        <v>76</v>
      </c>
      <c r="J55" s="39">
        <v>25</v>
      </c>
      <c r="K55" s="39">
        <v>19</v>
      </c>
      <c r="L55" s="39">
        <v>15</v>
      </c>
      <c r="M55" s="40">
        <v>31</v>
      </c>
      <c r="N55" s="40">
        <v>5</v>
      </c>
      <c r="O55" s="66">
        <v>9</v>
      </c>
      <c r="P55" s="70">
        <f t="shared" si="1"/>
        <v>340</v>
      </c>
    </row>
    <row r="56" spans="1:16" ht="13.5">
      <c r="A56" s="3">
        <v>508</v>
      </c>
      <c r="B56" s="6" t="s">
        <v>207</v>
      </c>
      <c r="C56" s="5" t="s">
        <v>107</v>
      </c>
      <c r="D56" s="36"/>
      <c r="E56" s="37"/>
      <c r="F56" s="37"/>
      <c r="G56" s="38"/>
      <c r="H56" s="38"/>
      <c r="I56" s="38"/>
      <c r="J56" s="39">
        <v>1</v>
      </c>
      <c r="K56" s="39"/>
      <c r="L56" s="39"/>
      <c r="M56" s="40"/>
      <c r="N56" s="40"/>
      <c r="O56" s="66"/>
      <c r="P56" s="70">
        <f t="shared" si="1"/>
        <v>1</v>
      </c>
    </row>
    <row r="57" spans="1:16" ht="13.5">
      <c r="A57" s="3">
        <v>511</v>
      </c>
      <c r="B57" s="6" t="s">
        <v>207</v>
      </c>
      <c r="C57" s="5" t="s">
        <v>207</v>
      </c>
      <c r="D57" s="36">
        <v>21</v>
      </c>
      <c r="E57" s="37">
        <v>9</v>
      </c>
      <c r="F57" s="37">
        <v>28</v>
      </c>
      <c r="G57" s="38">
        <v>36</v>
      </c>
      <c r="H57" s="38">
        <v>16</v>
      </c>
      <c r="I57" s="38">
        <v>1</v>
      </c>
      <c r="J57" s="39"/>
      <c r="K57" s="39">
        <v>1</v>
      </c>
      <c r="L57" s="39">
        <v>2</v>
      </c>
      <c r="M57" s="40"/>
      <c r="N57" s="40">
        <v>30</v>
      </c>
      <c r="O57" s="66">
        <v>13</v>
      </c>
      <c r="P57" s="70">
        <f t="shared" si="1"/>
        <v>157</v>
      </c>
    </row>
    <row r="58" spans="1:16" ht="13.5">
      <c r="A58" s="3">
        <v>516</v>
      </c>
      <c r="B58" s="6" t="s">
        <v>1</v>
      </c>
      <c r="C58" s="5" t="s">
        <v>54</v>
      </c>
      <c r="D58" s="36">
        <v>4</v>
      </c>
      <c r="E58" s="37"/>
      <c r="F58" s="37"/>
      <c r="G58" s="38"/>
      <c r="H58" s="38"/>
      <c r="I58" s="38"/>
      <c r="J58" s="39">
        <v>3</v>
      </c>
      <c r="K58" s="39"/>
      <c r="L58" s="39">
        <v>1</v>
      </c>
      <c r="M58" s="40">
        <v>2</v>
      </c>
      <c r="N58" s="40">
        <v>2</v>
      </c>
      <c r="O58" s="66">
        <v>1</v>
      </c>
      <c r="P58" s="70">
        <f t="shared" si="1"/>
        <v>13</v>
      </c>
    </row>
    <row r="59" spans="1:16" ht="13.5">
      <c r="A59" s="3">
        <v>523</v>
      </c>
      <c r="B59" s="6" t="s">
        <v>1</v>
      </c>
      <c r="C59" s="5" t="s">
        <v>169</v>
      </c>
      <c r="D59" s="36">
        <v>4</v>
      </c>
      <c r="E59" s="37">
        <v>1</v>
      </c>
      <c r="F59" s="37">
        <v>4</v>
      </c>
      <c r="G59" s="38">
        <v>2</v>
      </c>
      <c r="H59" s="38">
        <v>1</v>
      </c>
      <c r="I59" s="38">
        <v>4</v>
      </c>
      <c r="J59" s="39">
        <v>3</v>
      </c>
      <c r="K59" s="39"/>
      <c r="L59" s="39">
        <v>2</v>
      </c>
      <c r="M59" s="40">
        <v>5</v>
      </c>
      <c r="N59" s="40">
        <v>2</v>
      </c>
      <c r="O59" s="66">
        <v>8</v>
      </c>
      <c r="P59" s="70">
        <f t="shared" si="1"/>
        <v>36</v>
      </c>
    </row>
    <row r="60" spans="1:16" ht="13.5">
      <c r="A60" s="3">
        <v>524</v>
      </c>
      <c r="B60" s="6" t="s">
        <v>1</v>
      </c>
      <c r="C60" s="5" t="s">
        <v>168</v>
      </c>
      <c r="D60" s="36"/>
      <c r="E60" s="37"/>
      <c r="F60" s="37">
        <v>1</v>
      </c>
      <c r="G60" s="38">
        <v>5</v>
      </c>
      <c r="H60" s="38"/>
      <c r="I60" s="38">
        <v>2</v>
      </c>
      <c r="J60" s="39">
        <v>4</v>
      </c>
      <c r="K60" s="39">
        <v>5</v>
      </c>
      <c r="L60" s="39">
        <v>2</v>
      </c>
      <c r="M60" s="40">
        <v>4</v>
      </c>
      <c r="N60" s="40">
        <v>8</v>
      </c>
      <c r="O60" s="66">
        <v>6</v>
      </c>
      <c r="P60" s="70">
        <f t="shared" si="1"/>
        <v>37</v>
      </c>
    </row>
    <row r="61" spans="1:16" ht="13.5">
      <c r="A61" s="3"/>
      <c r="B61" s="6" t="s">
        <v>245</v>
      </c>
      <c r="C61" s="5" t="s">
        <v>2</v>
      </c>
      <c r="D61" s="36">
        <v>21</v>
      </c>
      <c r="E61" s="37">
        <v>2</v>
      </c>
      <c r="F61" s="37">
        <v>10</v>
      </c>
      <c r="G61" s="38">
        <v>12</v>
      </c>
      <c r="H61" s="38">
        <v>1</v>
      </c>
      <c r="I61" s="38"/>
      <c r="J61" s="39">
        <v>20</v>
      </c>
      <c r="K61" s="39">
        <v>19</v>
      </c>
      <c r="L61" s="39">
        <v>46</v>
      </c>
      <c r="M61" s="40">
        <v>10</v>
      </c>
      <c r="N61" s="40">
        <v>27</v>
      </c>
      <c r="O61" s="66">
        <v>17</v>
      </c>
      <c r="P61" s="70">
        <f t="shared" si="1"/>
        <v>185</v>
      </c>
    </row>
    <row r="62" spans="2:16" ht="14.25" thickBot="1">
      <c r="B62" s="79" t="s">
        <v>234</v>
      </c>
      <c r="C62" s="80"/>
      <c r="D62" s="41">
        <v>4</v>
      </c>
      <c r="E62" s="42">
        <v>1</v>
      </c>
      <c r="F62" s="42">
        <v>2</v>
      </c>
      <c r="G62" s="42"/>
      <c r="H62" s="42">
        <v>2</v>
      </c>
      <c r="I62" s="42">
        <v>13</v>
      </c>
      <c r="J62" s="42"/>
      <c r="K62" s="42"/>
      <c r="L62" s="42">
        <v>3</v>
      </c>
      <c r="M62" s="42"/>
      <c r="N62" s="42"/>
      <c r="O62" s="73">
        <v>2</v>
      </c>
      <c r="P62" s="70">
        <f t="shared" si="1"/>
        <v>27</v>
      </c>
    </row>
    <row r="63" spans="2:16" ht="13.5">
      <c r="B63" s="81" t="s">
        <v>3</v>
      </c>
      <c r="C63" s="82"/>
      <c r="D63" s="43">
        <f aca="true" t="shared" si="2" ref="D63:P63">SUM(D7:D62)</f>
        <v>288</v>
      </c>
      <c r="E63" s="43">
        <f t="shared" si="2"/>
        <v>182</v>
      </c>
      <c r="F63" s="43">
        <f t="shared" si="2"/>
        <v>200</v>
      </c>
      <c r="G63" s="43">
        <f t="shared" si="2"/>
        <v>223</v>
      </c>
      <c r="H63" s="43">
        <f t="shared" si="2"/>
        <v>130</v>
      </c>
      <c r="I63" s="43">
        <f t="shared" si="2"/>
        <v>208</v>
      </c>
      <c r="J63" s="43">
        <f t="shared" si="2"/>
        <v>158</v>
      </c>
      <c r="K63" s="43">
        <f t="shared" si="2"/>
        <v>203</v>
      </c>
      <c r="L63" s="43">
        <f t="shared" si="2"/>
        <v>242</v>
      </c>
      <c r="M63" s="43">
        <f t="shared" si="2"/>
        <v>244</v>
      </c>
      <c r="N63" s="43">
        <f t="shared" si="2"/>
        <v>236</v>
      </c>
      <c r="O63" s="67">
        <f t="shared" si="2"/>
        <v>158</v>
      </c>
      <c r="P63" s="71">
        <f t="shared" si="2"/>
        <v>2472</v>
      </c>
    </row>
    <row r="64" spans="2:16" ht="14.25" thickBot="1">
      <c r="B64" s="83" t="s">
        <v>236</v>
      </c>
      <c r="C64" s="84"/>
      <c r="D64" s="44">
        <f aca="true" t="shared" si="3" ref="D64:P64">COUNTA(D7:D61)</f>
        <v>28</v>
      </c>
      <c r="E64" s="44">
        <f t="shared" si="3"/>
        <v>20</v>
      </c>
      <c r="F64" s="44">
        <f t="shared" si="3"/>
        <v>19</v>
      </c>
      <c r="G64" s="44">
        <f t="shared" si="3"/>
        <v>21</v>
      </c>
      <c r="H64" s="44">
        <f t="shared" si="3"/>
        <v>15</v>
      </c>
      <c r="I64" s="44">
        <f t="shared" si="3"/>
        <v>24</v>
      </c>
      <c r="J64" s="44">
        <f t="shared" si="3"/>
        <v>19</v>
      </c>
      <c r="K64" s="44">
        <f t="shared" si="3"/>
        <v>26</v>
      </c>
      <c r="L64" s="44">
        <f t="shared" si="3"/>
        <v>28</v>
      </c>
      <c r="M64" s="44">
        <f t="shared" si="3"/>
        <v>25</v>
      </c>
      <c r="N64" s="44">
        <f t="shared" si="3"/>
        <v>28</v>
      </c>
      <c r="O64" s="68">
        <f t="shared" si="3"/>
        <v>25</v>
      </c>
      <c r="P64" s="72">
        <f t="shared" si="3"/>
        <v>55</v>
      </c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</sheetData>
  <mergeCells count="3">
    <mergeCell ref="B62:C62"/>
    <mergeCell ref="B63:C63"/>
    <mergeCell ref="B64:C64"/>
  </mergeCells>
  <dataValidations count="5">
    <dataValidation allowBlank="1" showInputMessage="1" showErrorMessage="1" imeMode="off" sqref="D65:O75 D62:D64 E62:O62 E63:P64 N1:O1 D6:O61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11"/>
  <sheetViews>
    <sheetView zoomScale="55" zoomScaleNormal="55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10</v>
      </c>
      <c r="F1" s="14" t="s">
        <v>233</v>
      </c>
      <c r="G1" s="77" t="s">
        <v>307</v>
      </c>
      <c r="H1" s="14"/>
      <c r="I1" s="15"/>
      <c r="J1" s="15"/>
      <c r="K1" s="51"/>
      <c r="L1" s="14" t="s">
        <v>329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34083</v>
      </c>
      <c r="E2" s="17">
        <v>34111</v>
      </c>
      <c r="F2" s="17">
        <v>34140</v>
      </c>
      <c r="G2" s="18">
        <v>34177</v>
      </c>
      <c r="H2" s="18">
        <v>34202</v>
      </c>
      <c r="I2" s="18">
        <v>34236</v>
      </c>
      <c r="J2" s="19">
        <v>34261</v>
      </c>
      <c r="K2" s="19">
        <v>34296</v>
      </c>
      <c r="L2" s="19">
        <v>34329</v>
      </c>
      <c r="M2" s="20">
        <v>34360</v>
      </c>
      <c r="N2" s="20">
        <v>34387</v>
      </c>
      <c r="O2" s="53">
        <v>34404</v>
      </c>
      <c r="P2" s="48"/>
    </row>
    <row r="3" spans="2:16" s="2" customFormat="1" ht="13.5">
      <c r="B3" s="54"/>
      <c r="C3" s="48" t="s">
        <v>229</v>
      </c>
      <c r="D3" s="21" t="s">
        <v>265</v>
      </c>
      <c r="E3" s="22" t="s">
        <v>275</v>
      </c>
      <c r="F3" s="22" t="s">
        <v>264</v>
      </c>
      <c r="G3" s="23" t="s">
        <v>265</v>
      </c>
      <c r="H3" s="23" t="s">
        <v>265</v>
      </c>
      <c r="I3" s="23" t="s">
        <v>265</v>
      </c>
      <c r="J3" s="24" t="s">
        <v>265</v>
      </c>
      <c r="K3" s="24" t="s">
        <v>264</v>
      </c>
      <c r="L3" s="24" t="s">
        <v>264</v>
      </c>
      <c r="M3" s="25" t="s">
        <v>264</v>
      </c>
      <c r="N3" s="25" t="s">
        <v>265</v>
      </c>
      <c r="O3" s="25" t="s">
        <v>264</v>
      </c>
      <c r="P3" s="48"/>
    </row>
    <row r="4" spans="2:16" s="2" customFormat="1" ht="13.5">
      <c r="B4" s="54"/>
      <c r="C4" s="48" t="s">
        <v>230</v>
      </c>
      <c r="D4" s="26">
        <v>0.3993055555555556</v>
      </c>
      <c r="E4" s="27">
        <v>0.4131944444444444</v>
      </c>
      <c r="F4" s="27">
        <v>0.4284722222222222</v>
      </c>
      <c r="G4" s="28">
        <v>0.3680555555555556</v>
      </c>
      <c r="H4" s="28">
        <v>0.4201388888888889</v>
      </c>
      <c r="I4" s="28">
        <v>0.40972222222222227</v>
      </c>
      <c r="J4" s="29">
        <v>0.3923611111111111</v>
      </c>
      <c r="K4" s="29">
        <v>0.4076388888888889</v>
      </c>
      <c r="L4" s="29">
        <v>0.3958333333333333</v>
      </c>
      <c r="M4" s="30">
        <v>0.4458333333333333</v>
      </c>
      <c r="N4" s="30">
        <v>0.4166666666666667</v>
      </c>
      <c r="O4" s="30">
        <v>0.4513888888888889</v>
      </c>
      <c r="P4" s="48"/>
    </row>
    <row r="5" spans="2:16" s="2" customFormat="1" ht="14.25" thickBot="1">
      <c r="B5" s="55"/>
      <c r="C5" s="4" t="s">
        <v>231</v>
      </c>
      <c r="D5" s="31">
        <v>0.4548611111111111</v>
      </c>
      <c r="E5" s="32">
        <v>0.4583333333333333</v>
      </c>
      <c r="F5" s="32">
        <v>0.4548611111111111</v>
      </c>
      <c r="G5" s="33">
        <v>0.40277777777777773</v>
      </c>
      <c r="H5" s="33">
        <v>0.4479166666666667</v>
      </c>
      <c r="I5" s="33">
        <v>0.4513888888888889</v>
      </c>
      <c r="J5" s="34">
        <v>0.4375</v>
      </c>
      <c r="K5" s="34">
        <v>0.4583333333333333</v>
      </c>
      <c r="L5" s="34">
        <v>0.4479166666666667</v>
      </c>
      <c r="M5" s="35">
        <v>0.4930555555555556</v>
      </c>
      <c r="N5" s="35">
        <v>0.4548611111111111</v>
      </c>
      <c r="O5" s="35">
        <v>0.5069444444444444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9</v>
      </c>
      <c r="B7" s="6" t="s">
        <v>53</v>
      </c>
      <c r="C7" s="5" t="s">
        <v>66</v>
      </c>
      <c r="D7" s="36"/>
      <c r="E7" s="37"/>
      <c r="F7" s="37"/>
      <c r="G7" s="38"/>
      <c r="H7" s="38"/>
      <c r="I7" s="38"/>
      <c r="J7" s="39">
        <v>1</v>
      </c>
      <c r="K7" s="39">
        <v>12</v>
      </c>
      <c r="L7" s="39">
        <v>5</v>
      </c>
      <c r="M7" s="40">
        <v>6</v>
      </c>
      <c r="N7" s="40"/>
      <c r="O7" s="66"/>
      <c r="P7" s="70">
        <f aca="true" t="shared" si="0" ref="P7:P38">SUM(D7:O7)</f>
        <v>24</v>
      </c>
    </row>
    <row r="8" spans="1:16" ht="13.5">
      <c r="A8" s="3">
        <v>43</v>
      </c>
      <c r="B8" s="6" t="s">
        <v>239</v>
      </c>
      <c r="C8" s="5" t="s">
        <v>62</v>
      </c>
      <c r="D8" s="36">
        <v>9</v>
      </c>
      <c r="E8" s="37">
        <v>7</v>
      </c>
      <c r="F8" s="37">
        <v>8</v>
      </c>
      <c r="G8" s="38">
        <v>11</v>
      </c>
      <c r="H8" s="38">
        <v>7</v>
      </c>
      <c r="I8" s="38">
        <v>27</v>
      </c>
      <c r="J8" s="39">
        <v>184</v>
      </c>
      <c r="K8" s="39">
        <v>229</v>
      </c>
      <c r="L8" s="39">
        <v>21</v>
      </c>
      <c r="M8" s="40">
        <v>153</v>
      </c>
      <c r="N8" s="40">
        <v>11</v>
      </c>
      <c r="O8" s="66">
        <v>5</v>
      </c>
      <c r="P8" s="70">
        <f t="shared" si="0"/>
        <v>672</v>
      </c>
    </row>
    <row r="9" spans="1:16" ht="13.5">
      <c r="A9" s="3">
        <v>56</v>
      </c>
      <c r="B9" s="6" t="s">
        <v>240</v>
      </c>
      <c r="C9" s="5" t="s">
        <v>90</v>
      </c>
      <c r="D9" s="36"/>
      <c r="E9" s="37"/>
      <c r="F9" s="37">
        <v>1</v>
      </c>
      <c r="G9" s="38"/>
      <c r="H9" s="38"/>
      <c r="I9" s="38"/>
      <c r="J9" s="39"/>
      <c r="K9" s="39"/>
      <c r="L9" s="39"/>
      <c r="M9" s="40"/>
      <c r="N9" s="40"/>
      <c r="O9" s="66"/>
      <c r="P9" s="70">
        <f t="shared" si="0"/>
        <v>1</v>
      </c>
    </row>
    <row r="10" spans="1:16" ht="13.5">
      <c r="A10" s="3">
        <v>58</v>
      </c>
      <c r="B10" s="6" t="s">
        <v>240</v>
      </c>
      <c r="C10" s="5" t="s">
        <v>109</v>
      </c>
      <c r="D10" s="36"/>
      <c r="E10" s="37"/>
      <c r="F10" s="37"/>
      <c r="G10" s="38"/>
      <c r="H10" s="38">
        <v>1</v>
      </c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60</v>
      </c>
      <c r="B11" s="6" t="s">
        <v>240</v>
      </c>
      <c r="C11" s="5" t="s">
        <v>16</v>
      </c>
      <c r="D11" s="36"/>
      <c r="E11" s="37"/>
      <c r="F11" s="37"/>
      <c r="G11" s="38">
        <v>4</v>
      </c>
      <c r="H11" s="38">
        <v>6</v>
      </c>
      <c r="I11" s="38">
        <v>11</v>
      </c>
      <c r="J11" s="39"/>
      <c r="K11" s="39"/>
      <c r="L11" s="39"/>
      <c r="M11" s="40"/>
      <c r="N11" s="40"/>
      <c r="O11" s="66"/>
      <c r="P11" s="70">
        <f t="shared" si="0"/>
        <v>21</v>
      </c>
    </row>
    <row r="12" spans="1:16" ht="13.5">
      <c r="A12" s="3">
        <v>61</v>
      </c>
      <c r="B12" s="6" t="s">
        <v>240</v>
      </c>
      <c r="C12" s="5" t="s">
        <v>134</v>
      </c>
      <c r="D12" s="36"/>
      <c r="E12" s="37"/>
      <c r="F12" s="37"/>
      <c r="G12" s="38"/>
      <c r="H12" s="38">
        <v>1</v>
      </c>
      <c r="I12" s="38">
        <v>2</v>
      </c>
      <c r="J12" s="39">
        <v>1</v>
      </c>
      <c r="K12" s="39">
        <v>5</v>
      </c>
      <c r="L12" s="39"/>
      <c r="M12" s="40"/>
      <c r="N12" s="40"/>
      <c r="O12" s="66"/>
      <c r="P12" s="70">
        <f t="shared" si="0"/>
        <v>9</v>
      </c>
    </row>
    <row r="13" spans="1:16" ht="13.5">
      <c r="A13" s="3">
        <v>62</v>
      </c>
      <c r="B13" s="6" t="s">
        <v>240</v>
      </c>
      <c r="C13" s="5" t="s">
        <v>143</v>
      </c>
      <c r="D13" s="36"/>
      <c r="E13" s="37"/>
      <c r="F13" s="37"/>
      <c r="G13" s="38"/>
      <c r="H13" s="38">
        <v>2</v>
      </c>
      <c r="I13" s="38">
        <v>4</v>
      </c>
      <c r="J13" s="39"/>
      <c r="K13" s="39"/>
      <c r="L13" s="39"/>
      <c r="M13" s="40"/>
      <c r="N13" s="40"/>
      <c r="O13" s="66"/>
      <c r="P13" s="70">
        <f t="shared" si="0"/>
        <v>6</v>
      </c>
    </row>
    <row r="14" spans="1:16" ht="13.5">
      <c r="A14" s="3">
        <v>63</v>
      </c>
      <c r="B14" s="6" t="s">
        <v>240</v>
      </c>
      <c r="C14" s="5" t="s">
        <v>96</v>
      </c>
      <c r="D14" s="36">
        <v>1</v>
      </c>
      <c r="E14" s="37">
        <v>3</v>
      </c>
      <c r="F14" s="37">
        <v>1</v>
      </c>
      <c r="G14" s="38">
        <v>6</v>
      </c>
      <c r="H14" s="38"/>
      <c r="I14" s="38">
        <v>1</v>
      </c>
      <c r="J14" s="39">
        <v>2</v>
      </c>
      <c r="K14" s="39">
        <v>2</v>
      </c>
      <c r="L14" s="39"/>
      <c r="M14" s="40"/>
      <c r="N14" s="40">
        <v>1</v>
      </c>
      <c r="O14" s="66">
        <v>1</v>
      </c>
      <c r="P14" s="70">
        <f t="shared" si="0"/>
        <v>18</v>
      </c>
    </row>
    <row r="15" spans="1:16" ht="13.5">
      <c r="A15" s="3">
        <v>66</v>
      </c>
      <c r="B15" s="6" t="s">
        <v>240</v>
      </c>
      <c r="C15" s="5" t="s">
        <v>6</v>
      </c>
      <c r="D15" s="36">
        <v>2</v>
      </c>
      <c r="E15" s="37"/>
      <c r="F15" s="37"/>
      <c r="G15" s="38">
        <v>4</v>
      </c>
      <c r="H15" s="38">
        <v>2</v>
      </c>
      <c r="I15" s="38">
        <v>7</v>
      </c>
      <c r="J15" s="39">
        <v>1</v>
      </c>
      <c r="K15" s="39">
        <v>2</v>
      </c>
      <c r="L15" s="39">
        <v>3</v>
      </c>
      <c r="M15" s="40">
        <v>3</v>
      </c>
      <c r="N15" s="40"/>
      <c r="O15" s="66">
        <v>1</v>
      </c>
      <c r="P15" s="70">
        <f t="shared" si="0"/>
        <v>25</v>
      </c>
    </row>
    <row r="16" spans="1:16" ht="13.5">
      <c r="A16" s="3">
        <v>85</v>
      </c>
      <c r="B16" s="6" t="s">
        <v>241</v>
      </c>
      <c r="C16" s="5" t="s">
        <v>104</v>
      </c>
      <c r="D16" s="36"/>
      <c r="E16" s="37"/>
      <c r="F16" s="37"/>
      <c r="G16" s="38"/>
      <c r="H16" s="38"/>
      <c r="I16" s="38"/>
      <c r="J16" s="39"/>
      <c r="K16" s="39">
        <v>12</v>
      </c>
      <c r="L16" s="39">
        <v>23</v>
      </c>
      <c r="M16" s="40"/>
      <c r="N16" s="40">
        <v>26</v>
      </c>
      <c r="O16" s="66">
        <v>5</v>
      </c>
      <c r="P16" s="70">
        <f t="shared" si="0"/>
        <v>66</v>
      </c>
    </row>
    <row r="17" spans="1:16" ht="13.5">
      <c r="A17" s="3">
        <v>91</v>
      </c>
      <c r="B17" s="6" t="s">
        <v>241</v>
      </c>
      <c r="C17" s="5" t="s">
        <v>197</v>
      </c>
      <c r="D17" s="36"/>
      <c r="E17" s="37"/>
      <c r="F17" s="37"/>
      <c r="G17" s="38"/>
      <c r="H17" s="38"/>
      <c r="I17" s="38">
        <v>3</v>
      </c>
      <c r="J17" s="39">
        <v>295</v>
      </c>
      <c r="K17" s="39">
        <v>1560</v>
      </c>
      <c r="L17" s="39">
        <v>1382</v>
      </c>
      <c r="M17" s="40">
        <v>853</v>
      </c>
      <c r="N17" s="40">
        <v>394</v>
      </c>
      <c r="O17" s="66">
        <v>141</v>
      </c>
      <c r="P17" s="70">
        <f t="shared" si="0"/>
        <v>4628</v>
      </c>
    </row>
    <row r="18" spans="1:16" ht="13.5">
      <c r="A18" s="3">
        <v>92</v>
      </c>
      <c r="B18" s="6" t="s">
        <v>241</v>
      </c>
      <c r="C18" s="5" t="s">
        <v>60</v>
      </c>
      <c r="D18" s="36">
        <v>5</v>
      </c>
      <c r="E18" s="37">
        <v>15</v>
      </c>
      <c r="F18" s="37">
        <v>1</v>
      </c>
      <c r="G18" s="38">
        <v>93</v>
      </c>
      <c r="H18" s="38"/>
      <c r="I18" s="38">
        <v>147</v>
      </c>
      <c r="J18" s="39">
        <v>68</v>
      </c>
      <c r="K18" s="39">
        <v>197</v>
      </c>
      <c r="L18" s="39">
        <v>484</v>
      </c>
      <c r="M18" s="40">
        <v>313</v>
      </c>
      <c r="N18" s="40">
        <v>168</v>
      </c>
      <c r="O18" s="66">
        <v>143</v>
      </c>
      <c r="P18" s="70">
        <f t="shared" si="0"/>
        <v>1634</v>
      </c>
    </row>
    <row r="19" spans="1:16" ht="13.5">
      <c r="A19" s="3">
        <v>93</v>
      </c>
      <c r="B19" s="6" t="s">
        <v>241</v>
      </c>
      <c r="C19" s="5" t="s">
        <v>93</v>
      </c>
      <c r="D19" s="36">
        <v>30</v>
      </c>
      <c r="E19" s="37"/>
      <c r="F19" s="37"/>
      <c r="G19" s="38"/>
      <c r="H19" s="38"/>
      <c r="I19" s="38">
        <v>396</v>
      </c>
      <c r="J19" s="39">
        <v>59</v>
      </c>
      <c r="K19" s="39">
        <v>22</v>
      </c>
      <c r="L19" s="39">
        <v>56</v>
      </c>
      <c r="M19" s="40">
        <v>85</v>
      </c>
      <c r="N19" s="40">
        <v>53</v>
      </c>
      <c r="O19" s="66">
        <v>17</v>
      </c>
      <c r="P19" s="70">
        <f t="shared" si="0"/>
        <v>718</v>
      </c>
    </row>
    <row r="20" spans="1:16" ht="13.5">
      <c r="A20" s="3">
        <v>95</v>
      </c>
      <c r="B20" s="6" t="s">
        <v>241</v>
      </c>
      <c r="C20" s="5" t="s">
        <v>219</v>
      </c>
      <c r="D20" s="36"/>
      <c r="E20" s="37"/>
      <c r="F20" s="37"/>
      <c r="G20" s="38"/>
      <c r="H20" s="38"/>
      <c r="I20" s="38"/>
      <c r="J20" s="39"/>
      <c r="K20" s="39"/>
      <c r="L20" s="39"/>
      <c r="M20" s="40"/>
      <c r="N20" s="40"/>
      <c r="O20" s="66">
        <v>6</v>
      </c>
      <c r="P20" s="70">
        <f t="shared" si="0"/>
        <v>6</v>
      </c>
    </row>
    <row r="21" spans="1:16" ht="13.5">
      <c r="A21" s="3">
        <v>99</v>
      </c>
      <c r="B21" s="6" t="s">
        <v>241</v>
      </c>
      <c r="C21" s="5" t="s">
        <v>51</v>
      </c>
      <c r="D21" s="36"/>
      <c r="E21" s="37"/>
      <c r="F21" s="37"/>
      <c r="G21" s="38"/>
      <c r="H21" s="38"/>
      <c r="I21" s="38"/>
      <c r="J21" s="39"/>
      <c r="K21" s="39">
        <v>265</v>
      </c>
      <c r="L21" s="39">
        <v>861</v>
      </c>
      <c r="M21" s="40">
        <v>539</v>
      </c>
      <c r="N21" s="40">
        <v>32</v>
      </c>
      <c r="O21" s="66"/>
      <c r="P21" s="70">
        <f t="shared" si="0"/>
        <v>1697</v>
      </c>
    </row>
    <row r="22" spans="1:16" ht="13.5">
      <c r="A22" s="3">
        <v>101</v>
      </c>
      <c r="B22" s="6" t="s">
        <v>241</v>
      </c>
      <c r="C22" s="5" t="s">
        <v>167</v>
      </c>
      <c r="D22" s="36"/>
      <c r="E22" s="37"/>
      <c r="F22" s="37"/>
      <c r="G22" s="38"/>
      <c r="H22" s="38"/>
      <c r="I22" s="38"/>
      <c r="J22" s="39"/>
      <c r="K22" s="39"/>
      <c r="L22" s="39"/>
      <c r="M22" s="40">
        <v>6</v>
      </c>
      <c r="N22" s="40">
        <v>168</v>
      </c>
      <c r="O22" s="66">
        <v>19</v>
      </c>
      <c r="P22" s="70">
        <f t="shared" si="0"/>
        <v>193</v>
      </c>
    </row>
    <row r="23" spans="1:16" ht="13.5">
      <c r="A23" s="3">
        <v>103</v>
      </c>
      <c r="B23" s="6" t="s">
        <v>241</v>
      </c>
      <c r="C23" s="5" t="s">
        <v>195</v>
      </c>
      <c r="D23" s="36"/>
      <c r="E23" s="37"/>
      <c r="F23" s="37"/>
      <c r="G23" s="38"/>
      <c r="H23" s="38"/>
      <c r="I23" s="38"/>
      <c r="J23" s="39">
        <v>10</v>
      </c>
      <c r="K23" s="39">
        <v>41</v>
      </c>
      <c r="L23" s="39">
        <v>54</v>
      </c>
      <c r="M23" s="40">
        <v>12</v>
      </c>
      <c r="N23" s="40">
        <v>1</v>
      </c>
      <c r="O23" s="66">
        <v>6</v>
      </c>
      <c r="P23" s="70">
        <f t="shared" si="0"/>
        <v>124</v>
      </c>
    </row>
    <row r="24" spans="1:16" ht="13.5">
      <c r="A24" s="3">
        <v>108</v>
      </c>
      <c r="B24" s="6" t="s">
        <v>241</v>
      </c>
      <c r="C24" s="5" t="s">
        <v>77</v>
      </c>
      <c r="D24" s="36">
        <v>13</v>
      </c>
      <c r="E24" s="37"/>
      <c r="F24" s="37"/>
      <c r="G24" s="38"/>
      <c r="H24" s="38"/>
      <c r="I24" s="38"/>
      <c r="J24" s="39">
        <v>7</v>
      </c>
      <c r="K24" s="39">
        <v>85</v>
      </c>
      <c r="L24" s="39">
        <v>107</v>
      </c>
      <c r="M24" s="40">
        <v>203</v>
      </c>
      <c r="N24" s="40">
        <v>28</v>
      </c>
      <c r="O24" s="66">
        <v>110</v>
      </c>
      <c r="P24" s="70">
        <f t="shared" si="0"/>
        <v>553</v>
      </c>
    </row>
    <row r="25" spans="1:16" ht="13.5">
      <c r="A25" s="3">
        <v>121</v>
      </c>
      <c r="B25" s="6" t="s">
        <v>241</v>
      </c>
      <c r="C25" s="5" t="s">
        <v>61</v>
      </c>
      <c r="D25" s="36"/>
      <c r="E25" s="37"/>
      <c r="F25" s="37"/>
      <c r="G25" s="38"/>
      <c r="H25" s="38"/>
      <c r="I25" s="38"/>
      <c r="J25" s="39"/>
      <c r="K25" s="39"/>
      <c r="L25" s="39">
        <v>2</v>
      </c>
      <c r="M25" s="40"/>
      <c r="N25" s="40"/>
      <c r="O25" s="66"/>
      <c r="P25" s="70">
        <f t="shared" si="0"/>
        <v>2</v>
      </c>
    </row>
    <row r="26" spans="1:16" ht="13.5">
      <c r="A26" s="3">
        <v>156</v>
      </c>
      <c r="B26" s="6" t="s">
        <v>69</v>
      </c>
      <c r="C26" s="5" t="s">
        <v>69</v>
      </c>
      <c r="D26" s="36"/>
      <c r="E26" s="37">
        <v>2</v>
      </c>
      <c r="F26" s="37"/>
      <c r="G26" s="38"/>
      <c r="H26" s="38"/>
      <c r="I26" s="38"/>
      <c r="J26" s="39"/>
      <c r="K26" s="39"/>
      <c r="L26" s="39"/>
      <c r="M26" s="40"/>
      <c r="N26" s="40"/>
      <c r="O26" s="66"/>
      <c r="P26" s="70">
        <f t="shared" si="0"/>
        <v>2</v>
      </c>
    </row>
    <row r="27" spans="1:16" ht="13.5">
      <c r="A27" s="3">
        <v>165</v>
      </c>
      <c r="B27" s="6" t="s">
        <v>78</v>
      </c>
      <c r="C27" s="5" t="s">
        <v>78</v>
      </c>
      <c r="D27" s="36">
        <v>1</v>
      </c>
      <c r="E27" s="37"/>
      <c r="F27" s="37"/>
      <c r="G27" s="38"/>
      <c r="H27" s="38"/>
      <c r="I27" s="38"/>
      <c r="J27" s="39"/>
      <c r="K27" s="39"/>
      <c r="L27" s="39"/>
      <c r="M27" s="40"/>
      <c r="N27" s="40"/>
      <c r="O27" s="66">
        <v>1</v>
      </c>
      <c r="P27" s="70">
        <f t="shared" si="0"/>
        <v>2</v>
      </c>
    </row>
    <row r="28" spans="1:16" ht="13.5">
      <c r="A28" s="3">
        <v>173</v>
      </c>
      <c r="B28" s="6" t="s">
        <v>78</v>
      </c>
      <c r="C28" s="5" t="s">
        <v>179</v>
      </c>
      <c r="D28" s="36"/>
      <c r="E28" s="37">
        <v>1</v>
      </c>
      <c r="F28" s="37"/>
      <c r="G28" s="38"/>
      <c r="H28" s="38"/>
      <c r="I28" s="38"/>
      <c r="J28" s="39"/>
      <c r="K28" s="39"/>
      <c r="L28" s="39"/>
      <c r="M28" s="40"/>
      <c r="N28" s="40"/>
      <c r="O28" s="66"/>
      <c r="P28" s="70">
        <f t="shared" si="0"/>
        <v>1</v>
      </c>
    </row>
    <row r="29" spans="1:16" ht="13.5">
      <c r="A29" s="3">
        <v>182</v>
      </c>
      <c r="B29" s="6" t="s">
        <v>243</v>
      </c>
      <c r="C29" s="5" t="s">
        <v>102</v>
      </c>
      <c r="D29" s="36"/>
      <c r="E29" s="37">
        <v>3</v>
      </c>
      <c r="F29" s="37"/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3</v>
      </c>
    </row>
    <row r="30" spans="1:16" ht="13.5">
      <c r="A30" s="3">
        <v>183</v>
      </c>
      <c r="B30" s="6" t="s">
        <v>243</v>
      </c>
      <c r="C30" s="5" t="s">
        <v>21</v>
      </c>
      <c r="D30" s="36">
        <v>2</v>
      </c>
      <c r="E30" s="37">
        <v>1</v>
      </c>
      <c r="F30" s="37"/>
      <c r="G30" s="38"/>
      <c r="H30" s="38"/>
      <c r="I30" s="38"/>
      <c r="J30" s="39"/>
      <c r="K30" s="39"/>
      <c r="L30" s="39"/>
      <c r="M30" s="40"/>
      <c r="N30" s="40"/>
      <c r="O30" s="66"/>
      <c r="P30" s="70">
        <f t="shared" si="0"/>
        <v>3</v>
      </c>
    </row>
    <row r="31" spans="1:16" ht="13.5">
      <c r="A31" s="3">
        <v>184</v>
      </c>
      <c r="B31" s="6" t="s">
        <v>243</v>
      </c>
      <c r="C31" s="5" t="s">
        <v>123</v>
      </c>
      <c r="D31" s="36"/>
      <c r="E31" s="37"/>
      <c r="F31" s="37"/>
      <c r="G31" s="38"/>
      <c r="H31" s="38">
        <v>8</v>
      </c>
      <c r="I31" s="38"/>
      <c r="J31" s="39"/>
      <c r="K31" s="39"/>
      <c r="L31" s="39"/>
      <c r="M31" s="40"/>
      <c r="N31" s="40"/>
      <c r="O31" s="66"/>
      <c r="P31" s="70">
        <f t="shared" si="0"/>
        <v>8</v>
      </c>
    </row>
    <row r="32" spans="1:16" ht="13.5">
      <c r="A32" s="3">
        <v>189</v>
      </c>
      <c r="B32" s="6" t="s">
        <v>243</v>
      </c>
      <c r="C32" s="5" t="s">
        <v>208</v>
      </c>
      <c r="D32" s="36"/>
      <c r="E32" s="37"/>
      <c r="F32" s="37"/>
      <c r="G32" s="38"/>
      <c r="H32" s="38"/>
      <c r="I32" s="38"/>
      <c r="J32" s="39"/>
      <c r="K32" s="39"/>
      <c r="L32" s="39"/>
      <c r="M32" s="40">
        <v>2</v>
      </c>
      <c r="N32" s="40"/>
      <c r="O32" s="66"/>
      <c r="P32" s="70">
        <f t="shared" si="0"/>
        <v>2</v>
      </c>
    </row>
    <row r="33" spans="1:16" ht="13.5">
      <c r="A33" s="3">
        <v>191</v>
      </c>
      <c r="B33" s="6" t="s">
        <v>243</v>
      </c>
      <c r="C33" s="5" t="s">
        <v>86</v>
      </c>
      <c r="D33" s="36">
        <v>6</v>
      </c>
      <c r="E33" s="37">
        <v>12</v>
      </c>
      <c r="F33" s="37">
        <v>6</v>
      </c>
      <c r="G33" s="38">
        <v>7</v>
      </c>
      <c r="H33" s="38">
        <v>8</v>
      </c>
      <c r="I33" s="38">
        <v>4</v>
      </c>
      <c r="J33" s="39"/>
      <c r="K33" s="39"/>
      <c r="L33" s="39"/>
      <c r="M33" s="40">
        <v>4</v>
      </c>
      <c r="N33" s="40">
        <v>1</v>
      </c>
      <c r="O33" s="66">
        <v>6</v>
      </c>
      <c r="P33" s="70">
        <f t="shared" si="0"/>
        <v>54</v>
      </c>
    </row>
    <row r="34" spans="1:16" ht="13.5">
      <c r="A34" s="3">
        <v>192</v>
      </c>
      <c r="B34" s="6" t="s">
        <v>243</v>
      </c>
      <c r="C34" s="5" t="s">
        <v>138</v>
      </c>
      <c r="D34" s="36"/>
      <c r="E34" s="37"/>
      <c r="F34" s="37"/>
      <c r="G34" s="38"/>
      <c r="H34" s="38"/>
      <c r="I34" s="38"/>
      <c r="J34" s="39"/>
      <c r="K34" s="39"/>
      <c r="L34" s="39"/>
      <c r="M34" s="40">
        <v>1</v>
      </c>
      <c r="N34" s="40"/>
      <c r="O34" s="66">
        <v>1</v>
      </c>
      <c r="P34" s="70">
        <f t="shared" si="0"/>
        <v>2</v>
      </c>
    </row>
    <row r="35" spans="1:16" ht="13.5">
      <c r="A35" s="3">
        <v>196</v>
      </c>
      <c r="B35" s="6" t="s">
        <v>244</v>
      </c>
      <c r="C35" s="5" t="s">
        <v>154</v>
      </c>
      <c r="D35" s="36"/>
      <c r="E35" s="37">
        <v>6</v>
      </c>
      <c r="F35" s="37"/>
      <c r="G35" s="38"/>
      <c r="H35" s="38"/>
      <c r="I35" s="38"/>
      <c r="J35" s="39"/>
      <c r="K35" s="39"/>
      <c r="L35" s="39"/>
      <c r="M35" s="40"/>
      <c r="N35" s="40"/>
      <c r="O35" s="66"/>
      <c r="P35" s="70">
        <f t="shared" si="0"/>
        <v>6</v>
      </c>
    </row>
    <row r="36" spans="1:16" ht="13.5">
      <c r="A36" s="3">
        <v>204</v>
      </c>
      <c r="B36" s="6" t="s">
        <v>244</v>
      </c>
      <c r="C36" s="5" t="s">
        <v>175</v>
      </c>
      <c r="D36" s="36"/>
      <c r="E36" s="37">
        <v>3</v>
      </c>
      <c r="F36" s="37"/>
      <c r="G36" s="38"/>
      <c r="H36" s="38"/>
      <c r="I36" s="38"/>
      <c r="J36" s="39">
        <v>1</v>
      </c>
      <c r="K36" s="39">
        <v>207</v>
      </c>
      <c r="L36" s="39">
        <v>60</v>
      </c>
      <c r="M36" s="40">
        <v>58</v>
      </c>
      <c r="N36" s="40"/>
      <c r="O36" s="66">
        <v>16</v>
      </c>
      <c r="P36" s="70">
        <f t="shared" si="0"/>
        <v>345</v>
      </c>
    </row>
    <row r="37" spans="1:16" ht="13.5">
      <c r="A37" s="3">
        <v>216</v>
      </c>
      <c r="B37" s="6" t="s">
        <v>244</v>
      </c>
      <c r="C37" s="5" t="s">
        <v>153</v>
      </c>
      <c r="D37" s="36">
        <v>1</v>
      </c>
      <c r="E37" s="37"/>
      <c r="F37" s="37"/>
      <c r="G37" s="38"/>
      <c r="H37" s="38"/>
      <c r="I37" s="38"/>
      <c r="J37" s="39"/>
      <c r="K37" s="39"/>
      <c r="L37" s="39"/>
      <c r="M37" s="40"/>
      <c r="N37" s="40"/>
      <c r="O37" s="66"/>
      <c r="P37" s="70">
        <f t="shared" si="0"/>
        <v>1</v>
      </c>
    </row>
    <row r="38" spans="1:16" ht="13.5">
      <c r="A38" s="3">
        <v>239</v>
      </c>
      <c r="B38" s="6" t="s">
        <v>244</v>
      </c>
      <c r="C38" s="5" t="s">
        <v>139</v>
      </c>
      <c r="D38" s="36">
        <v>5</v>
      </c>
      <c r="E38" s="37"/>
      <c r="F38" s="37"/>
      <c r="G38" s="38"/>
      <c r="H38" s="38"/>
      <c r="I38" s="38"/>
      <c r="J38" s="39"/>
      <c r="K38" s="39"/>
      <c r="L38" s="39"/>
      <c r="M38" s="40">
        <v>16</v>
      </c>
      <c r="N38" s="40"/>
      <c r="O38" s="65"/>
      <c r="P38" s="70">
        <f t="shared" si="0"/>
        <v>21</v>
      </c>
    </row>
    <row r="39" spans="1:16" ht="13.5">
      <c r="A39" s="3">
        <v>256</v>
      </c>
      <c r="B39" s="6" t="s">
        <v>57</v>
      </c>
      <c r="C39" s="5" t="s">
        <v>218</v>
      </c>
      <c r="D39" s="36">
        <v>13</v>
      </c>
      <c r="E39" s="37"/>
      <c r="F39" s="37"/>
      <c r="G39" s="38"/>
      <c r="H39" s="38"/>
      <c r="I39" s="38"/>
      <c r="J39" s="39"/>
      <c r="K39" s="39">
        <v>2</v>
      </c>
      <c r="L39" s="39"/>
      <c r="M39" s="40">
        <v>1</v>
      </c>
      <c r="N39" s="40"/>
      <c r="O39" s="65">
        <v>1</v>
      </c>
      <c r="P39" s="70">
        <f aca="true" t="shared" si="1" ref="P39:P62">SUM(D39:O39)</f>
        <v>17</v>
      </c>
    </row>
    <row r="40" spans="1:16" ht="13.5">
      <c r="A40" s="3">
        <v>257</v>
      </c>
      <c r="B40" s="6" t="s">
        <v>57</v>
      </c>
      <c r="C40" s="5" t="s">
        <v>129</v>
      </c>
      <c r="D40" s="36">
        <v>7</v>
      </c>
      <c r="E40" s="37"/>
      <c r="F40" s="37"/>
      <c r="G40" s="38"/>
      <c r="H40" s="38"/>
      <c r="I40" s="38"/>
      <c r="J40" s="39"/>
      <c r="K40" s="39"/>
      <c r="L40" s="39"/>
      <c r="M40" s="40"/>
      <c r="N40" s="40"/>
      <c r="O40" s="65">
        <v>1</v>
      </c>
      <c r="P40" s="70">
        <f t="shared" si="1"/>
        <v>8</v>
      </c>
    </row>
    <row r="41" spans="1:16" ht="13.5">
      <c r="A41" s="3">
        <v>261</v>
      </c>
      <c r="B41" s="46" t="s">
        <v>57</v>
      </c>
      <c r="C41" s="5" t="s">
        <v>57</v>
      </c>
      <c r="D41" s="36">
        <v>78</v>
      </c>
      <c r="E41" s="37"/>
      <c r="F41" s="37"/>
      <c r="G41" s="38"/>
      <c r="H41" s="38"/>
      <c r="I41" s="38"/>
      <c r="J41" s="39"/>
      <c r="K41" s="39"/>
      <c r="L41" s="39"/>
      <c r="M41" s="40"/>
      <c r="N41" s="40"/>
      <c r="O41" s="65"/>
      <c r="P41" s="70">
        <f t="shared" si="1"/>
        <v>78</v>
      </c>
    </row>
    <row r="42" spans="1:16" ht="13.5">
      <c r="A42" s="3">
        <v>282</v>
      </c>
      <c r="B42" s="6" t="s">
        <v>57</v>
      </c>
      <c r="C42" s="5" t="s">
        <v>88</v>
      </c>
      <c r="D42" s="36"/>
      <c r="E42" s="37">
        <v>4</v>
      </c>
      <c r="F42" s="37">
        <v>4</v>
      </c>
      <c r="G42" s="38"/>
      <c r="H42" s="38"/>
      <c r="I42" s="38"/>
      <c r="J42" s="39"/>
      <c r="K42" s="39"/>
      <c r="L42" s="39"/>
      <c r="M42" s="40"/>
      <c r="N42" s="40"/>
      <c r="O42" s="65"/>
      <c r="P42" s="70">
        <f t="shared" si="1"/>
        <v>8</v>
      </c>
    </row>
    <row r="43" spans="1:16" ht="13.5">
      <c r="A43" s="3">
        <v>307</v>
      </c>
      <c r="B43" s="6" t="s">
        <v>245</v>
      </c>
      <c r="C43" s="5" t="s">
        <v>70</v>
      </c>
      <c r="D43" s="36">
        <v>1</v>
      </c>
      <c r="E43" s="37">
        <v>6</v>
      </c>
      <c r="F43" s="37">
        <v>17</v>
      </c>
      <c r="G43" s="38">
        <v>2</v>
      </c>
      <c r="H43" s="38"/>
      <c r="I43" s="38">
        <v>1</v>
      </c>
      <c r="J43" s="39">
        <v>4</v>
      </c>
      <c r="K43" s="39">
        <v>2</v>
      </c>
      <c r="L43" s="39"/>
      <c r="M43" s="40"/>
      <c r="N43" s="40">
        <v>3</v>
      </c>
      <c r="O43" s="65">
        <v>1</v>
      </c>
      <c r="P43" s="70">
        <f t="shared" si="1"/>
        <v>37</v>
      </c>
    </row>
    <row r="44" spans="1:16" ht="13.5">
      <c r="A44" s="3">
        <v>313</v>
      </c>
      <c r="B44" s="6" t="s">
        <v>196</v>
      </c>
      <c r="C44" s="5" t="s">
        <v>56</v>
      </c>
      <c r="D44" s="36"/>
      <c r="E44" s="37"/>
      <c r="F44" s="37">
        <v>1</v>
      </c>
      <c r="G44" s="38"/>
      <c r="H44" s="38"/>
      <c r="I44" s="38"/>
      <c r="J44" s="39"/>
      <c r="K44" s="39"/>
      <c r="L44" s="39"/>
      <c r="M44" s="40"/>
      <c r="N44" s="40"/>
      <c r="O44" s="65"/>
      <c r="P44" s="70">
        <f t="shared" si="1"/>
        <v>1</v>
      </c>
    </row>
    <row r="45" spans="1:16" ht="13.5">
      <c r="A45" s="3">
        <v>356</v>
      </c>
      <c r="B45" s="6" t="s">
        <v>183</v>
      </c>
      <c r="C45" s="5" t="s">
        <v>183</v>
      </c>
      <c r="D45" s="36">
        <v>5</v>
      </c>
      <c r="E45" s="37">
        <v>6</v>
      </c>
      <c r="F45" s="37">
        <v>10</v>
      </c>
      <c r="G45" s="38"/>
      <c r="H45" s="38"/>
      <c r="I45" s="38"/>
      <c r="J45" s="39">
        <v>8</v>
      </c>
      <c r="K45" s="39">
        <v>4</v>
      </c>
      <c r="L45" s="39"/>
      <c r="M45" s="40">
        <v>1</v>
      </c>
      <c r="N45" s="40">
        <v>3</v>
      </c>
      <c r="O45" s="65">
        <v>6</v>
      </c>
      <c r="P45" s="70">
        <f t="shared" si="1"/>
        <v>43</v>
      </c>
    </row>
    <row r="46" spans="1:16" ht="13.5">
      <c r="A46" s="3">
        <v>358</v>
      </c>
      <c r="B46" s="6" t="s">
        <v>149</v>
      </c>
      <c r="C46" s="5" t="s">
        <v>121</v>
      </c>
      <c r="D46" s="36"/>
      <c r="E46" s="37"/>
      <c r="F46" s="37"/>
      <c r="G46" s="38"/>
      <c r="H46" s="38"/>
      <c r="I46" s="38">
        <v>14</v>
      </c>
      <c r="J46" s="39">
        <v>6</v>
      </c>
      <c r="K46" s="39"/>
      <c r="L46" s="39"/>
      <c r="M46" s="40"/>
      <c r="N46" s="40"/>
      <c r="O46" s="65"/>
      <c r="P46" s="70">
        <f t="shared" si="1"/>
        <v>20</v>
      </c>
    </row>
    <row r="47" spans="1:16" ht="13.5">
      <c r="A47" s="3">
        <v>359</v>
      </c>
      <c r="B47" s="6" t="s">
        <v>149</v>
      </c>
      <c r="C47" s="5" t="s">
        <v>149</v>
      </c>
      <c r="D47" s="36">
        <v>8</v>
      </c>
      <c r="E47" s="37">
        <v>6</v>
      </c>
      <c r="F47" s="37">
        <v>3</v>
      </c>
      <c r="G47" s="38">
        <v>13</v>
      </c>
      <c r="H47" s="38"/>
      <c r="I47" s="38">
        <v>9</v>
      </c>
      <c r="J47" s="39"/>
      <c r="K47" s="39"/>
      <c r="L47" s="39"/>
      <c r="M47" s="40"/>
      <c r="N47" s="40"/>
      <c r="O47" s="65"/>
      <c r="P47" s="70">
        <f t="shared" si="1"/>
        <v>39</v>
      </c>
    </row>
    <row r="48" spans="1:16" ht="13.5">
      <c r="A48" s="3">
        <v>367</v>
      </c>
      <c r="B48" s="6" t="s">
        <v>247</v>
      </c>
      <c r="C48" s="5" t="s">
        <v>166</v>
      </c>
      <c r="D48" s="36"/>
      <c r="E48" s="37"/>
      <c r="F48" s="37"/>
      <c r="G48" s="38"/>
      <c r="H48" s="38"/>
      <c r="I48" s="38"/>
      <c r="J48" s="39">
        <v>5</v>
      </c>
      <c r="K48" s="39">
        <v>2</v>
      </c>
      <c r="L48" s="39"/>
      <c r="M48" s="40"/>
      <c r="N48" s="40"/>
      <c r="O48" s="65">
        <v>2</v>
      </c>
      <c r="P48" s="70">
        <f t="shared" si="1"/>
        <v>9</v>
      </c>
    </row>
    <row r="49" spans="1:16" ht="13.5">
      <c r="A49" s="3">
        <v>379</v>
      </c>
      <c r="B49" s="6" t="s">
        <v>185</v>
      </c>
      <c r="C49" s="5" t="s">
        <v>185</v>
      </c>
      <c r="D49" s="36">
        <v>11</v>
      </c>
      <c r="E49" s="37"/>
      <c r="F49" s="37"/>
      <c r="G49" s="38"/>
      <c r="H49" s="38"/>
      <c r="I49" s="38"/>
      <c r="J49" s="39">
        <v>28</v>
      </c>
      <c r="K49" s="39"/>
      <c r="L49" s="39"/>
      <c r="M49" s="40">
        <v>7</v>
      </c>
      <c r="N49" s="40">
        <v>2</v>
      </c>
      <c r="O49" s="65">
        <v>2</v>
      </c>
      <c r="P49" s="70">
        <f t="shared" si="1"/>
        <v>50</v>
      </c>
    </row>
    <row r="50" spans="1:16" ht="13.5">
      <c r="A50" s="3">
        <v>381</v>
      </c>
      <c r="B50" s="6" t="s">
        <v>212</v>
      </c>
      <c r="C50" s="5" t="s">
        <v>212</v>
      </c>
      <c r="D50" s="36">
        <v>1</v>
      </c>
      <c r="E50" s="37"/>
      <c r="F50" s="37"/>
      <c r="G50" s="38"/>
      <c r="H50" s="38"/>
      <c r="I50" s="38">
        <v>2</v>
      </c>
      <c r="J50" s="39">
        <v>2</v>
      </c>
      <c r="K50" s="39"/>
      <c r="L50" s="39"/>
      <c r="M50" s="40"/>
      <c r="N50" s="40"/>
      <c r="O50" s="65">
        <v>1</v>
      </c>
      <c r="P50" s="70">
        <f t="shared" si="1"/>
        <v>6</v>
      </c>
    </row>
    <row r="51" spans="1:16" ht="13.5">
      <c r="A51" s="3">
        <v>420</v>
      </c>
      <c r="B51" s="6" t="s">
        <v>248</v>
      </c>
      <c r="C51" s="5" t="s">
        <v>147</v>
      </c>
      <c r="D51" s="36">
        <v>16</v>
      </c>
      <c r="E51" s="37"/>
      <c r="F51" s="37"/>
      <c r="G51" s="38"/>
      <c r="H51" s="38"/>
      <c r="I51" s="38"/>
      <c r="J51" s="39"/>
      <c r="K51" s="39"/>
      <c r="L51" s="39">
        <v>2</v>
      </c>
      <c r="M51" s="40">
        <v>1</v>
      </c>
      <c r="N51" s="40">
        <v>7</v>
      </c>
      <c r="O51" s="65">
        <v>7</v>
      </c>
      <c r="P51" s="70">
        <f t="shared" si="1"/>
        <v>33</v>
      </c>
    </row>
    <row r="52" spans="1:16" ht="13.5">
      <c r="A52" s="3">
        <v>425</v>
      </c>
      <c r="B52" s="6" t="s">
        <v>249</v>
      </c>
      <c r="C52" s="5" t="s">
        <v>26</v>
      </c>
      <c r="D52" s="36">
        <v>1</v>
      </c>
      <c r="E52" s="37"/>
      <c r="F52" s="37"/>
      <c r="G52" s="38"/>
      <c r="H52" s="38"/>
      <c r="I52" s="38"/>
      <c r="J52" s="39">
        <v>1</v>
      </c>
      <c r="K52" s="39"/>
      <c r="L52" s="39"/>
      <c r="M52" s="40"/>
      <c r="N52" s="40"/>
      <c r="O52" s="65"/>
      <c r="P52" s="70">
        <f t="shared" si="1"/>
        <v>2</v>
      </c>
    </row>
    <row r="53" spans="1:16" ht="12.75" customHeight="1">
      <c r="A53" s="3">
        <v>431</v>
      </c>
      <c r="B53" s="6" t="s">
        <v>249</v>
      </c>
      <c r="C53" s="5" t="s">
        <v>46</v>
      </c>
      <c r="D53" s="36">
        <v>3</v>
      </c>
      <c r="E53" s="37">
        <v>15</v>
      </c>
      <c r="F53" s="37">
        <v>8</v>
      </c>
      <c r="G53" s="38"/>
      <c r="H53" s="38">
        <v>1</v>
      </c>
      <c r="I53" s="38"/>
      <c r="J53" s="39"/>
      <c r="K53" s="39"/>
      <c r="L53" s="39"/>
      <c r="M53" s="40"/>
      <c r="N53" s="40"/>
      <c r="O53" s="65"/>
      <c r="P53" s="70">
        <f t="shared" si="1"/>
        <v>27</v>
      </c>
    </row>
    <row r="54" spans="1:16" ht="13.5">
      <c r="A54" s="3">
        <v>465</v>
      </c>
      <c r="B54" s="6" t="s">
        <v>193</v>
      </c>
      <c r="C54" s="5" t="s">
        <v>193</v>
      </c>
      <c r="D54" s="36">
        <v>1</v>
      </c>
      <c r="E54" s="37">
        <v>1</v>
      </c>
      <c r="F54" s="37">
        <v>1</v>
      </c>
      <c r="G54" s="38">
        <v>1</v>
      </c>
      <c r="H54" s="38">
        <v>2</v>
      </c>
      <c r="I54" s="38"/>
      <c r="J54" s="39"/>
      <c r="K54" s="39"/>
      <c r="L54" s="39">
        <v>4</v>
      </c>
      <c r="M54" s="40"/>
      <c r="N54" s="40"/>
      <c r="O54" s="65">
        <v>6</v>
      </c>
      <c r="P54" s="70">
        <f t="shared" si="1"/>
        <v>16</v>
      </c>
    </row>
    <row r="55" spans="1:16" ht="13.5">
      <c r="A55" s="3">
        <v>471</v>
      </c>
      <c r="B55" s="6" t="s">
        <v>193</v>
      </c>
      <c r="C55" s="5" t="s">
        <v>55</v>
      </c>
      <c r="D55" s="36"/>
      <c r="E55" s="37"/>
      <c r="F55" s="37"/>
      <c r="G55" s="38"/>
      <c r="H55" s="38"/>
      <c r="I55" s="38"/>
      <c r="J55" s="39"/>
      <c r="K55" s="39"/>
      <c r="L55" s="39">
        <v>6</v>
      </c>
      <c r="M55" s="40"/>
      <c r="N55" s="40"/>
      <c r="O55" s="65">
        <v>4</v>
      </c>
      <c r="P55" s="70">
        <f t="shared" si="1"/>
        <v>10</v>
      </c>
    </row>
    <row r="56" spans="1:16" ht="13.5">
      <c r="A56" s="3">
        <v>480</v>
      </c>
      <c r="B56" s="6" t="s">
        <v>193</v>
      </c>
      <c r="C56" s="5" t="s">
        <v>39</v>
      </c>
      <c r="D56" s="36"/>
      <c r="E56" s="37"/>
      <c r="F56" s="37"/>
      <c r="G56" s="38"/>
      <c r="H56" s="38"/>
      <c r="I56" s="38"/>
      <c r="J56" s="39"/>
      <c r="K56" s="39"/>
      <c r="L56" s="39"/>
      <c r="M56" s="40"/>
      <c r="N56" s="40"/>
      <c r="O56" s="65">
        <v>9</v>
      </c>
      <c r="P56" s="70">
        <f t="shared" si="1"/>
        <v>9</v>
      </c>
    </row>
    <row r="57" spans="1:16" ht="13.5">
      <c r="A57" s="3">
        <v>488</v>
      </c>
      <c r="B57" s="6" t="s">
        <v>15</v>
      </c>
      <c r="C57" s="5" t="s">
        <v>65</v>
      </c>
      <c r="D57" s="36"/>
      <c r="E57" s="37"/>
      <c r="F57" s="37"/>
      <c r="G57" s="38"/>
      <c r="H57" s="38"/>
      <c r="I57" s="38"/>
      <c r="J57" s="39">
        <v>6</v>
      </c>
      <c r="K57" s="39"/>
      <c r="L57" s="39">
        <v>6</v>
      </c>
      <c r="M57" s="40">
        <v>11</v>
      </c>
      <c r="N57" s="40"/>
      <c r="O57" s="65"/>
      <c r="P57" s="70">
        <f t="shared" si="1"/>
        <v>23</v>
      </c>
    </row>
    <row r="58" spans="1:16" ht="13.5">
      <c r="A58" s="3">
        <v>505</v>
      </c>
      <c r="B58" s="6" t="s">
        <v>0</v>
      </c>
      <c r="C58" s="5" t="s">
        <v>127</v>
      </c>
      <c r="D58" s="36">
        <v>9</v>
      </c>
      <c r="E58" s="37">
        <v>15</v>
      </c>
      <c r="F58" s="37">
        <v>7</v>
      </c>
      <c r="G58" s="38">
        <v>5</v>
      </c>
      <c r="H58" s="38">
        <v>40</v>
      </c>
      <c r="I58" s="38">
        <v>7</v>
      </c>
      <c r="J58" s="39"/>
      <c r="K58" s="39"/>
      <c r="L58" s="39"/>
      <c r="M58" s="40">
        <v>4</v>
      </c>
      <c r="N58" s="40">
        <v>5</v>
      </c>
      <c r="O58" s="65">
        <v>30</v>
      </c>
      <c r="P58" s="70">
        <f t="shared" si="1"/>
        <v>122</v>
      </c>
    </row>
    <row r="59" spans="1:16" ht="13.5">
      <c r="A59" s="3">
        <v>511</v>
      </c>
      <c r="B59" s="6" t="s">
        <v>207</v>
      </c>
      <c r="C59" s="5" t="s">
        <v>207</v>
      </c>
      <c r="D59" s="36">
        <v>2</v>
      </c>
      <c r="E59" s="37">
        <v>3</v>
      </c>
      <c r="F59" s="37"/>
      <c r="G59" s="38"/>
      <c r="H59" s="38"/>
      <c r="I59" s="38">
        <v>1</v>
      </c>
      <c r="J59" s="39"/>
      <c r="K59" s="39">
        <v>6</v>
      </c>
      <c r="L59" s="39"/>
      <c r="M59" s="40">
        <v>34</v>
      </c>
      <c r="N59" s="40"/>
      <c r="O59" s="65">
        <v>5</v>
      </c>
      <c r="P59" s="70">
        <f t="shared" si="1"/>
        <v>51</v>
      </c>
    </row>
    <row r="60" spans="1:16" ht="13.5">
      <c r="A60" s="3">
        <v>523</v>
      </c>
      <c r="B60" s="6" t="s">
        <v>1</v>
      </c>
      <c r="C60" s="5" t="s">
        <v>169</v>
      </c>
      <c r="D60" s="36">
        <v>4</v>
      </c>
      <c r="E60" s="37"/>
      <c r="F60" s="37">
        <v>2</v>
      </c>
      <c r="G60" s="38">
        <v>17</v>
      </c>
      <c r="H60" s="38"/>
      <c r="I60" s="38">
        <v>2</v>
      </c>
      <c r="J60" s="39"/>
      <c r="K60" s="39"/>
      <c r="L60" s="39"/>
      <c r="M60" s="40"/>
      <c r="N60" s="40">
        <v>3</v>
      </c>
      <c r="O60" s="65">
        <v>2</v>
      </c>
      <c r="P60" s="70">
        <f t="shared" si="1"/>
        <v>30</v>
      </c>
    </row>
    <row r="61" spans="1:16" ht="13.5">
      <c r="A61" s="3">
        <v>524</v>
      </c>
      <c r="B61" s="6" t="s">
        <v>1</v>
      </c>
      <c r="C61" s="5" t="s">
        <v>168</v>
      </c>
      <c r="D61" s="36">
        <v>1</v>
      </c>
      <c r="E61" s="37">
        <v>9</v>
      </c>
      <c r="F61" s="37"/>
      <c r="G61" s="38">
        <v>6</v>
      </c>
      <c r="H61" s="38">
        <v>6</v>
      </c>
      <c r="I61" s="38"/>
      <c r="J61" s="39"/>
      <c r="K61" s="39">
        <v>3</v>
      </c>
      <c r="L61" s="39">
        <v>2</v>
      </c>
      <c r="M61" s="40">
        <v>4</v>
      </c>
      <c r="N61" s="40"/>
      <c r="O61" s="65"/>
      <c r="P61" s="70">
        <f t="shared" si="1"/>
        <v>31</v>
      </c>
    </row>
    <row r="62" spans="1:16" ht="14.25" thickBot="1">
      <c r="A62" s="3"/>
      <c r="B62" s="6" t="s">
        <v>245</v>
      </c>
      <c r="C62" s="5" t="s">
        <v>2</v>
      </c>
      <c r="D62" s="36"/>
      <c r="E62" s="37">
        <v>2</v>
      </c>
      <c r="F62" s="37"/>
      <c r="G62" s="38">
        <v>23</v>
      </c>
      <c r="H62" s="38"/>
      <c r="I62" s="38">
        <v>1</v>
      </c>
      <c r="J62" s="39"/>
      <c r="K62" s="39"/>
      <c r="L62" s="39"/>
      <c r="M62" s="40"/>
      <c r="N62" s="40"/>
      <c r="O62" s="65"/>
      <c r="P62" s="70">
        <f t="shared" si="1"/>
        <v>26</v>
      </c>
    </row>
    <row r="63" spans="2:16" ht="13.5">
      <c r="B63" s="81" t="s">
        <v>3</v>
      </c>
      <c r="C63" s="85"/>
      <c r="D63" s="62">
        <f aca="true" t="shared" si="2" ref="D63:P63">SUM(D7:D62)</f>
        <v>236</v>
      </c>
      <c r="E63" s="43">
        <f t="shared" si="2"/>
        <v>120</v>
      </c>
      <c r="F63" s="43">
        <f t="shared" si="2"/>
        <v>70</v>
      </c>
      <c r="G63" s="43">
        <f t="shared" si="2"/>
        <v>192</v>
      </c>
      <c r="H63" s="43">
        <f t="shared" si="2"/>
        <v>84</v>
      </c>
      <c r="I63" s="43">
        <f t="shared" si="2"/>
        <v>639</v>
      </c>
      <c r="J63" s="43">
        <f t="shared" si="2"/>
        <v>689</v>
      </c>
      <c r="K63" s="43">
        <f t="shared" si="2"/>
        <v>2658</v>
      </c>
      <c r="L63" s="43">
        <f t="shared" si="2"/>
        <v>3078</v>
      </c>
      <c r="M63" s="43">
        <f t="shared" si="2"/>
        <v>2317</v>
      </c>
      <c r="N63" s="43">
        <f t="shared" si="2"/>
        <v>906</v>
      </c>
      <c r="O63" s="67">
        <f t="shared" si="2"/>
        <v>555</v>
      </c>
      <c r="P63" s="71">
        <f t="shared" si="2"/>
        <v>11544</v>
      </c>
    </row>
    <row r="64" spans="2:16" ht="14.25" thickBot="1">
      <c r="B64" s="83" t="s">
        <v>236</v>
      </c>
      <c r="C64" s="80"/>
      <c r="D64" s="63">
        <f>COUNTA(D7:D62)</f>
        <v>27</v>
      </c>
      <c r="E64" s="44">
        <f aca="true" t="shared" si="3" ref="E64:P64">COUNTA(E7:E62)</f>
        <v>20</v>
      </c>
      <c r="F64" s="44">
        <f t="shared" si="3"/>
        <v>14</v>
      </c>
      <c r="G64" s="44">
        <f t="shared" si="3"/>
        <v>13</v>
      </c>
      <c r="H64" s="44">
        <f t="shared" si="3"/>
        <v>12</v>
      </c>
      <c r="I64" s="44">
        <f t="shared" si="3"/>
        <v>18</v>
      </c>
      <c r="J64" s="44">
        <f t="shared" si="3"/>
        <v>19</v>
      </c>
      <c r="K64" s="44">
        <f t="shared" si="3"/>
        <v>19</v>
      </c>
      <c r="L64" s="44">
        <f t="shared" si="3"/>
        <v>17</v>
      </c>
      <c r="M64" s="44">
        <f t="shared" si="3"/>
        <v>23</v>
      </c>
      <c r="N64" s="44">
        <f t="shared" si="3"/>
        <v>17</v>
      </c>
      <c r="O64" s="68">
        <f t="shared" si="3"/>
        <v>29</v>
      </c>
      <c r="P64" s="72">
        <f t="shared" si="3"/>
        <v>56</v>
      </c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11 D63:P64 N1:O1 D6:O62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1:Q168"/>
  <sheetViews>
    <sheetView zoomScale="55" zoomScaleNormal="55" workbookViewId="0" topLeftCell="A1">
      <selection activeCell="I1" sqref="I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11</v>
      </c>
      <c r="F1" s="14" t="s">
        <v>233</v>
      </c>
      <c r="G1" s="77" t="s">
        <v>331</v>
      </c>
      <c r="H1" s="14"/>
      <c r="I1" s="15"/>
      <c r="J1" s="15"/>
      <c r="K1" s="51"/>
      <c r="L1" s="14" t="s">
        <v>330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34071</v>
      </c>
      <c r="E2" s="17">
        <v>34102</v>
      </c>
      <c r="F2" s="17">
        <v>34137</v>
      </c>
      <c r="G2" s="18">
        <v>34170</v>
      </c>
      <c r="H2" s="18">
        <v>34201</v>
      </c>
      <c r="I2" s="18">
        <v>34233</v>
      </c>
      <c r="J2" s="19">
        <v>34255</v>
      </c>
      <c r="K2" s="19">
        <v>34290</v>
      </c>
      <c r="L2" s="19">
        <v>34326</v>
      </c>
      <c r="M2" s="20">
        <v>34346</v>
      </c>
      <c r="N2" s="20">
        <v>34384</v>
      </c>
      <c r="O2" s="53">
        <v>34403</v>
      </c>
      <c r="P2" s="48"/>
    </row>
    <row r="3" spans="2:16" s="2" customFormat="1" ht="13.5">
      <c r="B3" s="54"/>
      <c r="C3" s="48" t="s">
        <v>229</v>
      </c>
      <c r="D3" s="21" t="s">
        <v>271</v>
      </c>
      <c r="E3" s="22" t="s">
        <v>264</v>
      </c>
      <c r="F3" s="22" t="s">
        <v>272</v>
      </c>
      <c r="G3" s="23" t="s">
        <v>265</v>
      </c>
      <c r="H3" s="23" t="s">
        <v>265</v>
      </c>
      <c r="I3" s="23" t="s">
        <v>265</v>
      </c>
      <c r="J3" s="24" t="s">
        <v>265</v>
      </c>
      <c r="K3" s="24" t="s">
        <v>272</v>
      </c>
      <c r="L3" s="24" t="s">
        <v>264</v>
      </c>
      <c r="M3" s="25" t="s">
        <v>271</v>
      </c>
      <c r="N3" s="25" t="s">
        <v>271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0.2916666666666667</v>
      </c>
      <c r="E4" s="27">
        <v>0.2916666666666667</v>
      </c>
      <c r="F4" s="27">
        <v>0.25</v>
      </c>
      <c r="G4" s="28">
        <v>0.25</v>
      </c>
      <c r="H4" s="28">
        <v>0.25</v>
      </c>
      <c r="I4" s="28">
        <v>0.25</v>
      </c>
      <c r="J4" s="29">
        <v>0.25</v>
      </c>
      <c r="K4" s="29">
        <v>0.28125</v>
      </c>
      <c r="L4" s="29">
        <v>0.2916666666666667</v>
      </c>
      <c r="M4" s="30">
        <v>0.2916666666666667</v>
      </c>
      <c r="N4" s="30">
        <v>0.2916666666666667</v>
      </c>
      <c r="O4" s="30">
        <v>0.2916666666666667</v>
      </c>
      <c r="P4" s="48"/>
    </row>
    <row r="5" spans="2:16" s="2" customFormat="1" ht="14.25" thickBot="1">
      <c r="B5" s="55"/>
      <c r="C5" s="4" t="s">
        <v>231</v>
      </c>
      <c r="D5" s="31">
        <v>0.3958333333333333</v>
      </c>
      <c r="E5" s="32">
        <v>0.3958333333333333</v>
      </c>
      <c r="F5" s="32">
        <v>0.375</v>
      </c>
      <c r="G5" s="33">
        <v>0.375</v>
      </c>
      <c r="H5" s="33">
        <v>0.375</v>
      </c>
      <c r="I5" s="33">
        <v>0.375</v>
      </c>
      <c r="J5" s="34">
        <v>0.375</v>
      </c>
      <c r="K5" s="34">
        <v>0.375</v>
      </c>
      <c r="L5" s="34">
        <v>0.3958333333333333</v>
      </c>
      <c r="M5" s="35">
        <v>0.3958333333333333</v>
      </c>
      <c r="N5" s="35">
        <v>0.3958333333333333</v>
      </c>
      <c r="O5" s="35">
        <v>0.3958333333333333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>
        <v>2</v>
      </c>
      <c r="E7" s="37">
        <v>2</v>
      </c>
      <c r="F7" s="37">
        <v>1</v>
      </c>
      <c r="G7" s="38">
        <v>3</v>
      </c>
      <c r="H7" s="38">
        <v>2</v>
      </c>
      <c r="I7" s="38">
        <v>4</v>
      </c>
      <c r="J7" s="39">
        <v>3</v>
      </c>
      <c r="K7" s="39">
        <v>6</v>
      </c>
      <c r="L7" s="39">
        <v>11</v>
      </c>
      <c r="M7" s="40">
        <v>8</v>
      </c>
      <c r="N7" s="40">
        <v>5</v>
      </c>
      <c r="O7" s="65">
        <v>5</v>
      </c>
      <c r="P7" s="70">
        <f aca="true" t="shared" si="0" ref="P7:P38">SUM(D7:O7)</f>
        <v>52</v>
      </c>
    </row>
    <row r="8" spans="1:16" ht="13.5">
      <c r="A8" s="3">
        <v>9</v>
      </c>
      <c r="B8" s="6" t="s">
        <v>53</v>
      </c>
      <c r="C8" s="5" t="s">
        <v>66</v>
      </c>
      <c r="D8" s="36">
        <v>3</v>
      </c>
      <c r="E8" s="37"/>
      <c r="F8" s="37"/>
      <c r="G8" s="38"/>
      <c r="H8" s="38"/>
      <c r="I8" s="38"/>
      <c r="J8" s="39"/>
      <c r="K8" s="39">
        <v>12</v>
      </c>
      <c r="L8" s="39">
        <v>22</v>
      </c>
      <c r="M8" s="40">
        <v>10</v>
      </c>
      <c r="N8" s="40">
        <v>6</v>
      </c>
      <c r="O8" s="66">
        <v>6</v>
      </c>
      <c r="P8" s="70">
        <f t="shared" si="0"/>
        <v>59</v>
      </c>
    </row>
    <row r="9" spans="1:16" ht="13.5">
      <c r="A9" s="3">
        <v>43</v>
      </c>
      <c r="B9" s="6" t="s">
        <v>239</v>
      </c>
      <c r="C9" s="5" t="s">
        <v>62</v>
      </c>
      <c r="D9" s="36">
        <v>12</v>
      </c>
      <c r="E9" s="37">
        <v>11</v>
      </c>
      <c r="F9" s="37">
        <v>9</v>
      </c>
      <c r="G9" s="38">
        <v>6</v>
      </c>
      <c r="H9" s="38">
        <v>11</v>
      </c>
      <c r="I9" s="38">
        <v>4</v>
      </c>
      <c r="J9" s="39">
        <v>36</v>
      </c>
      <c r="K9" s="39">
        <v>27</v>
      </c>
      <c r="L9" s="39">
        <v>19</v>
      </c>
      <c r="M9" s="40">
        <v>7</v>
      </c>
      <c r="N9" s="40">
        <v>12</v>
      </c>
      <c r="O9" s="66">
        <v>8</v>
      </c>
      <c r="P9" s="70">
        <f t="shared" si="0"/>
        <v>162</v>
      </c>
    </row>
    <row r="10" spans="1:16" ht="13.5">
      <c r="A10" s="3">
        <v>56</v>
      </c>
      <c r="B10" s="6" t="s">
        <v>240</v>
      </c>
      <c r="C10" s="5" t="s">
        <v>90</v>
      </c>
      <c r="D10" s="36">
        <v>2</v>
      </c>
      <c r="E10" s="37">
        <v>40</v>
      </c>
      <c r="F10" s="37">
        <v>21</v>
      </c>
      <c r="G10" s="38">
        <v>49</v>
      </c>
      <c r="H10" s="38">
        <v>8</v>
      </c>
      <c r="I10" s="38">
        <v>39</v>
      </c>
      <c r="J10" s="39">
        <v>1</v>
      </c>
      <c r="K10" s="39">
        <v>3</v>
      </c>
      <c r="L10" s="39">
        <v>1</v>
      </c>
      <c r="M10" s="40"/>
      <c r="N10" s="40"/>
      <c r="O10" s="66"/>
      <c r="P10" s="70">
        <f t="shared" si="0"/>
        <v>164</v>
      </c>
    </row>
    <row r="11" spans="1:16" ht="13.5">
      <c r="A11" s="3">
        <v>58</v>
      </c>
      <c r="B11" s="6" t="s">
        <v>240</v>
      </c>
      <c r="C11" s="5" t="s">
        <v>109</v>
      </c>
      <c r="D11" s="36"/>
      <c r="E11" s="37">
        <v>1</v>
      </c>
      <c r="F11" s="37">
        <v>2</v>
      </c>
      <c r="G11" s="38">
        <v>1</v>
      </c>
      <c r="H11" s="38">
        <v>1</v>
      </c>
      <c r="I11" s="38"/>
      <c r="J11" s="39"/>
      <c r="K11" s="39"/>
      <c r="L11" s="39"/>
      <c r="M11" s="40"/>
      <c r="N11" s="40"/>
      <c r="O11" s="66"/>
      <c r="P11" s="70">
        <f t="shared" si="0"/>
        <v>5</v>
      </c>
    </row>
    <row r="12" spans="1:16" ht="13.5">
      <c r="A12" s="3">
        <v>60</v>
      </c>
      <c r="B12" s="6" t="s">
        <v>240</v>
      </c>
      <c r="C12" s="5" t="s">
        <v>16</v>
      </c>
      <c r="D12" s="36"/>
      <c r="E12" s="37">
        <v>8</v>
      </c>
      <c r="F12" s="37">
        <v>6</v>
      </c>
      <c r="G12" s="38">
        <v>11</v>
      </c>
      <c r="H12" s="38">
        <v>3</v>
      </c>
      <c r="I12" s="38">
        <v>4</v>
      </c>
      <c r="J12" s="39"/>
      <c r="K12" s="39"/>
      <c r="L12" s="39"/>
      <c r="M12" s="40"/>
      <c r="N12" s="40"/>
      <c r="O12" s="66"/>
      <c r="P12" s="70">
        <f t="shared" si="0"/>
        <v>32</v>
      </c>
    </row>
    <row r="13" spans="1:16" ht="13.5">
      <c r="A13" s="3">
        <v>61</v>
      </c>
      <c r="B13" s="6" t="s">
        <v>240</v>
      </c>
      <c r="C13" s="5" t="s">
        <v>134</v>
      </c>
      <c r="D13" s="36">
        <v>4</v>
      </c>
      <c r="E13" s="37">
        <v>2</v>
      </c>
      <c r="F13" s="37">
        <v>3</v>
      </c>
      <c r="G13" s="38">
        <v>6</v>
      </c>
      <c r="H13" s="38">
        <v>6</v>
      </c>
      <c r="I13" s="38">
        <v>4</v>
      </c>
      <c r="J13" s="39">
        <v>1</v>
      </c>
      <c r="K13" s="39">
        <v>8</v>
      </c>
      <c r="L13" s="39">
        <v>4</v>
      </c>
      <c r="M13" s="40">
        <v>4</v>
      </c>
      <c r="N13" s="40">
        <v>5</v>
      </c>
      <c r="O13" s="66">
        <v>3</v>
      </c>
      <c r="P13" s="70">
        <f t="shared" si="0"/>
        <v>50</v>
      </c>
    </row>
    <row r="14" spans="1:16" ht="13.5">
      <c r="A14" s="3">
        <v>62</v>
      </c>
      <c r="B14" s="6" t="s">
        <v>240</v>
      </c>
      <c r="C14" s="5" t="s">
        <v>143</v>
      </c>
      <c r="D14" s="36"/>
      <c r="E14" s="37"/>
      <c r="F14" s="37"/>
      <c r="G14" s="38"/>
      <c r="H14" s="38"/>
      <c r="I14" s="38">
        <v>2</v>
      </c>
      <c r="J14" s="39">
        <v>1</v>
      </c>
      <c r="K14" s="39"/>
      <c r="L14" s="39"/>
      <c r="M14" s="40"/>
      <c r="N14" s="40"/>
      <c r="O14" s="66"/>
      <c r="P14" s="70">
        <f t="shared" si="0"/>
        <v>3</v>
      </c>
    </row>
    <row r="15" spans="1:16" ht="13.5">
      <c r="A15" s="3">
        <v>63</v>
      </c>
      <c r="B15" s="6" t="s">
        <v>240</v>
      </c>
      <c r="C15" s="5" t="s">
        <v>96</v>
      </c>
      <c r="D15" s="36">
        <v>5</v>
      </c>
      <c r="E15" s="37">
        <v>13</v>
      </c>
      <c r="F15" s="37">
        <v>19</v>
      </c>
      <c r="G15" s="38">
        <v>17</v>
      </c>
      <c r="H15" s="38">
        <v>20</v>
      </c>
      <c r="I15" s="38">
        <v>23</v>
      </c>
      <c r="J15" s="39">
        <v>8</v>
      </c>
      <c r="K15" s="39">
        <v>15</v>
      </c>
      <c r="L15" s="39">
        <v>10</v>
      </c>
      <c r="M15" s="40">
        <v>12</v>
      </c>
      <c r="N15" s="40">
        <v>11</v>
      </c>
      <c r="O15" s="66">
        <v>5</v>
      </c>
      <c r="P15" s="70">
        <f t="shared" si="0"/>
        <v>158</v>
      </c>
    </row>
    <row r="16" spans="1:16" ht="13.5">
      <c r="A16" s="3">
        <v>66</v>
      </c>
      <c r="B16" s="6" t="s">
        <v>240</v>
      </c>
      <c r="C16" s="5" t="s">
        <v>6</v>
      </c>
      <c r="D16" s="36">
        <v>5</v>
      </c>
      <c r="E16" s="37">
        <v>5</v>
      </c>
      <c r="F16" s="37">
        <v>2</v>
      </c>
      <c r="G16" s="38">
        <v>11</v>
      </c>
      <c r="H16" s="38">
        <v>16</v>
      </c>
      <c r="I16" s="38">
        <v>13</v>
      </c>
      <c r="J16" s="39">
        <v>34</v>
      </c>
      <c r="K16" s="39">
        <v>104</v>
      </c>
      <c r="L16" s="39">
        <v>98</v>
      </c>
      <c r="M16" s="40">
        <v>56</v>
      </c>
      <c r="N16" s="40">
        <v>60</v>
      </c>
      <c r="O16" s="66">
        <v>22</v>
      </c>
      <c r="P16" s="70">
        <f t="shared" si="0"/>
        <v>426</v>
      </c>
    </row>
    <row r="17" spans="1:16" ht="13.5">
      <c r="A17" s="3">
        <v>90</v>
      </c>
      <c r="B17" s="6" t="s">
        <v>241</v>
      </c>
      <c r="C17" s="5" t="s">
        <v>50</v>
      </c>
      <c r="D17" s="36"/>
      <c r="E17" s="37"/>
      <c r="F17" s="37"/>
      <c r="G17" s="38"/>
      <c r="H17" s="38"/>
      <c r="I17" s="38"/>
      <c r="J17" s="39">
        <v>1</v>
      </c>
      <c r="K17" s="39"/>
      <c r="L17" s="39"/>
      <c r="M17" s="40"/>
      <c r="N17" s="40"/>
      <c r="O17" s="66"/>
      <c r="P17" s="70">
        <f t="shared" si="0"/>
        <v>1</v>
      </c>
    </row>
    <row r="18" spans="1:16" ht="13.5">
      <c r="A18" s="3">
        <v>91</v>
      </c>
      <c r="B18" s="6" t="s">
        <v>241</v>
      </c>
      <c r="C18" s="5" t="s">
        <v>197</v>
      </c>
      <c r="D18" s="36">
        <v>8</v>
      </c>
      <c r="E18" s="37">
        <v>1</v>
      </c>
      <c r="F18" s="37">
        <v>1</v>
      </c>
      <c r="G18" s="38">
        <v>1</v>
      </c>
      <c r="H18" s="38">
        <v>2</v>
      </c>
      <c r="I18" s="38">
        <v>7</v>
      </c>
      <c r="J18" s="39">
        <v>4</v>
      </c>
      <c r="K18" s="39">
        <v>14</v>
      </c>
      <c r="L18" s="39">
        <v>82</v>
      </c>
      <c r="M18" s="40">
        <v>5</v>
      </c>
      <c r="N18" s="40">
        <v>38</v>
      </c>
      <c r="O18" s="66">
        <v>21</v>
      </c>
      <c r="P18" s="70">
        <f t="shared" si="0"/>
        <v>184</v>
      </c>
    </row>
    <row r="19" spans="1:16" ht="13.5">
      <c r="A19" s="3">
        <v>92</v>
      </c>
      <c r="B19" s="6" t="s">
        <v>241</v>
      </c>
      <c r="C19" s="5" t="s">
        <v>60</v>
      </c>
      <c r="D19" s="36">
        <v>38</v>
      </c>
      <c r="E19" s="37">
        <v>8</v>
      </c>
      <c r="F19" s="37">
        <v>14</v>
      </c>
      <c r="G19" s="38">
        <v>90</v>
      </c>
      <c r="H19" s="38">
        <v>18</v>
      </c>
      <c r="I19" s="38">
        <v>27</v>
      </c>
      <c r="J19" s="39">
        <v>23</v>
      </c>
      <c r="K19" s="39">
        <v>92</v>
      </c>
      <c r="L19" s="39">
        <v>48</v>
      </c>
      <c r="M19" s="40">
        <v>15</v>
      </c>
      <c r="N19" s="40">
        <v>48</v>
      </c>
      <c r="O19" s="66">
        <v>64</v>
      </c>
      <c r="P19" s="70">
        <f t="shared" si="0"/>
        <v>485</v>
      </c>
    </row>
    <row r="20" spans="1:16" ht="13.5">
      <c r="A20" s="3">
        <v>93</v>
      </c>
      <c r="B20" s="6" t="s">
        <v>241</v>
      </c>
      <c r="C20" s="5" t="s">
        <v>93</v>
      </c>
      <c r="D20" s="36">
        <v>46</v>
      </c>
      <c r="E20" s="37"/>
      <c r="F20" s="37"/>
      <c r="G20" s="38"/>
      <c r="H20" s="38"/>
      <c r="I20" s="38">
        <v>4</v>
      </c>
      <c r="J20" s="39"/>
      <c r="K20" s="39">
        <v>16</v>
      </c>
      <c r="L20" s="39">
        <v>36</v>
      </c>
      <c r="M20" s="40">
        <v>19</v>
      </c>
      <c r="N20" s="40">
        <v>26</v>
      </c>
      <c r="O20" s="66">
        <v>16</v>
      </c>
      <c r="P20" s="70">
        <f t="shared" si="0"/>
        <v>163</v>
      </c>
    </row>
    <row r="21" spans="1:16" ht="13.5">
      <c r="A21" s="3">
        <v>94</v>
      </c>
      <c r="B21" s="6" t="s">
        <v>241</v>
      </c>
      <c r="C21" s="5" t="s">
        <v>156</v>
      </c>
      <c r="D21" s="36"/>
      <c r="E21" s="37"/>
      <c r="F21" s="37"/>
      <c r="G21" s="38"/>
      <c r="H21" s="38"/>
      <c r="I21" s="38"/>
      <c r="J21" s="39"/>
      <c r="K21" s="39"/>
      <c r="L21" s="39">
        <v>8</v>
      </c>
      <c r="M21" s="40"/>
      <c r="N21" s="40"/>
      <c r="O21" s="66"/>
      <c r="P21" s="70">
        <f t="shared" si="0"/>
        <v>8</v>
      </c>
    </row>
    <row r="22" spans="1:16" ht="13.5">
      <c r="A22" s="3">
        <v>95</v>
      </c>
      <c r="B22" s="6" t="s">
        <v>241</v>
      </c>
      <c r="C22" s="5" t="s">
        <v>219</v>
      </c>
      <c r="D22" s="36">
        <v>58</v>
      </c>
      <c r="E22" s="37"/>
      <c r="F22" s="37"/>
      <c r="G22" s="38"/>
      <c r="H22" s="38"/>
      <c r="I22" s="38"/>
      <c r="J22" s="39"/>
      <c r="K22" s="39">
        <v>3</v>
      </c>
      <c r="L22" s="39"/>
      <c r="M22" s="40">
        <v>54</v>
      </c>
      <c r="N22" s="40"/>
      <c r="O22" s="66"/>
      <c r="P22" s="70">
        <f t="shared" si="0"/>
        <v>115</v>
      </c>
    </row>
    <row r="23" spans="1:16" ht="13.5">
      <c r="A23" s="3">
        <v>96</v>
      </c>
      <c r="B23" s="6" t="s">
        <v>241</v>
      </c>
      <c r="C23" s="5" t="s">
        <v>48</v>
      </c>
      <c r="D23" s="36">
        <v>8</v>
      </c>
      <c r="E23" s="37"/>
      <c r="F23" s="37"/>
      <c r="G23" s="38"/>
      <c r="H23" s="38"/>
      <c r="I23" s="38"/>
      <c r="J23" s="39"/>
      <c r="K23" s="39">
        <v>12</v>
      </c>
      <c r="L23" s="39">
        <v>16</v>
      </c>
      <c r="M23" s="40">
        <v>10</v>
      </c>
      <c r="N23" s="40">
        <v>8</v>
      </c>
      <c r="O23" s="66"/>
      <c r="P23" s="70">
        <f t="shared" si="0"/>
        <v>54</v>
      </c>
    </row>
    <row r="24" spans="1:16" ht="13.5">
      <c r="A24" s="3">
        <v>97</v>
      </c>
      <c r="B24" s="6" t="s">
        <v>241</v>
      </c>
      <c r="C24" s="5" t="s">
        <v>182</v>
      </c>
      <c r="D24" s="36">
        <v>288</v>
      </c>
      <c r="E24" s="37"/>
      <c r="F24" s="37"/>
      <c r="G24" s="38"/>
      <c r="H24" s="38"/>
      <c r="I24" s="38"/>
      <c r="J24" s="39">
        <v>14</v>
      </c>
      <c r="K24" s="39">
        <v>84</v>
      </c>
      <c r="L24" s="39">
        <v>90</v>
      </c>
      <c r="M24" s="40">
        <v>148</v>
      </c>
      <c r="N24" s="40">
        <v>81</v>
      </c>
      <c r="O24" s="66">
        <v>62</v>
      </c>
      <c r="P24" s="70">
        <f t="shared" si="0"/>
        <v>767</v>
      </c>
    </row>
    <row r="25" spans="1:16" ht="13.5">
      <c r="A25" s="3">
        <v>99</v>
      </c>
      <c r="B25" s="6" t="s">
        <v>241</v>
      </c>
      <c r="C25" s="5" t="s">
        <v>51</v>
      </c>
      <c r="D25" s="36">
        <v>40</v>
      </c>
      <c r="E25" s="37"/>
      <c r="F25" s="37"/>
      <c r="G25" s="38"/>
      <c r="H25" s="38"/>
      <c r="I25" s="38"/>
      <c r="J25" s="39"/>
      <c r="K25" s="39">
        <v>53</v>
      </c>
      <c r="L25" s="39">
        <v>31</v>
      </c>
      <c r="M25" s="40">
        <v>30</v>
      </c>
      <c r="N25" s="40">
        <v>61</v>
      </c>
      <c r="O25" s="66">
        <v>39</v>
      </c>
      <c r="P25" s="70">
        <f t="shared" si="0"/>
        <v>254</v>
      </c>
    </row>
    <row r="26" spans="1:16" ht="13.5">
      <c r="A26" s="3">
        <v>100</v>
      </c>
      <c r="B26" s="6" t="s">
        <v>241</v>
      </c>
      <c r="C26" s="5" t="s">
        <v>119</v>
      </c>
      <c r="D26" s="36">
        <v>2</v>
      </c>
      <c r="E26" s="37"/>
      <c r="F26" s="37"/>
      <c r="G26" s="38"/>
      <c r="H26" s="38"/>
      <c r="I26" s="38"/>
      <c r="J26" s="39"/>
      <c r="K26" s="39"/>
      <c r="L26" s="39"/>
      <c r="M26" s="40"/>
      <c r="N26" s="40"/>
      <c r="O26" s="66"/>
      <c r="P26" s="70">
        <f t="shared" si="0"/>
        <v>2</v>
      </c>
    </row>
    <row r="27" spans="1:16" ht="13.5">
      <c r="A27" s="3">
        <v>101</v>
      </c>
      <c r="B27" s="6" t="s">
        <v>241</v>
      </c>
      <c r="C27" s="5" t="s">
        <v>167</v>
      </c>
      <c r="D27" s="36">
        <v>26</v>
      </c>
      <c r="E27" s="37"/>
      <c r="F27" s="37"/>
      <c r="G27" s="38"/>
      <c r="H27" s="38"/>
      <c r="I27" s="38"/>
      <c r="J27" s="39"/>
      <c r="K27" s="39">
        <v>9</v>
      </c>
      <c r="L27" s="39">
        <v>6</v>
      </c>
      <c r="M27" s="40"/>
      <c r="N27" s="40"/>
      <c r="O27" s="66">
        <v>7</v>
      </c>
      <c r="P27" s="70">
        <f t="shared" si="0"/>
        <v>48</v>
      </c>
    </row>
    <row r="28" spans="1:16" ht="13.5">
      <c r="A28" s="3">
        <v>103</v>
      </c>
      <c r="B28" s="6" t="s">
        <v>241</v>
      </c>
      <c r="C28" s="5" t="s">
        <v>195</v>
      </c>
      <c r="D28" s="36">
        <v>38</v>
      </c>
      <c r="E28" s="37"/>
      <c r="F28" s="37"/>
      <c r="G28" s="38"/>
      <c r="H28" s="38"/>
      <c r="I28" s="38"/>
      <c r="J28" s="39"/>
      <c r="K28" s="39">
        <v>82</v>
      </c>
      <c r="L28" s="39">
        <v>12</v>
      </c>
      <c r="M28" s="40"/>
      <c r="N28" s="40"/>
      <c r="O28" s="66"/>
      <c r="P28" s="70">
        <f t="shared" si="0"/>
        <v>132</v>
      </c>
    </row>
    <row r="29" spans="1:16" ht="13.5">
      <c r="A29" s="3">
        <v>108</v>
      </c>
      <c r="B29" s="6" t="s">
        <v>241</v>
      </c>
      <c r="C29" s="5" t="s">
        <v>77</v>
      </c>
      <c r="D29" s="36">
        <v>27</v>
      </c>
      <c r="E29" s="37"/>
      <c r="F29" s="37"/>
      <c r="G29" s="38"/>
      <c r="H29" s="38"/>
      <c r="I29" s="38"/>
      <c r="J29" s="39"/>
      <c r="K29" s="39">
        <v>6</v>
      </c>
      <c r="L29" s="39">
        <v>8</v>
      </c>
      <c r="M29" s="40">
        <v>6</v>
      </c>
      <c r="N29" s="40">
        <v>12</v>
      </c>
      <c r="O29" s="66">
        <v>31</v>
      </c>
      <c r="P29" s="70">
        <f t="shared" si="0"/>
        <v>90</v>
      </c>
    </row>
    <row r="30" spans="1:16" ht="13.5">
      <c r="A30" s="3">
        <v>119</v>
      </c>
      <c r="B30" s="6" t="s">
        <v>241</v>
      </c>
      <c r="C30" s="5" t="s">
        <v>201</v>
      </c>
      <c r="D30" s="36"/>
      <c r="E30" s="37"/>
      <c r="F30" s="37"/>
      <c r="G30" s="38"/>
      <c r="H30" s="38"/>
      <c r="I30" s="38"/>
      <c r="J30" s="39"/>
      <c r="K30" s="39">
        <v>2</v>
      </c>
      <c r="L30" s="39">
        <v>6</v>
      </c>
      <c r="M30" s="40">
        <v>3</v>
      </c>
      <c r="N30" s="40">
        <v>4</v>
      </c>
      <c r="O30" s="66">
        <v>3</v>
      </c>
      <c r="P30" s="70">
        <f t="shared" si="0"/>
        <v>18</v>
      </c>
    </row>
    <row r="31" spans="1:16" ht="13.5">
      <c r="A31" s="3">
        <v>121</v>
      </c>
      <c r="B31" s="6" t="s">
        <v>241</v>
      </c>
      <c r="C31" s="5" t="s">
        <v>61</v>
      </c>
      <c r="D31" s="36"/>
      <c r="E31" s="37"/>
      <c r="F31" s="37"/>
      <c r="G31" s="38"/>
      <c r="H31" s="38"/>
      <c r="I31" s="38"/>
      <c r="J31" s="39"/>
      <c r="K31" s="39"/>
      <c r="L31" s="39">
        <v>32</v>
      </c>
      <c r="M31" s="40">
        <v>18</v>
      </c>
      <c r="N31" s="40">
        <v>17</v>
      </c>
      <c r="O31" s="66">
        <v>13</v>
      </c>
      <c r="P31" s="70">
        <f t="shared" si="0"/>
        <v>80</v>
      </c>
    </row>
    <row r="32" spans="1:16" ht="13.5">
      <c r="A32" s="3">
        <v>123</v>
      </c>
      <c r="B32" s="6" t="s">
        <v>242</v>
      </c>
      <c r="C32" s="5" t="s">
        <v>174</v>
      </c>
      <c r="D32" s="36"/>
      <c r="E32" s="37"/>
      <c r="F32" s="37"/>
      <c r="G32" s="38"/>
      <c r="H32" s="38"/>
      <c r="I32" s="38">
        <v>2</v>
      </c>
      <c r="J32" s="39"/>
      <c r="K32" s="39"/>
      <c r="L32" s="39"/>
      <c r="M32" s="40"/>
      <c r="N32" s="40"/>
      <c r="O32" s="66"/>
      <c r="P32" s="70">
        <f t="shared" si="0"/>
        <v>2</v>
      </c>
    </row>
    <row r="33" spans="1:16" ht="13.5">
      <c r="A33" s="3">
        <v>124</v>
      </c>
      <c r="B33" s="6" t="s">
        <v>242</v>
      </c>
      <c r="C33" s="5" t="s">
        <v>155</v>
      </c>
      <c r="D33" s="36">
        <v>3</v>
      </c>
      <c r="E33" s="37">
        <v>1</v>
      </c>
      <c r="F33" s="37">
        <v>2</v>
      </c>
      <c r="G33" s="38">
        <v>4</v>
      </c>
      <c r="H33" s="38">
        <v>2</v>
      </c>
      <c r="I33" s="38">
        <v>2</v>
      </c>
      <c r="J33" s="39">
        <v>1</v>
      </c>
      <c r="K33" s="39">
        <v>1</v>
      </c>
      <c r="L33" s="39">
        <v>4</v>
      </c>
      <c r="M33" s="40">
        <v>4</v>
      </c>
      <c r="N33" s="40">
        <v>2</v>
      </c>
      <c r="O33" s="66">
        <v>3</v>
      </c>
      <c r="P33" s="70">
        <f t="shared" si="0"/>
        <v>29</v>
      </c>
    </row>
    <row r="34" spans="1:16" ht="13.5">
      <c r="A34" s="3">
        <v>127</v>
      </c>
      <c r="B34" s="6" t="s">
        <v>242</v>
      </c>
      <c r="C34" s="5" t="s">
        <v>42</v>
      </c>
      <c r="D34" s="36">
        <v>1</v>
      </c>
      <c r="E34" s="37"/>
      <c r="F34" s="37"/>
      <c r="G34" s="38"/>
      <c r="H34" s="38">
        <v>1</v>
      </c>
      <c r="I34" s="38">
        <v>2</v>
      </c>
      <c r="J34" s="39">
        <v>1</v>
      </c>
      <c r="K34" s="39">
        <v>3</v>
      </c>
      <c r="L34" s="39">
        <v>1</v>
      </c>
      <c r="M34" s="40">
        <v>2</v>
      </c>
      <c r="N34" s="40">
        <v>1</v>
      </c>
      <c r="O34" s="66">
        <v>1</v>
      </c>
      <c r="P34" s="70">
        <f t="shared" si="0"/>
        <v>13</v>
      </c>
    </row>
    <row r="35" spans="1:16" ht="13.5">
      <c r="A35" s="3">
        <v>129</v>
      </c>
      <c r="B35" s="6" t="s">
        <v>242</v>
      </c>
      <c r="C35" s="5" t="s">
        <v>151</v>
      </c>
      <c r="D35" s="36"/>
      <c r="E35" s="37"/>
      <c r="F35" s="37"/>
      <c r="G35" s="38"/>
      <c r="H35" s="38"/>
      <c r="I35" s="38">
        <v>1</v>
      </c>
      <c r="J35" s="39"/>
      <c r="K35" s="39"/>
      <c r="L35" s="39"/>
      <c r="M35" s="40"/>
      <c r="N35" s="40"/>
      <c r="O35" s="66"/>
      <c r="P35" s="70">
        <f t="shared" si="0"/>
        <v>1</v>
      </c>
    </row>
    <row r="36" spans="1:16" ht="13.5">
      <c r="A36" s="3">
        <v>133</v>
      </c>
      <c r="B36" s="6" t="s">
        <v>242</v>
      </c>
      <c r="C36" s="5" t="s">
        <v>160</v>
      </c>
      <c r="D36" s="36">
        <v>2</v>
      </c>
      <c r="E36" s="37"/>
      <c r="F36" s="37"/>
      <c r="G36" s="38"/>
      <c r="H36" s="38"/>
      <c r="I36" s="38">
        <v>1</v>
      </c>
      <c r="J36" s="39">
        <v>2</v>
      </c>
      <c r="K36" s="39">
        <v>1</v>
      </c>
      <c r="L36" s="39">
        <v>3</v>
      </c>
      <c r="M36" s="40">
        <v>2</v>
      </c>
      <c r="N36" s="40">
        <v>1</v>
      </c>
      <c r="O36" s="66">
        <v>1</v>
      </c>
      <c r="P36" s="70">
        <f t="shared" si="0"/>
        <v>13</v>
      </c>
    </row>
    <row r="37" spans="1:16" ht="13.5">
      <c r="A37" s="3">
        <v>134</v>
      </c>
      <c r="B37" s="6" t="s">
        <v>242</v>
      </c>
      <c r="C37" s="5" t="s">
        <v>110</v>
      </c>
      <c r="D37" s="36"/>
      <c r="E37" s="37"/>
      <c r="F37" s="37"/>
      <c r="G37" s="38"/>
      <c r="H37" s="38"/>
      <c r="I37" s="38">
        <v>50</v>
      </c>
      <c r="J37" s="39"/>
      <c r="K37" s="39"/>
      <c r="L37" s="39"/>
      <c r="M37" s="40"/>
      <c r="N37" s="40"/>
      <c r="O37" s="66"/>
      <c r="P37" s="70">
        <f t="shared" si="0"/>
        <v>50</v>
      </c>
    </row>
    <row r="38" spans="1:16" ht="13.5">
      <c r="A38" s="3">
        <v>150</v>
      </c>
      <c r="B38" s="6" t="s">
        <v>176</v>
      </c>
      <c r="C38" s="5" t="s">
        <v>146</v>
      </c>
      <c r="D38" s="36"/>
      <c r="E38" s="37"/>
      <c r="F38" s="37"/>
      <c r="G38" s="38"/>
      <c r="H38" s="38"/>
      <c r="I38" s="38"/>
      <c r="J38" s="39">
        <v>1</v>
      </c>
      <c r="K38" s="39"/>
      <c r="L38" s="39">
        <v>1</v>
      </c>
      <c r="M38" s="40"/>
      <c r="N38" s="40"/>
      <c r="O38" s="66"/>
      <c r="P38" s="70">
        <f t="shared" si="0"/>
        <v>2</v>
      </c>
    </row>
    <row r="39" spans="1:16" ht="13.5">
      <c r="A39" s="3">
        <v>154</v>
      </c>
      <c r="B39" s="6" t="s">
        <v>69</v>
      </c>
      <c r="C39" s="5" t="s">
        <v>100</v>
      </c>
      <c r="D39" s="36">
        <v>5</v>
      </c>
      <c r="E39" s="37">
        <v>2</v>
      </c>
      <c r="F39" s="37">
        <v>3</v>
      </c>
      <c r="G39" s="38">
        <v>2</v>
      </c>
      <c r="H39" s="38">
        <v>3</v>
      </c>
      <c r="I39" s="38">
        <v>3</v>
      </c>
      <c r="J39" s="39">
        <v>4</v>
      </c>
      <c r="K39" s="39">
        <v>9</v>
      </c>
      <c r="L39" s="39">
        <v>6</v>
      </c>
      <c r="M39" s="40">
        <v>4</v>
      </c>
      <c r="N39" s="40">
        <v>3</v>
      </c>
      <c r="O39" s="66">
        <v>4</v>
      </c>
      <c r="P39" s="70">
        <f aca="true" t="shared" si="1" ref="P39:P70">SUM(D39:O39)</f>
        <v>48</v>
      </c>
    </row>
    <row r="40" spans="1:16" ht="13.5">
      <c r="A40" s="3">
        <v>156</v>
      </c>
      <c r="B40" s="6" t="s">
        <v>69</v>
      </c>
      <c r="C40" s="5" t="s">
        <v>69</v>
      </c>
      <c r="D40" s="36">
        <v>9</v>
      </c>
      <c r="E40" s="37">
        <v>9</v>
      </c>
      <c r="F40" s="37">
        <v>6</v>
      </c>
      <c r="G40" s="38">
        <v>4</v>
      </c>
      <c r="H40" s="38">
        <v>7</v>
      </c>
      <c r="I40" s="38">
        <v>6</v>
      </c>
      <c r="J40" s="39">
        <v>12</v>
      </c>
      <c r="K40" s="39">
        <v>14</v>
      </c>
      <c r="L40" s="39">
        <v>5</v>
      </c>
      <c r="M40" s="40">
        <v>9</v>
      </c>
      <c r="N40" s="40">
        <v>9</v>
      </c>
      <c r="O40" s="66">
        <v>2</v>
      </c>
      <c r="P40" s="70">
        <f t="shared" si="1"/>
        <v>92</v>
      </c>
    </row>
    <row r="41" spans="1:16" ht="13.5">
      <c r="A41" s="3">
        <v>165</v>
      </c>
      <c r="B41" s="6" t="s">
        <v>78</v>
      </c>
      <c r="C41" s="5" t="s">
        <v>78</v>
      </c>
      <c r="D41" s="36">
        <v>1</v>
      </c>
      <c r="E41" s="37"/>
      <c r="F41" s="37"/>
      <c r="G41" s="38"/>
      <c r="H41" s="38"/>
      <c r="I41" s="38"/>
      <c r="J41" s="39"/>
      <c r="K41" s="39">
        <v>1</v>
      </c>
      <c r="L41" s="39">
        <v>1</v>
      </c>
      <c r="M41" s="40">
        <v>1</v>
      </c>
      <c r="N41" s="40">
        <v>1</v>
      </c>
      <c r="O41" s="66"/>
      <c r="P41" s="70">
        <f t="shared" si="1"/>
        <v>5</v>
      </c>
    </row>
    <row r="42" spans="1:16" ht="13.5">
      <c r="A42" s="3">
        <v>169</v>
      </c>
      <c r="B42" s="6" t="s">
        <v>78</v>
      </c>
      <c r="C42" s="5" t="s">
        <v>181</v>
      </c>
      <c r="D42" s="36"/>
      <c r="E42" s="37"/>
      <c r="F42" s="37"/>
      <c r="G42" s="38">
        <v>1</v>
      </c>
      <c r="H42" s="38"/>
      <c r="I42" s="38"/>
      <c r="J42" s="39"/>
      <c r="K42" s="39"/>
      <c r="L42" s="39"/>
      <c r="M42" s="40"/>
      <c r="N42" s="40"/>
      <c r="O42" s="66"/>
      <c r="P42" s="70">
        <f t="shared" si="1"/>
        <v>1</v>
      </c>
    </row>
    <row r="43" spans="1:16" ht="13.5">
      <c r="A43" s="3">
        <v>173</v>
      </c>
      <c r="B43" s="6" t="s">
        <v>78</v>
      </c>
      <c r="C43" s="5" t="s">
        <v>179</v>
      </c>
      <c r="D43" s="36"/>
      <c r="E43" s="37"/>
      <c r="F43" s="37"/>
      <c r="G43" s="38"/>
      <c r="H43" s="38"/>
      <c r="I43" s="38"/>
      <c r="J43" s="39"/>
      <c r="K43" s="39"/>
      <c r="L43" s="39">
        <v>1</v>
      </c>
      <c r="M43" s="40"/>
      <c r="N43" s="40"/>
      <c r="O43" s="66"/>
      <c r="P43" s="70">
        <f t="shared" si="1"/>
        <v>1</v>
      </c>
    </row>
    <row r="44" spans="1:16" ht="13.5">
      <c r="A44" s="3">
        <v>182</v>
      </c>
      <c r="B44" s="6" t="s">
        <v>243</v>
      </c>
      <c r="C44" s="5" t="s">
        <v>102</v>
      </c>
      <c r="D44" s="36">
        <v>4</v>
      </c>
      <c r="E44" s="37"/>
      <c r="F44" s="37">
        <v>1</v>
      </c>
      <c r="G44" s="38">
        <v>2</v>
      </c>
      <c r="H44" s="38">
        <v>6</v>
      </c>
      <c r="I44" s="38"/>
      <c r="J44" s="39"/>
      <c r="K44" s="39"/>
      <c r="L44" s="39"/>
      <c r="M44" s="40"/>
      <c r="N44" s="40"/>
      <c r="O44" s="66"/>
      <c r="P44" s="70">
        <f t="shared" si="1"/>
        <v>13</v>
      </c>
    </row>
    <row r="45" spans="1:16" ht="13.5">
      <c r="A45" s="3">
        <v>183</v>
      </c>
      <c r="B45" s="6" t="s">
        <v>243</v>
      </c>
      <c r="C45" s="5" t="s">
        <v>21</v>
      </c>
      <c r="D45" s="36">
        <v>2</v>
      </c>
      <c r="E45" s="37"/>
      <c r="F45" s="37">
        <v>1</v>
      </c>
      <c r="G45" s="38"/>
      <c r="H45" s="38">
        <v>3</v>
      </c>
      <c r="I45" s="38"/>
      <c r="J45" s="39">
        <v>2</v>
      </c>
      <c r="K45" s="39"/>
      <c r="L45" s="39"/>
      <c r="M45" s="40">
        <v>6</v>
      </c>
      <c r="N45" s="40">
        <v>4</v>
      </c>
      <c r="O45" s="66"/>
      <c r="P45" s="70">
        <f t="shared" si="1"/>
        <v>18</v>
      </c>
    </row>
    <row r="46" spans="1:16" ht="13.5">
      <c r="A46" s="3">
        <v>184</v>
      </c>
      <c r="B46" s="6" t="s">
        <v>243</v>
      </c>
      <c r="C46" s="5" t="s">
        <v>123</v>
      </c>
      <c r="D46" s="36"/>
      <c r="E46" s="37">
        <v>2</v>
      </c>
      <c r="F46" s="37">
        <v>2</v>
      </c>
      <c r="G46" s="38"/>
      <c r="H46" s="38"/>
      <c r="I46" s="38"/>
      <c r="J46" s="39"/>
      <c r="K46" s="39">
        <v>28</v>
      </c>
      <c r="L46" s="39">
        <v>8</v>
      </c>
      <c r="M46" s="40">
        <v>18</v>
      </c>
      <c r="N46" s="40">
        <v>12</v>
      </c>
      <c r="O46" s="66">
        <v>3</v>
      </c>
      <c r="P46" s="70">
        <f t="shared" si="1"/>
        <v>73</v>
      </c>
    </row>
    <row r="47" spans="1:16" ht="13.5">
      <c r="A47" s="3">
        <v>189</v>
      </c>
      <c r="B47" s="6" t="s">
        <v>243</v>
      </c>
      <c r="C47" s="5" t="s">
        <v>208</v>
      </c>
      <c r="D47" s="36">
        <v>7</v>
      </c>
      <c r="E47" s="37">
        <v>1</v>
      </c>
      <c r="F47" s="37"/>
      <c r="G47" s="38"/>
      <c r="H47" s="38"/>
      <c r="I47" s="38"/>
      <c r="J47" s="39"/>
      <c r="K47" s="39"/>
      <c r="L47" s="39"/>
      <c r="M47" s="40"/>
      <c r="N47" s="40"/>
      <c r="O47" s="65"/>
      <c r="P47" s="70">
        <f t="shared" si="1"/>
        <v>8</v>
      </c>
    </row>
    <row r="48" spans="1:16" ht="13.5">
      <c r="A48" s="3">
        <v>191</v>
      </c>
      <c r="B48" s="6" t="s">
        <v>243</v>
      </c>
      <c r="C48" s="5" t="s">
        <v>86</v>
      </c>
      <c r="D48" s="36">
        <v>6</v>
      </c>
      <c r="E48" s="37">
        <v>2</v>
      </c>
      <c r="F48" s="37">
        <v>5</v>
      </c>
      <c r="G48" s="38">
        <v>37</v>
      </c>
      <c r="H48" s="38">
        <v>29</v>
      </c>
      <c r="I48" s="38">
        <v>9</v>
      </c>
      <c r="J48" s="39">
        <v>28</v>
      </c>
      <c r="K48" s="39">
        <v>11</v>
      </c>
      <c r="L48" s="39">
        <v>12</v>
      </c>
      <c r="M48" s="40">
        <v>4</v>
      </c>
      <c r="N48" s="40">
        <v>4</v>
      </c>
      <c r="O48" s="65">
        <v>2</v>
      </c>
      <c r="P48" s="70">
        <f t="shared" si="1"/>
        <v>149</v>
      </c>
    </row>
    <row r="49" spans="1:16" ht="13.5">
      <c r="A49" s="3">
        <v>192</v>
      </c>
      <c r="B49" s="6" t="s">
        <v>243</v>
      </c>
      <c r="C49" s="5" t="s">
        <v>138</v>
      </c>
      <c r="D49" s="36"/>
      <c r="E49" s="37"/>
      <c r="F49" s="37"/>
      <c r="G49" s="38"/>
      <c r="H49" s="38"/>
      <c r="I49" s="38"/>
      <c r="J49" s="39"/>
      <c r="K49" s="39">
        <v>6</v>
      </c>
      <c r="L49" s="39">
        <v>18</v>
      </c>
      <c r="M49" s="40">
        <v>18</v>
      </c>
      <c r="N49" s="40">
        <v>19</v>
      </c>
      <c r="O49" s="65"/>
      <c r="P49" s="70">
        <f t="shared" si="1"/>
        <v>61</v>
      </c>
    </row>
    <row r="50" spans="1:16" ht="13.5">
      <c r="A50" s="3">
        <v>204</v>
      </c>
      <c r="B50" s="6" t="s">
        <v>244</v>
      </c>
      <c r="C50" s="5" t="s">
        <v>175</v>
      </c>
      <c r="D50" s="36">
        <v>280</v>
      </c>
      <c r="E50" s="37"/>
      <c r="F50" s="37"/>
      <c r="G50" s="38"/>
      <c r="H50" s="38"/>
      <c r="I50" s="38"/>
      <c r="J50" s="39"/>
      <c r="K50" s="39">
        <v>120</v>
      </c>
      <c r="L50" s="39">
        <v>200</v>
      </c>
      <c r="M50" s="40">
        <v>32</v>
      </c>
      <c r="N50" s="40">
        <v>120</v>
      </c>
      <c r="O50" s="65">
        <v>14</v>
      </c>
      <c r="P50" s="70">
        <f t="shared" si="1"/>
        <v>766</v>
      </c>
    </row>
    <row r="51" spans="1:16" ht="13.5">
      <c r="A51" s="3">
        <v>220</v>
      </c>
      <c r="B51" s="6" t="s">
        <v>244</v>
      </c>
      <c r="C51" s="5" t="s">
        <v>4</v>
      </c>
      <c r="D51" s="36"/>
      <c r="E51" s="37">
        <v>2</v>
      </c>
      <c r="F51" s="37">
        <v>1</v>
      </c>
      <c r="G51" s="38"/>
      <c r="H51" s="38">
        <v>3</v>
      </c>
      <c r="I51" s="38"/>
      <c r="J51" s="39">
        <v>3</v>
      </c>
      <c r="K51" s="39">
        <v>3</v>
      </c>
      <c r="L51" s="39">
        <v>3</v>
      </c>
      <c r="M51" s="40"/>
      <c r="N51" s="40"/>
      <c r="O51" s="65"/>
      <c r="P51" s="70">
        <f t="shared" si="1"/>
        <v>15</v>
      </c>
    </row>
    <row r="52" spans="1:16" ht="13.5">
      <c r="A52" s="3">
        <v>223</v>
      </c>
      <c r="B52" s="46" t="s">
        <v>244</v>
      </c>
      <c r="C52" s="5" t="s">
        <v>79</v>
      </c>
      <c r="D52" s="36">
        <v>1</v>
      </c>
      <c r="E52" s="37">
        <v>2</v>
      </c>
      <c r="F52" s="37"/>
      <c r="G52" s="38"/>
      <c r="H52" s="38">
        <v>1</v>
      </c>
      <c r="I52" s="38">
        <v>1</v>
      </c>
      <c r="J52" s="39">
        <v>2</v>
      </c>
      <c r="K52" s="39">
        <v>1</v>
      </c>
      <c r="L52" s="39">
        <v>2</v>
      </c>
      <c r="M52" s="40">
        <v>3</v>
      </c>
      <c r="N52" s="40">
        <v>2</v>
      </c>
      <c r="O52" s="65">
        <v>2</v>
      </c>
      <c r="P52" s="70">
        <f t="shared" si="1"/>
        <v>17</v>
      </c>
    </row>
    <row r="53" spans="1:16" ht="13.5">
      <c r="A53" s="3">
        <v>224</v>
      </c>
      <c r="B53" s="6" t="s">
        <v>244</v>
      </c>
      <c r="C53" s="5" t="s">
        <v>137</v>
      </c>
      <c r="D53" s="36"/>
      <c r="E53" s="37"/>
      <c r="F53" s="37"/>
      <c r="G53" s="38"/>
      <c r="H53" s="38">
        <v>2</v>
      </c>
      <c r="I53" s="38">
        <v>2</v>
      </c>
      <c r="J53" s="39"/>
      <c r="K53" s="39"/>
      <c r="L53" s="39"/>
      <c r="M53" s="40"/>
      <c r="N53" s="40"/>
      <c r="O53" s="65"/>
      <c r="P53" s="70">
        <f t="shared" si="1"/>
        <v>4</v>
      </c>
    </row>
    <row r="54" spans="1:16" ht="13.5">
      <c r="A54" s="3">
        <v>226</v>
      </c>
      <c r="B54" s="6" t="s">
        <v>244</v>
      </c>
      <c r="C54" s="5" t="s">
        <v>67</v>
      </c>
      <c r="D54" s="36"/>
      <c r="E54" s="37">
        <v>2</v>
      </c>
      <c r="F54" s="37"/>
      <c r="G54" s="38"/>
      <c r="H54" s="38"/>
      <c r="I54" s="38"/>
      <c r="J54" s="39"/>
      <c r="K54" s="39"/>
      <c r="L54" s="39"/>
      <c r="M54" s="40"/>
      <c r="N54" s="40"/>
      <c r="O54" s="65"/>
      <c r="P54" s="70">
        <f t="shared" si="1"/>
        <v>2</v>
      </c>
    </row>
    <row r="55" spans="1:16" ht="13.5">
      <c r="A55" s="3">
        <v>227</v>
      </c>
      <c r="B55" s="6" t="s">
        <v>244</v>
      </c>
      <c r="C55" s="5" t="s">
        <v>22</v>
      </c>
      <c r="D55" s="36">
        <v>1</v>
      </c>
      <c r="E55" s="37">
        <v>1</v>
      </c>
      <c r="F55" s="37">
        <v>3</v>
      </c>
      <c r="G55" s="38">
        <v>3</v>
      </c>
      <c r="H55" s="38">
        <v>2</v>
      </c>
      <c r="I55" s="38">
        <v>2</v>
      </c>
      <c r="J55" s="39">
        <v>4</v>
      </c>
      <c r="K55" s="39">
        <v>2</v>
      </c>
      <c r="L55" s="39">
        <v>2</v>
      </c>
      <c r="M55" s="40">
        <v>4</v>
      </c>
      <c r="N55" s="40">
        <v>1</v>
      </c>
      <c r="O55" s="65">
        <v>3</v>
      </c>
      <c r="P55" s="70">
        <f t="shared" si="1"/>
        <v>28</v>
      </c>
    </row>
    <row r="56" spans="1:16" ht="13.5">
      <c r="A56" s="3">
        <v>237</v>
      </c>
      <c r="B56" s="6" t="s">
        <v>244</v>
      </c>
      <c r="C56" s="5" t="s">
        <v>215</v>
      </c>
      <c r="D56" s="36">
        <v>1</v>
      </c>
      <c r="E56" s="37"/>
      <c r="F56" s="37"/>
      <c r="G56" s="38"/>
      <c r="H56" s="38"/>
      <c r="I56" s="38"/>
      <c r="J56" s="39"/>
      <c r="K56" s="39"/>
      <c r="L56" s="39"/>
      <c r="M56" s="40">
        <v>1</v>
      </c>
      <c r="N56" s="40">
        <v>1</v>
      </c>
      <c r="O56" s="65">
        <v>1</v>
      </c>
      <c r="P56" s="70">
        <f t="shared" si="1"/>
        <v>4</v>
      </c>
    </row>
    <row r="57" spans="1:16" ht="13.5">
      <c r="A57" s="3">
        <v>239</v>
      </c>
      <c r="B57" s="6" t="s">
        <v>244</v>
      </c>
      <c r="C57" s="5" t="s">
        <v>139</v>
      </c>
      <c r="D57" s="36">
        <v>5</v>
      </c>
      <c r="E57" s="37">
        <v>1</v>
      </c>
      <c r="F57" s="37"/>
      <c r="G57" s="38"/>
      <c r="H57" s="38"/>
      <c r="I57" s="38">
        <v>1</v>
      </c>
      <c r="J57" s="39"/>
      <c r="K57" s="39"/>
      <c r="L57" s="39">
        <v>3</v>
      </c>
      <c r="M57" s="40"/>
      <c r="N57" s="40"/>
      <c r="O57" s="65">
        <v>3</v>
      </c>
      <c r="P57" s="70">
        <f t="shared" si="1"/>
        <v>13</v>
      </c>
    </row>
    <row r="58" spans="1:16" ht="13.5">
      <c r="A58" s="3">
        <v>256</v>
      </c>
      <c r="B58" s="6" t="s">
        <v>57</v>
      </c>
      <c r="C58" s="5" t="s">
        <v>218</v>
      </c>
      <c r="D58" s="36">
        <v>436</v>
      </c>
      <c r="E58" s="37">
        <v>8</v>
      </c>
      <c r="F58" s="37"/>
      <c r="G58" s="38"/>
      <c r="H58" s="38"/>
      <c r="I58" s="38"/>
      <c r="J58" s="39">
        <v>28</v>
      </c>
      <c r="K58" s="39">
        <v>140</v>
      </c>
      <c r="L58" s="39">
        <v>209</v>
      </c>
      <c r="M58" s="40">
        <v>259</v>
      </c>
      <c r="N58" s="40">
        <v>301</v>
      </c>
      <c r="O58" s="65">
        <v>280</v>
      </c>
      <c r="P58" s="70">
        <f t="shared" si="1"/>
        <v>1661</v>
      </c>
    </row>
    <row r="59" spans="1:16" ht="13.5">
      <c r="A59" s="3">
        <v>257</v>
      </c>
      <c r="B59" s="6" t="s">
        <v>57</v>
      </c>
      <c r="C59" s="5" t="s">
        <v>129</v>
      </c>
      <c r="D59" s="36">
        <v>1</v>
      </c>
      <c r="E59" s="37"/>
      <c r="F59" s="37"/>
      <c r="G59" s="38"/>
      <c r="H59" s="38"/>
      <c r="I59" s="38"/>
      <c r="J59" s="39"/>
      <c r="K59" s="39"/>
      <c r="L59" s="39"/>
      <c r="M59" s="40"/>
      <c r="N59" s="40"/>
      <c r="O59" s="65">
        <v>3</v>
      </c>
      <c r="P59" s="70">
        <f t="shared" si="1"/>
        <v>4</v>
      </c>
    </row>
    <row r="60" spans="1:16" ht="13.5">
      <c r="A60" s="3">
        <v>282</v>
      </c>
      <c r="B60" s="6" t="s">
        <v>57</v>
      </c>
      <c r="C60" s="5" t="s">
        <v>88</v>
      </c>
      <c r="D60" s="36"/>
      <c r="E60" s="37">
        <v>9</v>
      </c>
      <c r="F60" s="37">
        <v>8</v>
      </c>
      <c r="G60" s="38"/>
      <c r="H60" s="38"/>
      <c r="I60" s="38"/>
      <c r="J60" s="39"/>
      <c r="K60" s="39"/>
      <c r="L60" s="39"/>
      <c r="M60" s="40"/>
      <c r="N60" s="40"/>
      <c r="O60" s="65"/>
      <c r="P60" s="70">
        <f t="shared" si="1"/>
        <v>17</v>
      </c>
    </row>
    <row r="61" spans="1:16" ht="13.5">
      <c r="A61" s="3">
        <v>307</v>
      </c>
      <c r="B61" s="6" t="s">
        <v>245</v>
      </c>
      <c r="C61" s="5" t="s">
        <v>70</v>
      </c>
      <c r="D61" s="36">
        <v>27</v>
      </c>
      <c r="E61" s="37">
        <v>18</v>
      </c>
      <c r="F61" s="37">
        <v>29</v>
      </c>
      <c r="G61" s="38">
        <v>28</v>
      </c>
      <c r="H61" s="38">
        <v>31</v>
      </c>
      <c r="I61" s="38">
        <v>49</v>
      </c>
      <c r="J61" s="39">
        <v>31</v>
      </c>
      <c r="K61" s="39">
        <v>34</v>
      </c>
      <c r="L61" s="39">
        <v>31</v>
      </c>
      <c r="M61" s="40">
        <v>45</v>
      </c>
      <c r="N61" s="40">
        <v>50</v>
      </c>
      <c r="O61" s="65">
        <v>40</v>
      </c>
      <c r="P61" s="70">
        <f t="shared" si="1"/>
        <v>413</v>
      </c>
    </row>
    <row r="62" spans="1:16" ht="13.5">
      <c r="A62" s="3">
        <v>313</v>
      </c>
      <c r="B62" s="6" t="s">
        <v>196</v>
      </c>
      <c r="C62" s="5" t="s">
        <v>56</v>
      </c>
      <c r="D62" s="36"/>
      <c r="E62" s="37">
        <v>1</v>
      </c>
      <c r="F62" s="37">
        <v>2</v>
      </c>
      <c r="G62" s="38">
        <v>1</v>
      </c>
      <c r="H62" s="38"/>
      <c r="I62" s="38"/>
      <c r="J62" s="39"/>
      <c r="K62" s="39"/>
      <c r="L62" s="39"/>
      <c r="M62" s="40"/>
      <c r="N62" s="40"/>
      <c r="O62" s="65"/>
      <c r="P62" s="70">
        <f t="shared" si="1"/>
        <v>4</v>
      </c>
    </row>
    <row r="63" spans="1:16" ht="13.5">
      <c r="A63" s="3">
        <v>315</v>
      </c>
      <c r="B63" s="6" t="s">
        <v>196</v>
      </c>
      <c r="C63" s="5" t="s">
        <v>196</v>
      </c>
      <c r="D63" s="36"/>
      <c r="E63" s="37"/>
      <c r="F63" s="37">
        <v>1</v>
      </c>
      <c r="G63" s="38"/>
      <c r="H63" s="38"/>
      <c r="I63" s="38"/>
      <c r="J63" s="39"/>
      <c r="K63" s="39"/>
      <c r="L63" s="39"/>
      <c r="M63" s="40"/>
      <c r="N63" s="40"/>
      <c r="O63" s="65"/>
      <c r="P63" s="70">
        <f t="shared" si="1"/>
        <v>1</v>
      </c>
    </row>
    <row r="64" spans="1:16" ht="13.5">
      <c r="A64" s="3">
        <v>323</v>
      </c>
      <c r="B64" s="6" t="s">
        <v>189</v>
      </c>
      <c r="C64" s="5" t="s">
        <v>37</v>
      </c>
      <c r="D64" s="36"/>
      <c r="E64" s="37"/>
      <c r="F64" s="37"/>
      <c r="G64" s="38"/>
      <c r="H64" s="38"/>
      <c r="I64" s="38"/>
      <c r="J64" s="39"/>
      <c r="K64" s="39">
        <v>1</v>
      </c>
      <c r="L64" s="39"/>
      <c r="M64" s="40"/>
      <c r="N64" s="40"/>
      <c r="O64" s="65"/>
      <c r="P64" s="70">
        <f t="shared" si="1"/>
        <v>1</v>
      </c>
    </row>
    <row r="65" spans="1:16" ht="13.5">
      <c r="A65" s="3">
        <v>331</v>
      </c>
      <c r="B65" s="6" t="s">
        <v>17</v>
      </c>
      <c r="C65" s="5" t="s">
        <v>17</v>
      </c>
      <c r="D65" s="36">
        <v>21</v>
      </c>
      <c r="E65" s="37"/>
      <c r="F65" s="37"/>
      <c r="G65" s="38"/>
      <c r="H65" s="38"/>
      <c r="I65" s="38"/>
      <c r="J65" s="39"/>
      <c r="K65" s="39"/>
      <c r="L65" s="39"/>
      <c r="M65" s="40"/>
      <c r="N65" s="40"/>
      <c r="O65" s="65"/>
      <c r="P65" s="70">
        <f t="shared" si="1"/>
        <v>21</v>
      </c>
    </row>
    <row r="66" spans="1:16" ht="13.5">
      <c r="A66" s="3">
        <v>337</v>
      </c>
      <c r="B66" s="6" t="s">
        <v>64</v>
      </c>
      <c r="C66" s="5" t="s">
        <v>64</v>
      </c>
      <c r="D66" s="36">
        <v>4</v>
      </c>
      <c r="E66" s="37">
        <v>1</v>
      </c>
      <c r="F66" s="37">
        <v>4</v>
      </c>
      <c r="G66" s="38">
        <v>5</v>
      </c>
      <c r="H66" s="38">
        <v>4</v>
      </c>
      <c r="I66" s="38">
        <v>4</v>
      </c>
      <c r="J66" s="39">
        <v>2</v>
      </c>
      <c r="K66" s="39">
        <v>4</v>
      </c>
      <c r="L66" s="39">
        <v>2</v>
      </c>
      <c r="M66" s="40">
        <v>4</v>
      </c>
      <c r="N66" s="40">
        <v>3</v>
      </c>
      <c r="O66" s="65">
        <v>3</v>
      </c>
      <c r="P66" s="70">
        <f t="shared" si="1"/>
        <v>40</v>
      </c>
    </row>
    <row r="67" spans="1:16" ht="13.5">
      <c r="A67" s="3">
        <v>341</v>
      </c>
      <c r="B67" s="6" t="s">
        <v>246</v>
      </c>
      <c r="C67" s="5" t="s">
        <v>19</v>
      </c>
      <c r="D67" s="36"/>
      <c r="E67" s="37"/>
      <c r="F67" s="37"/>
      <c r="G67" s="38"/>
      <c r="H67" s="38"/>
      <c r="I67" s="38"/>
      <c r="J67" s="39"/>
      <c r="K67" s="39"/>
      <c r="L67" s="39">
        <v>1</v>
      </c>
      <c r="M67" s="40"/>
      <c r="N67" s="40"/>
      <c r="O67" s="65">
        <v>1</v>
      </c>
      <c r="P67" s="70">
        <f t="shared" si="1"/>
        <v>2</v>
      </c>
    </row>
    <row r="68" spans="1:16" ht="13.5">
      <c r="A68" s="3">
        <v>347</v>
      </c>
      <c r="B68" s="6" t="s">
        <v>246</v>
      </c>
      <c r="C68" s="5" t="s">
        <v>11</v>
      </c>
      <c r="D68" s="36"/>
      <c r="E68" s="37">
        <v>1</v>
      </c>
      <c r="F68" s="37">
        <v>1</v>
      </c>
      <c r="G68" s="38"/>
      <c r="H68" s="38"/>
      <c r="I68" s="38"/>
      <c r="J68" s="39"/>
      <c r="K68" s="39"/>
      <c r="L68" s="39"/>
      <c r="M68" s="40"/>
      <c r="N68" s="40"/>
      <c r="O68" s="65"/>
      <c r="P68" s="70">
        <f t="shared" si="1"/>
        <v>2</v>
      </c>
    </row>
    <row r="69" spans="1:16" ht="13.5">
      <c r="A69" s="3">
        <v>356</v>
      </c>
      <c r="B69" s="6" t="s">
        <v>183</v>
      </c>
      <c r="C69" s="5" t="s">
        <v>183</v>
      </c>
      <c r="D69" s="36">
        <v>4</v>
      </c>
      <c r="E69" s="37">
        <v>3</v>
      </c>
      <c r="F69" s="37">
        <v>4</v>
      </c>
      <c r="G69" s="38">
        <v>3</v>
      </c>
      <c r="H69" s="38">
        <v>2</v>
      </c>
      <c r="I69" s="38">
        <v>3</v>
      </c>
      <c r="J69" s="39">
        <v>2</v>
      </c>
      <c r="K69" s="39"/>
      <c r="L69" s="39">
        <v>3</v>
      </c>
      <c r="M69" s="40">
        <v>2</v>
      </c>
      <c r="N69" s="40">
        <v>5</v>
      </c>
      <c r="O69" s="65">
        <v>4</v>
      </c>
      <c r="P69" s="70">
        <f t="shared" si="1"/>
        <v>35</v>
      </c>
    </row>
    <row r="70" spans="1:16" ht="13.5">
      <c r="A70" s="3">
        <v>358</v>
      </c>
      <c r="B70" s="6" t="s">
        <v>149</v>
      </c>
      <c r="C70" s="5" t="s">
        <v>121</v>
      </c>
      <c r="D70" s="36">
        <v>43</v>
      </c>
      <c r="E70" s="37"/>
      <c r="F70" s="37"/>
      <c r="G70" s="38"/>
      <c r="H70" s="38"/>
      <c r="I70" s="38"/>
      <c r="J70" s="39">
        <v>217</v>
      </c>
      <c r="K70" s="39"/>
      <c r="L70" s="39"/>
      <c r="M70" s="40"/>
      <c r="N70" s="40"/>
      <c r="O70" s="65"/>
      <c r="P70" s="70">
        <f t="shared" si="1"/>
        <v>260</v>
      </c>
    </row>
    <row r="71" spans="1:16" ht="13.5">
      <c r="A71" s="3">
        <v>359</v>
      </c>
      <c r="B71" s="6" t="s">
        <v>149</v>
      </c>
      <c r="C71" s="5" t="s">
        <v>149</v>
      </c>
      <c r="D71" s="36">
        <v>13</v>
      </c>
      <c r="E71" s="37">
        <v>11</v>
      </c>
      <c r="F71" s="37">
        <v>19</v>
      </c>
      <c r="G71" s="38">
        <v>48</v>
      </c>
      <c r="H71" s="38">
        <v>50</v>
      </c>
      <c r="I71" s="38">
        <v>4</v>
      </c>
      <c r="J71" s="39"/>
      <c r="K71" s="39"/>
      <c r="L71" s="39"/>
      <c r="M71" s="40"/>
      <c r="N71" s="40"/>
      <c r="O71" s="65"/>
      <c r="P71" s="70">
        <f aca="true" t="shared" si="2" ref="P71:P102">SUM(D71:O71)</f>
        <v>145</v>
      </c>
    </row>
    <row r="72" spans="1:16" ht="13.5">
      <c r="A72" s="3">
        <v>366</v>
      </c>
      <c r="B72" s="6" t="s">
        <v>247</v>
      </c>
      <c r="C72" s="5" t="s">
        <v>71</v>
      </c>
      <c r="D72" s="36"/>
      <c r="E72" s="37"/>
      <c r="F72" s="37"/>
      <c r="G72" s="38"/>
      <c r="H72" s="38">
        <v>2</v>
      </c>
      <c r="I72" s="38">
        <v>2</v>
      </c>
      <c r="J72" s="39">
        <v>3</v>
      </c>
      <c r="K72" s="39">
        <v>2</v>
      </c>
      <c r="L72" s="39">
        <v>2</v>
      </c>
      <c r="M72" s="40">
        <v>1</v>
      </c>
      <c r="N72" s="40">
        <v>2</v>
      </c>
      <c r="O72" s="65"/>
      <c r="P72" s="70">
        <f t="shared" si="2"/>
        <v>14</v>
      </c>
    </row>
    <row r="73" spans="1:16" ht="13.5">
      <c r="A73" s="3">
        <v>367</v>
      </c>
      <c r="B73" s="6" t="s">
        <v>247</v>
      </c>
      <c r="C73" s="5" t="s">
        <v>166</v>
      </c>
      <c r="D73" s="36"/>
      <c r="E73" s="37"/>
      <c r="F73" s="37"/>
      <c r="G73" s="38"/>
      <c r="H73" s="38"/>
      <c r="I73" s="38"/>
      <c r="J73" s="39">
        <v>4</v>
      </c>
      <c r="K73" s="39">
        <v>12</v>
      </c>
      <c r="L73" s="39">
        <v>18</v>
      </c>
      <c r="M73" s="40">
        <v>26</v>
      </c>
      <c r="N73" s="40">
        <v>21</v>
      </c>
      <c r="O73" s="65">
        <v>10</v>
      </c>
      <c r="P73" s="70">
        <f t="shared" si="2"/>
        <v>91</v>
      </c>
    </row>
    <row r="74" spans="1:16" ht="13.5">
      <c r="A74" s="3">
        <v>368</v>
      </c>
      <c r="B74" s="6" t="s">
        <v>247</v>
      </c>
      <c r="C74" s="5" t="s">
        <v>130</v>
      </c>
      <c r="D74" s="36">
        <v>5</v>
      </c>
      <c r="E74" s="37">
        <v>3</v>
      </c>
      <c r="F74" s="37">
        <v>6</v>
      </c>
      <c r="G74" s="38">
        <v>6</v>
      </c>
      <c r="H74" s="38">
        <v>7</v>
      </c>
      <c r="I74" s="38">
        <v>6</v>
      </c>
      <c r="J74" s="39">
        <v>8</v>
      </c>
      <c r="K74" s="39">
        <v>4</v>
      </c>
      <c r="L74" s="39">
        <v>7</v>
      </c>
      <c r="M74" s="40">
        <v>6</v>
      </c>
      <c r="N74" s="40">
        <v>8</v>
      </c>
      <c r="O74" s="65">
        <v>5</v>
      </c>
      <c r="P74" s="70">
        <f t="shared" si="2"/>
        <v>71</v>
      </c>
    </row>
    <row r="75" spans="1:16" ht="13.5">
      <c r="A75" s="3">
        <v>372</v>
      </c>
      <c r="B75" s="6" t="s">
        <v>247</v>
      </c>
      <c r="C75" s="5" t="s">
        <v>188</v>
      </c>
      <c r="D75" s="36">
        <v>3</v>
      </c>
      <c r="E75" s="37"/>
      <c r="F75" s="37"/>
      <c r="G75" s="38"/>
      <c r="H75" s="38"/>
      <c r="I75" s="38"/>
      <c r="J75" s="39"/>
      <c r="K75" s="39"/>
      <c r="L75" s="39">
        <v>6</v>
      </c>
      <c r="M75" s="40"/>
      <c r="N75" s="40">
        <v>3</v>
      </c>
      <c r="O75" s="65"/>
      <c r="P75" s="70">
        <f t="shared" si="2"/>
        <v>12</v>
      </c>
    </row>
    <row r="76" spans="1:16" ht="13.5">
      <c r="A76" s="3">
        <v>375</v>
      </c>
      <c r="B76" s="6" t="s">
        <v>247</v>
      </c>
      <c r="C76" s="5" t="s">
        <v>140</v>
      </c>
      <c r="D76" s="36">
        <v>4</v>
      </c>
      <c r="E76" s="37"/>
      <c r="F76" s="37"/>
      <c r="G76" s="38"/>
      <c r="H76" s="38"/>
      <c r="I76" s="38"/>
      <c r="J76" s="39"/>
      <c r="K76" s="39">
        <v>3</v>
      </c>
      <c r="L76" s="39">
        <v>2</v>
      </c>
      <c r="M76" s="40">
        <v>2</v>
      </c>
      <c r="N76" s="40">
        <v>3</v>
      </c>
      <c r="O76" s="65"/>
      <c r="P76" s="70">
        <f t="shared" si="2"/>
        <v>14</v>
      </c>
    </row>
    <row r="77" spans="1:16" ht="13.5">
      <c r="A77" s="3">
        <v>377</v>
      </c>
      <c r="B77" s="6" t="s">
        <v>115</v>
      </c>
      <c r="C77" s="5" t="s">
        <v>115</v>
      </c>
      <c r="D77" s="36"/>
      <c r="E77" s="37"/>
      <c r="F77" s="37"/>
      <c r="G77" s="38"/>
      <c r="H77" s="38"/>
      <c r="I77" s="38">
        <v>2</v>
      </c>
      <c r="J77" s="39"/>
      <c r="K77" s="39"/>
      <c r="L77" s="39"/>
      <c r="M77" s="40"/>
      <c r="N77" s="40"/>
      <c r="O77" s="66"/>
      <c r="P77" s="70">
        <f t="shared" si="2"/>
        <v>2</v>
      </c>
    </row>
    <row r="78" spans="1:16" ht="13.5">
      <c r="A78" s="3">
        <v>379</v>
      </c>
      <c r="B78" s="6" t="s">
        <v>185</v>
      </c>
      <c r="C78" s="5" t="s">
        <v>185</v>
      </c>
      <c r="D78" s="36">
        <v>48</v>
      </c>
      <c r="E78" s="37">
        <v>31</v>
      </c>
      <c r="F78" s="37">
        <v>16</v>
      </c>
      <c r="G78" s="38">
        <v>21</v>
      </c>
      <c r="H78" s="38">
        <v>19</v>
      </c>
      <c r="I78" s="38">
        <v>18</v>
      </c>
      <c r="J78" s="39">
        <v>389</v>
      </c>
      <c r="K78" s="39">
        <v>86</v>
      </c>
      <c r="L78" s="39">
        <v>47</v>
      </c>
      <c r="M78" s="40">
        <v>22</v>
      </c>
      <c r="N78" s="40">
        <v>20</v>
      </c>
      <c r="O78" s="66">
        <v>26</v>
      </c>
      <c r="P78" s="70">
        <f t="shared" si="2"/>
        <v>743</v>
      </c>
    </row>
    <row r="79" spans="1:16" ht="13.5">
      <c r="A79" s="3">
        <v>381</v>
      </c>
      <c r="B79" s="6" t="s">
        <v>212</v>
      </c>
      <c r="C79" s="5" t="s">
        <v>212</v>
      </c>
      <c r="D79" s="36">
        <v>10</v>
      </c>
      <c r="E79" s="37">
        <v>16</v>
      </c>
      <c r="F79" s="37">
        <v>7</v>
      </c>
      <c r="G79" s="38">
        <v>17</v>
      </c>
      <c r="H79" s="38">
        <v>21</v>
      </c>
      <c r="I79" s="38">
        <v>15</v>
      </c>
      <c r="J79" s="39">
        <v>28</v>
      </c>
      <c r="K79" s="39">
        <v>16</v>
      </c>
      <c r="L79" s="39">
        <v>12</v>
      </c>
      <c r="M79" s="40">
        <v>7</v>
      </c>
      <c r="N79" s="40">
        <v>9</v>
      </c>
      <c r="O79" s="66">
        <v>7</v>
      </c>
      <c r="P79" s="70">
        <f t="shared" si="2"/>
        <v>165</v>
      </c>
    </row>
    <row r="80" spans="1:16" ht="13.5">
      <c r="A80" s="3">
        <v>386</v>
      </c>
      <c r="B80" s="6" t="s">
        <v>252</v>
      </c>
      <c r="C80" s="5" t="s">
        <v>186</v>
      </c>
      <c r="D80" s="36">
        <v>1</v>
      </c>
      <c r="E80" s="37"/>
      <c r="F80" s="37"/>
      <c r="G80" s="38"/>
      <c r="H80" s="38"/>
      <c r="I80" s="38"/>
      <c r="J80" s="39"/>
      <c r="K80" s="39"/>
      <c r="L80" s="39"/>
      <c r="M80" s="40"/>
      <c r="N80" s="40"/>
      <c r="O80" s="66"/>
      <c r="P80" s="70">
        <f t="shared" si="2"/>
        <v>1</v>
      </c>
    </row>
    <row r="81" spans="1:16" ht="13.5">
      <c r="A81" s="3">
        <v>399</v>
      </c>
      <c r="B81" s="6" t="s">
        <v>248</v>
      </c>
      <c r="C81" s="5" t="s">
        <v>122</v>
      </c>
      <c r="D81" s="36"/>
      <c r="E81" s="37"/>
      <c r="F81" s="37"/>
      <c r="G81" s="38"/>
      <c r="H81" s="38"/>
      <c r="I81" s="38"/>
      <c r="J81" s="39"/>
      <c r="K81" s="39">
        <v>6</v>
      </c>
      <c r="L81" s="39">
        <v>4</v>
      </c>
      <c r="M81" s="40">
        <v>4</v>
      </c>
      <c r="N81" s="40">
        <v>2</v>
      </c>
      <c r="O81" s="66">
        <v>2</v>
      </c>
      <c r="P81" s="70">
        <f t="shared" si="2"/>
        <v>18</v>
      </c>
    </row>
    <row r="82" spans="1:16" ht="13.5">
      <c r="A82" s="3">
        <v>410</v>
      </c>
      <c r="B82" s="6" t="s">
        <v>248</v>
      </c>
      <c r="C82" s="5" t="s">
        <v>157</v>
      </c>
      <c r="D82" s="36">
        <v>1</v>
      </c>
      <c r="E82" s="37"/>
      <c r="F82" s="37"/>
      <c r="G82" s="38"/>
      <c r="H82" s="38"/>
      <c r="I82" s="38"/>
      <c r="J82" s="39"/>
      <c r="K82" s="39">
        <v>1</v>
      </c>
      <c r="L82" s="39"/>
      <c r="M82" s="40"/>
      <c r="N82" s="40"/>
      <c r="O82" s="66">
        <v>1</v>
      </c>
      <c r="P82" s="70">
        <f t="shared" si="2"/>
        <v>3</v>
      </c>
    </row>
    <row r="83" spans="1:16" ht="13.5">
      <c r="A83" s="3">
        <v>415</v>
      </c>
      <c r="B83" s="6" t="s">
        <v>248</v>
      </c>
      <c r="C83" s="5" t="s">
        <v>12</v>
      </c>
      <c r="D83" s="36"/>
      <c r="E83" s="37"/>
      <c r="F83" s="37"/>
      <c r="G83" s="38"/>
      <c r="H83" s="38"/>
      <c r="I83" s="38"/>
      <c r="J83" s="39"/>
      <c r="K83" s="39">
        <v>1</v>
      </c>
      <c r="L83" s="39"/>
      <c r="M83" s="40"/>
      <c r="N83" s="40">
        <v>1</v>
      </c>
      <c r="O83" s="66">
        <v>1</v>
      </c>
      <c r="P83" s="70">
        <f t="shared" si="2"/>
        <v>3</v>
      </c>
    </row>
    <row r="84" spans="1:16" ht="13.5">
      <c r="A84" s="3">
        <v>417</v>
      </c>
      <c r="B84" s="6" t="s">
        <v>248</v>
      </c>
      <c r="C84" s="5" t="s">
        <v>124</v>
      </c>
      <c r="D84" s="36">
        <v>3</v>
      </c>
      <c r="E84" s="37"/>
      <c r="F84" s="37"/>
      <c r="G84" s="38"/>
      <c r="H84" s="38"/>
      <c r="I84" s="38"/>
      <c r="J84" s="39"/>
      <c r="K84" s="39"/>
      <c r="L84" s="39">
        <v>6</v>
      </c>
      <c r="M84" s="40">
        <v>5</v>
      </c>
      <c r="N84" s="40">
        <v>3</v>
      </c>
      <c r="O84" s="66">
        <v>4</v>
      </c>
      <c r="P84" s="70">
        <f t="shared" si="2"/>
        <v>21</v>
      </c>
    </row>
    <row r="85" spans="1:16" ht="13.5">
      <c r="A85" s="3">
        <v>420</v>
      </c>
      <c r="B85" s="6" t="s">
        <v>248</v>
      </c>
      <c r="C85" s="5" t="s">
        <v>147</v>
      </c>
      <c r="D85" s="36">
        <v>30</v>
      </c>
      <c r="E85" s="37"/>
      <c r="F85" s="37"/>
      <c r="G85" s="38"/>
      <c r="H85" s="38"/>
      <c r="I85" s="38"/>
      <c r="J85" s="39"/>
      <c r="K85" s="39">
        <v>19</v>
      </c>
      <c r="L85" s="39">
        <v>21</v>
      </c>
      <c r="M85" s="40">
        <v>21</v>
      </c>
      <c r="N85" s="40">
        <v>40</v>
      </c>
      <c r="O85" s="66">
        <v>19</v>
      </c>
      <c r="P85" s="70">
        <f t="shared" si="2"/>
        <v>150</v>
      </c>
    </row>
    <row r="86" spans="1:16" ht="13.5">
      <c r="A86" s="3">
        <v>424</v>
      </c>
      <c r="B86" s="6" t="s">
        <v>249</v>
      </c>
      <c r="C86" s="5" t="s">
        <v>213</v>
      </c>
      <c r="D86" s="36">
        <v>2</v>
      </c>
      <c r="E86" s="37"/>
      <c r="F86" s="37"/>
      <c r="G86" s="38"/>
      <c r="H86" s="38"/>
      <c r="I86" s="38"/>
      <c r="J86" s="39"/>
      <c r="K86" s="39"/>
      <c r="L86" s="39"/>
      <c r="M86" s="40"/>
      <c r="N86" s="40"/>
      <c r="O86" s="66"/>
      <c r="P86" s="70">
        <f t="shared" si="2"/>
        <v>2</v>
      </c>
    </row>
    <row r="87" spans="1:16" ht="13.5">
      <c r="A87" s="3">
        <v>425</v>
      </c>
      <c r="B87" s="6" t="s">
        <v>249</v>
      </c>
      <c r="C87" s="5" t="s">
        <v>26</v>
      </c>
      <c r="D87" s="36">
        <v>7</v>
      </c>
      <c r="E87" s="37">
        <v>5</v>
      </c>
      <c r="F87" s="37">
        <v>3</v>
      </c>
      <c r="G87" s="38">
        <v>2</v>
      </c>
      <c r="H87" s="38"/>
      <c r="I87" s="38"/>
      <c r="J87" s="39">
        <v>4</v>
      </c>
      <c r="K87" s="39">
        <v>20</v>
      </c>
      <c r="L87" s="39">
        <v>11</v>
      </c>
      <c r="M87" s="40">
        <v>12</v>
      </c>
      <c r="N87" s="40">
        <v>11</v>
      </c>
      <c r="O87" s="66">
        <v>11</v>
      </c>
      <c r="P87" s="70">
        <f t="shared" si="2"/>
        <v>86</v>
      </c>
    </row>
    <row r="88" spans="1:16" ht="13.5">
      <c r="A88" s="3">
        <v>431</v>
      </c>
      <c r="B88" s="6" t="s">
        <v>249</v>
      </c>
      <c r="C88" s="5" t="s">
        <v>46</v>
      </c>
      <c r="D88" s="36"/>
      <c r="E88" s="37">
        <v>15</v>
      </c>
      <c r="F88" s="37">
        <v>11</v>
      </c>
      <c r="G88" s="38">
        <v>2</v>
      </c>
      <c r="H88" s="38">
        <v>4</v>
      </c>
      <c r="I88" s="38"/>
      <c r="J88" s="39"/>
      <c r="K88" s="39"/>
      <c r="L88" s="39"/>
      <c r="M88" s="40"/>
      <c r="N88" s="40"/>
      <c r="O88" s="66"/>
      <c r="P88" s="70">
        <f t="shared" si="2"/>
        <v>32</v>
      </c>
    </row>
    <row r="89" spans="1:16" ht="13.5">
      <c r="A89" s="3">
        <v>435</v>
      </c>
      <c r="B89" s="6" t="s">
        <v>249</v>
      </c>
      <c r="C89" s="5" t="s">
        <v>211</v>
      </c>
      <c r="D89" s="36"/>
      <c r="E89" s="37">
        <v>2</v>
      </c>
      <c r="F89" s="37"/>
      <c r="G89" s="38"/>
      <c r="H89" s="38"/>
      <c r="I89" s="38"/>
      <c r="J89" s="39">
        <v>2</v>
      </c>
      <c r="K89" s="39"/>
      <c r="L89" s="39"/>
      <c r="M89" s="40"/>
      <c r="N89" s="40"/>
      <c r="O89" s="66"/>
      <c r="P89" s="70">
        <f t="shared" si="2"/>
        <v>4</v>
      </c>
    </row>
    <row r="90" spans="1:16" ht="13.5">
      <c r="A90" s="3">
        <v>437</v>
      </c>
      <c r="B90" s="6" t="s">
        <v>249</v>
      </c>
      <c r="C90" s="5" t="s">
        <v>132</v>
      </c>
      <c r="D90" s="36"/>
      <c r="E90" s="37"/>
      <c r="F90" s="37"/>
      <c r="G90" s="38"/>
      <c r="H90" s="38"/>
      <c r="I90" s="38">
        <v>1</v>
      </c>
      <c r="J90" s="39"/>
      <c r="K90" s="39"/>
      <c r="L90" s="39"/>
      <c r="M90" s="40"/>
      <c r="N90" s="40"/>
      <c r="O90" s="66"/>
      <c r="P90" s="70">
        <f t="shared" si="2"/>
        <v>1</v>
      </c>
    </row>
    <row r="91" spans="1:16" ht="13.5">
      <c r="A91" s="3">
        <v>440</v>
      </c>
      <c r="B91" s="6" t="s">
        <v>249</v>
      </c>
      <c r="C91" s="5" t="s">
        <v>131</v>
      </c>
      <c r="D91" s="36"/>
      <c r="E91" s="37"/>
      <c r="F91" s="37">
        <v>1</v>
      </c>
      <c r="G91" s="38">
        <v>1</v>
      </c>
      <c r="H91" s="38"/>
      <c r="I91" s="38"/>
      <c r="J91" s="39"/>
      <c r="K91" s="39"/>
      <c r="L91" s="39"/>
      <c r="M91" s="40"/>
      <c r="N91" s="40"/>
      <c r="O91" s="66"/>
      <c r="P91" s="70">
        <f t="shared" si="2"/>
        <v>2</v>
      </c>
    </row>
    <row r="92" spans="1:16" ht="13.5">
      <c r="A92" s="3">
        <v>442</v>
      </c>
      <c r="B92" s="6" t="s">
        <v>250</v>
      </c>
      <c r="C92" s="5" t="s">
        <v>73</v>
      </c>
      <c r="D92" s="36"/>
      <c r="E92" s="37"/>
      <c r="F92" s="37"/>
      <c r="G92" s="38"/>
      <c r="H92" s="38"/>
      <c r="I92" s="38"/>
      <c r="J92" s="39">
        <v>1</v>
      </c>
      <c r="K92" s="39"/>
      <c r="L92" s="39"/>
      <c r="M92" s="40"/>
      <c r="N92" s="40"/>
      <c r="O92" s="66"/>
      <c r="P92" s="70">
        <f t="shared" si="2"/>
        <v>1</v>
      </c>
    </row>
    <row r="93" spans="1:16" ht="13.5">
      <c r="A93" s="3">
        <v>445</v>
      </c>
      <c r="B93" s="6" t="s">
        <v>250</v>
      </c>
      <c r="C93" s="5" t="s">
        <v>47</v>
      </c>
      <c r="D93" s="36"/>
      <c r="E93" s="37"/>
      <c r="F93" s="37"/>
      <c r="G93" s="38"/>
      <c r="H93" s="38"/>
      <c r="I93" s="38">
        <v>2</v>
      </c>
      <c r="J93" s="39"/>
      <c r="K93" s="39"/>
      <c r="L93" s="39"/>
      <c r="M93" s="40"/>
      <c r="N93" s="40"/>
      <c r="O93" s="66"/>
      <c r="P93" s="70">
        <f t="shared" si="2"/>
        <v>2</v>
      </c>
    </row>
    <row r="94" spans="1:16" ht="13.5">
      <c r="A94" s="3">
        <v>447</v>
      </c>
      <c r="B94" s="6" t="s">
        <v>250</v>
      </c>
      <c r="C94" s="5" t="s">
        <v>32</v>
      </c>
      <c r="D94" s="36"/>
      <c r="E94" s="37"/>
      <c r="F94" s="37"/>
      <c r="G94" s="38"/>
      <c r="H94" s="38"/>
      <c r="I94" s="38">
        <v>3</v>
      </c>
      <c r="J94" s="39"/>
      <c r="K94" s="39"/>
      <c r="L94" s="39"/>
      <c r="M94" s="40"/>
      <c r="N94" s="40"/>
      <c r="O94" s="66"/>
      <c r="P94" s="70">
        <f t="shared" si="2"/>
        <v>3</v>
      </c>
    </row>
    <row r="95" spans="1:16" ht="13.5">
      <c r="A95" s="3">
        <v>448</v>
      </c>
      <c r="B95" s="6" t="s">
        <v>250</v>
      </c>
      <c r="C95" s="5" t="s">
        <v>97</v>
      </c>
      <c r="D95" s="36"/>
      <c r="E95" s="37"/>
      <c r="F95" s="37"/>
      <c r="G95" s="38"/>
      <c r="H95" s="38">
        <v>2</v>
      </c>
      <c r="I95" s="38">
        <v>5</v>
      </c>
      <c r="J95" s="39">
        <v>1</v>
      </c>
      <c r="K95" s="39"/>
      <c r="L95" s="39"/>
      <c r="M95" s="40"/>
      <c r="N95" s="40"/>
      <c r="O95" s="66"/>
      <c r="P95" s="70">
        <f t="shared" si="2"/>
        <v>8</v>
      </c>
    </row>
    <row r="96" spans="1:16" ht="13.5">
      <c r="A96" s="3">
        <v>451</v>
      </c>
      <c r="B96" s="6" t="s">
        <v>34</v>
      </c>
      <c r="C96" s="5" t="s">
        <v>34</v>
      </c>
      <c r="D96" s="36">
        <v>2</v>
      </c>
      <c r="E96" s="37"/>
      <c r="F96" s="37">
        <v>21</v>
      </c>
      <c r="G96" s="38"/>
      <c r="H96" s="38"/>
      <c r="I96" s="38"/>
      <c r="J96" s="39"/>
      <c r="K96" s="39">
        <v>34</v>
      </c>
      <c r="L96" s="39">
        <v>14</v>
      </c>
      <c r="M96" s="40">
        <v>11</v>
      </c>
      <c r="N96" s="40">
        <v>6</v>
      </c>
      <c r="O96" s="66">
        <v>6</v>
      </c>
      <c r="P96" s="70">
        <f t="shared" si="2"/>
        <v>94</v>
      </c>
    </row>
    <row r="97" spans="1:16" ht="13.5">
      <c r="A97" s="3">
        <v>452</v>
      </c>
      <c r="B97" s="6" t="s">
        <v>152</v>
      </c>
      <c r="C97" s="5" t="s">
        <v>152</v>
      </c>
      <c r="D97" s="36"/>
      <c r="E97" s="37"/>
      <c r="F97" s="37"/>
      <c r="G97" s="38"/>
      <c r="H97" s="38"/>
      <c r="I97" s="38"/>
      <c r="J97" s="39"/>
      <c r="K97" s="39"/>
      <c r="L97" s="39"/>
      <c r="M97" s="40"/>
      <c r="N97" s="40"/>
      <c r="O97" s="66">
        <v>9</v>
      </c>
      <c r="P97" s="70">
        <f t="shared" si="2"/>
        <v>9</v>
      </c>
    </row>
    <row r="98" spans="1:16" ht="13.5">
      <c r="A98" s="3">
        <v>457</v>
      </c>
      <c r="B98" s="6" t="s">
        <v>116</v>
      </c>
      <c r="C98" s="5" t="s">
        <v>116</v>
      </c>
      <c r="D98" s="36">
        <v>1</v>
      </c>
      <c r="E98" s="37"/>
      <c r="F98" s="37"/>
      <c r="G98" s="38"/>
      <c r="H98" s="38"/>
      <c r="I98" s="38">
        <v>3</v>
      </c>
      <c r="J98" s="39"/>
      <c r="K98" s="39">
        <v>13</v>
      </c>
      <c r="L98" s="39">
        <v>6</v>
      </c>
      <c r="M98" s="40">
        <v>3</v>
      </c>
      <c r="N98" s="40">
        <v>5</v>
      </c>
      <c r="O98" s="66">
        <v>7</v>
      </c>
      <c r="P98" s="70">
        <f t="shared" si="2"/>
        <v>38</v>
      </c>
    </row>
    <row r="99" spans="1:16" ht="13.5">
      <c r="A99" s="3">
        <v>460</v>
      </c>
      <c r="B99" s="6" t="s">
        <v>209</v>
      </c>
      <c r="C99" s="5" t="s">
        <v>209</v>
      </c>
      <c r="D99" s="36">
        <v>6</v>
      </c>
      <c r="E99" s="37">
        <v>1</v>
      </c>
      <c r="F99" s="37">
        <v>6</v>
      </c>
      <c r="G99" s="38">
        <v>2</v>
      </c>
      <c r="H99" s="38"/>
      <c r="I99" s="38"/>
      <c r="J99" s="39"/>
      <c r="K99" s="39">
        <v>19</v>
      </c>
      <c r="L99" s="39">
        <v>4</v>
      </c>
      <c r="M99" s="40">
        <v>6</v>
      </c>
      <c r="N99" s="40">
        <v>8</v>
      </c>
      <c r="O99" s="66">
        <v>8</v>
      </c>
      <c r="P99" s="70">
        <f t="shared" si="2"/>
        <v>60</v>
      </c>
    </row>
    <row r="100" spans="1:16" ht="13.5">
      <c r="A100" s="3">
        <v>465</v>
      </c>
      <c r="B100" s="6" t="s">
        <v>193</v>
      </c>
      <c r="C100" s="5" t="s">
        <v>193</v>
      </c>
      <c r="D100" s="36">
        <v>22</v>
      </c>
      <c r="E100" s="37">
        <v>8</v>
      </c>
      <c r="F100" s="37">
        <v>9</v>
      </c>
      <c r="G100" s="38">
        <v>12</v>
      </c>
      <c r="H100" s="38">
        <v>9</v>
      </c>
      <c r="I100" s="38">
        <v>7</v>
      </c>
      <c r="J100" s="39">
        <v>16</v>
      </c>
      <c r="K100" s="39">
        <v>22</v>
      </c>
      <c r="L100" s="39">
        <v>18</v>
      </c>
      <c r="M100" s="40">
        <v>20</v>
      </c>
      <c r="N100" s="40">
        <v>26</v>
      </c>
      <c r="O100" s="66">
        <v>15</v>
      </c>
      <c r="P100" s="70">
        <f t="shared" si="2"/>
        <v>184</v>
      </c>
    </row>
    <row r="101" spans="1:16" ht="13.5">
      <c r="A101" s="3">
        <v>471</v>
      </c>
      <c r="B101" s="6" t="s">
        <v>193</v>
      </c>
      <c r="C101" s="5" t="s">
        <v>55</v>
      </c>
      <c r="D101" s="36">
        <v>179</v>
      </c>
      <c r="E101" s="37"/>
      <c r="F101" s="37"/>
      <c r="G101" s="38"/>
      <c r="H101" s="38"/>
      <c r="I101" s="38"/>
      <c r="J101" s="39"/>
      <c r="K101" s="39">
        <v>10</v>
      </c>
      <c r="L101" s="39">
        <v>86</v>
      </c>
      <c r="M101" s="40">
        <v>94</v>
      </c>
      <c r="N101" s="40">
        <v>86</v>
      </c>
      <c r="O101" s="66">
        <v>18</v>
      </c>
      <c r="P101" s="70">
        <f t="shared" si="2"/>
        <v>473</v>
      </c>
    </row>
    <row r="102" spans="1:16" ht="13.5">
      <c r="A102" s="3">
        <v>472</v>
      </c>
      <c r="B102" s="6" t="s">
        <v>193</v>
      </c>
      <c r="C102" s="5" t="s">
        <v>206</v>
      </c>
      <c r="D102" s="36"/>
      <c r="E102" s="37"/>
      <c r="F102" s="37"/>
      <c r="G102" s="38"/>
      <c r="H102" s="38"/>
      <c r="I102" s="38"/>
      <c r="J102" s="39"/>
      <c r="K102" s="39">
        <v>6</v>
      </c>
      <c r="L102" s="39">
        <v>7</v>
      </c>
      <c r="M102" s="40"/>
      <c r="N102" s="40"/>
      <c r="O102" s="66"/>
      <c r="P102" s="70">
        <f t="shared" si="2"/>
        <v>13</v>
      </c>
    </row>
    <row r="103" spans="1:16" ht="13.5">
      <c r="A103" s="3">
        <v>477</v>
      </c>
      <c r="B103" s="6" t="s">
        <v>193</v>
      </c>
      <c r="C103" s="5" t="s">
        <v>7</v>
      </c>
      <c r="D103" s="36">
        <v>25</v>
      </c>
      <c r="E103" s="37"/>
      <c r="F103" s="37"/>
      <c r="G103" s="38"/>
      <c r="H103" s="38"/>
      <c r="I103" s="38"/>
      <c r="J103" s="39"/>
      <c r="K103" s="39">
        <v>22</v>
      </c>
      <c r="L103" s="39">
        <v>19</v>
      </c>
      <c r="M103" s="40">
        <v>21</v>
      </c>
      <c r="N103" s="40">
        <v>23</v>
      </c>
      <c r="O103" s="66">
        <v>27</v>
      </c>
      <c r="P103" s="70">
        <f aca="true" t="shared" si="3" ref="P103:P118">SUM(D103:O103)</f>
        <v>137</v>
      </c>
    </row>
    <row r="104" spans="1:16" ht="13.5">
      <c r="A104" s="3">
        <v>480</v>
      </c>
      <c r="B104" s="6" t="s">
        <v>193</v>
      </c>
      <c r="C104" s="5" t="s">
        <v>39</v>
      </c>
      <c r="D104" s="36"/>
      <c r="E104" s="37"/>
      <c r="F104" s="37"/>
      <c r="G104" s="38"/>
      <c r="H104" s="38"/>
      <c r="I104" s="38"/>
      <c r="J104" s="39"/>
      <c r="K104" s="39"/>
      <c r="L104" s="39">
        <v>6</v>
      </c>
      <c r="M104" s="40">
        <v>2</v>
      </c>
      <c r="N104" s="40">
        <v>8</v>
      </c>
      <c r="O104" s="66">
        <v>5</v>
      </c>
      <c r="P104" s="70">
        <f t="shared" si="3"/>
        <v>21</v>
      </c>
    </row>
    <row r="105" spans="1:16" ht="13.5">
      <c r="A105" s="3">
        <v>487</v>
      </c>
      <c r="B105" s="6" t="s">
        <v>15</v>
      </c>
      <c r="C105" s="5" t="s">
        <v>15</v>
      </c>
      <c r="D105" s="36"/>
      <c r="E105" s="37"/>
      <c r="F105" s="37"/>
      <c r="G105" s="38"/>
      <c r="H105" s="38"/>
      <c r="I105" s="38"/>
      <c r="J105" s="39"/>
      <c r="K105" s="39"/>
      <c r="L105" s="39"/>
      <c r="M105" s="40"/>
      <c r="N105" s="40"/>
      <c r="O105" s="66">
        <v>4</v>
      </c>
      <c r="P105" s="70">
        <f t="shared" si="3"/>
        <v>4</v>
      </c>
    </row>
    <row r="106" spans="1:16" ht="13.5">
      <c r="A106" s="3">
        <v>488</v>
      </c>
      <c r="B106" s="6" t="s">
        <v>15</v>
      </c>
      <c r="C106" s="5" t="s">
        <v>65</v>
      </c>
      <c r="D106" s="36">
        <v>8</v>
      </c>
      <c r="E106" s="37">
        <v>9</v>
      </c>
      <c r="F106" s="37">
        <v>7</v>
      </c>
      <c r="G106" s="38">
        <v>6</v>
      </c>
      <c r="H106" s="38">
        <v>11</v>
      </c>
      <c r="I106" s="38">
        <v>5</v>
      </c>
      <c r="J106" s="39">
        <v>2</v>
      </c>
      <c r="K106" s="39">
        <v>24</v>
      </c>
      <c r="L106" s="39">
        <v>19</v>
      </c>
      <c r="M106" s="40">
        <v>19</v>
      </c>
      <c r="N106" s="40">
        <v>17</v>
      </c>
      <c r="O106" s="66">
        <v>27</v>
      </c>
      <c r="P106" s="70">
        <f t="shared" si="3"/>
        <v>154</v>
      </c>
    </row>
    <row r="107" spans="1:16" ht="13.5">
      <c r="A107" s="3">
        <v>489</v>
      </c>
      <c r="B107" s="6" t="s">
        <v>15</v>
      </c>
      <c r="C107" s="5" t="s">
        <v>198</v>
      </c>
      <c r="D107" s="36">
        <v>56</v>
      </c>
      <c r="E107" s="37"/>
      <c r="F107" s="37"/>
      <c r="G107" s="38"/>
      <c r="H107" s="38"/>
      <c r="I107" s="38"/>
      <c r="J107" s="39"/>
      <c r="K107" s="39"/>
      <c r="L107" s="39"/>
      <c r="M107" s="40"/>
      <c r="N107" s="40"/>
      <c r="O107" s="66"/>
      <c r="P107" s="70">
        <f t="shared" si="3"/>
        <v>56</v>
      </c>
    </row>
    <row r="108" spans="1:16" ht="13.5">
      <c r="A108" s="3">
        <v>498</v>
      </c>
      <c r="B108" s="6" t="s">
        <v>15</v>
      </c>
      <c r="C108" s="5" t="s">
        <v>190</v>
      </c>
      <c r="D108" s="36">
        <v>1</v>
      </c>
      <c r="E108" s="37"/>
      <c r="F108" s="37"/>
      <c r="G108" s="38"/>
      <c r="H108" s="38"/>
      <c r="I108" s="38"/>
      <c r="J108" s="39"/>
      <c r="K108" s="39">
        <v>1</v>
      </c>
      <c r="L108" s="39">
        <v>7</v>
      </c>
      <c r="M108" s="40">
        <v>9</v>
      </c>
      <c r="N108" s="40">
        <v>9</v>
      </c>
      <c r="O108" s="66">
        <v>6</v>
      </c>
      <c r="P108" s="70">
        <f t="shared" si="3"/>
        <v>33</v>
      </c>
    </row>
    <row r="109" spans="1:16" ht="13.5">
      <c r="A109" s="3">
        <v>501</v>
      </c>
      <c r="B109" s="6" t="s">
        <v>15</v>
      </c>
      <c r="C109" s="5" t="s">
        <v>89</v>
      </c>
      <c r="D109" s="36"/>
      <c r="E109" s="37"/>
      <c r="F109" s="37"/>
      <c r="G109" s="38"/>
      <c r="H109" s="38"/>
      <c r="I109" s="38"/>
      <c r="J109" s="39"/>
      <c r="K109" s="39"/>
      <c r="L109" s="39"/>
      <c r="M109" s="40">
        <v>4</v>
      </c>
      <c r="N109" s="40"/>
      <c r="O109" s="66"/>
      <c r="P109" s="70">
        <f t="shared" si="3"/>
        <v>4</v>
      </c>
    </row>
    <row r="110" spans="1:16" ht="13.5">
      <c r="A110" s="3">
        <v>502</v>
      </c>
      <c r="B110" s="6" t="s">
        <v>15</v>
      </c>
      <c r="C110" s="5" t="s">
        <v>20</v>
      </c>
      <c r="D110" s="36"/>
      <c r="E110" s="37"/>
      <c r="F110" s="37"/>
      <c r="G110" s="38"/>
      <c r="H110" s="38"/>
      <c r="I110" s="38"/>
      <c r="J110" s="39"/>
      <c r="K110" s="39"/>
      <c r="L110" s="39"/>
      <c r="M110" s="40"/>
      <c r="N110" s="40"/>
      <c r="O110" s="66">
        <v>1</v>
      </c>
      <c r="P110" s="70">
        <f t="shared" si="3"/>
        <v>1</v>
      </c>
    </row>
    <row r="111" spans="1:16" ht="13.5">
      <c r="A111" s="3">
        <v>503</v>
      </c>
      <c r="B111" s="6" t="s">
        <v>15</v>
      </c>
      <c r="C111" s="5" t="s">
        <v>120</v>
      </c>
      <c r="D111" s="36">
        <v>3</v>
      </c>
      <c r="E111" s="37">
        <v>1</v>
      </c>
      <c r="F111" s="37"/>
      <c r="G111" s="38"/>
      <c r="H111" s="38"/>
      <c r="I111" s="38"/>
      <c r="J111" s="39"/>
      <c r="K111" s="39">
        <v>9</v>
      </c>
      <c r="L111" s="39">
        <v>3</v>
      </c>
      <c r="M111" s="40">
        <v>5</v>
      </c>
      <c r="N111" s="40">
        <v>6</v>
      </c>
      <c r="O111" s="66">
        <v>4</v>
      </c>
      <c r="P111" s="70">
        <f t="shared" si="3"/>
        <v>31</v>
      </c>
    </row>
    <row r="112" spans="1:16" ht="13.5">
      <c r="A112" s="3">
        <v>505</v>
      </c>
      <c r="B112" s="6" t="s">
        <v>0</v>
      </c>
      <c r="C112" s="5" t="s">
        <v>127</v>
      </c>
      <c r="D112" s="36">
        <v>61</v>
      </c>
      <c r="E112" s="37">
        <v>65</v>
      </c>
      <c r="F112" s="37">
        <v>108</v>
      </c>
      <c r="G112" s="38">
        <v>90</v>
      </c>
      <c r="H112" s="38">
        <v>121</v>
      </c>
      <c r="I112" s="38">
        <v>4565</v>
      </c>
      <c r="J112" s="39">
        <v>56</v>
      </c>
      <c r="K112" s="39">
        <v>17</v>
      </c>
      <c r="L112" s="39">
        <v>61</v>
      </c>
      <c r="M112" s="40">
        <v>12</v>
      </c>
      <c r="N112" s="40">
        <v>35</v>
      </c>
      <c r="O112" s="66">
        <v>26</v>
      </c>
      <c r="P112" s="70">
        <f t="shared" si="3"/>
        <v>5217</v>
      </c>
    </row>
    <row r="113" spans="1:16" ht="13.5">
      <c r="A113" s="3">
        <v>508</v>
      </c>
      <c r="B113" s="6" t="s">
        <v>207</v>
      </c>
      <c r="C113" s="5" t="s">
        <v>107</v>
      </c>
      <c r="D113" s="36"/>
      <c r="E113" s="37"/>
      <c r="F113" s="37"/>
      <c r="G113" s="38"/>
      <c r="H113" s="38"/>
      <c r="I113" s="38">
        <v>5</v>
      </c>
      <c r="J113" s="39"/>
      <c r="K113" s="39"/>
      <c r="L113" s="39"/>
      <c r="M113" s="40"/>
      <c r="N113" s="40"/>
      <c r="O113" s="66"/>
      <c r="P113" s="70">
        <f t="shared" si="3"/>
        <v>5</v>
      </c>
    </row>
    <row r="114" spans="1:16" ht="13.5">
      <c r="A114" s="3">
        <v>511</v>
      </c>
      <c r="B114" s="6" t="s">
        <v>207</v>
      </c>
      <c r="C114" s="5" t="s">
        <v>207</v>
      </c>
      <c r="D114" s="36">
        <v>19</v>
      </c>
      <c r="E114" s="37">
        <v>23</v>
      </c>
      <c r="F114" s="37">
        <v>86</v>
      </c>
      <c r="G114" s="38">
        <v>46</v>
      </c>
      <c r="H114" s="38">
        <v>52</v>
      </c>
      <c r="I114" s="38">
        <v>17</v>
      </c>
      <c r="J114" s="39">
        <v>6</v>
      </c>
      <c r="K114" s="39">
        <v>14</v>
      </c>
      <c r="L114" s="39">
        <v>16</v>
      </c>
      <c r="M114" s="40">
        <v>5</v>
      </c>
      <c r="N114" s="40">
        <v>35</v>
      </c>
      <c r="O114" s="66">
        <v>3</v>
      </c>
      <c r="P114" s="70">
        <f t="shared" si="3"/>
        <v>322</v>
      </c>
    </row>
    <row r="115" spans="1:16" ht="13.5">
      <c r="A115" s="3">
        <v>516</v>
      </c>
      <c r="B115" s="6" t="s">
        <v>1</v>
      </c>
      <c r="C115" s="5" t="s">
        <v>54</v>
      </c>
      <c r="D115" s="36">
        <v>2</v>
      </c>
      <c r="E115" s="37"/>
      <c r="F115" s="37"/>
      <c r="G115" s="38"/>
      <c r="H115" s="38"/>
      <c r="I115" s="38"/>
      <c r="J115" s="39"/>
      <c r="K115" s="39">
        <v>2</v>
      </c>
      <c r="L115" s="39">
        <v>2</v>
      </c>
      <c r="M115" s="40">
        <v>2</v>
      </c>
      <c r="N115" s="40">
        <v>2</v>
      </c>
      <c r="O115" s="66"/>
      <c r="P115" s="70">
        <f t="shared" si="3"/>
        <v>10</v>
      </c>
    </row>
    <row r="116" spans="1:16" ht="13.5">
      <c r="A116" s="3">
        <v>523</v>
      </c>
      <c r="B116" s="6" t="s">
        <v>1</v>
      </c>
      <c r="C116" s="5" t="s">
        <v>169</v>
      </c>
      <c r="D116" s="36">
        <v>33</v>
      </c>
      <c r="E116" s="37">
        <v>7</v>
      </c>
      <c r="F116" s="37">
        <v>16</v>
      </c>
      <c r="G116" s="38">
        <v>11</v>
      </c>
      <c r="H116" s="38">
        <v>21</v>
      </c>
      <c r="I116" s="38">
        <v>7</v>
      </c>
      <c r="J116" s="39">
        <v>11</v>
      </c>
      <c r="K116" s="39">
        <v>23</v>
      </c>
      <c r="L116" s="39">
        <v>46</v>
      </c>
      <c r="M116" s="40">
        <v>11</v>
      </c>
      <c r="N116" s="40">
        <v>39</v>
      </c>
      <c r="O116" s="66">
        <v>21</v>
      </c>
      <c r="P116" s="70">
        <f t="shared" si="3"/>
        <v>246</v>
      </c>
    </row>
    <row r="117" spans="1:16" ht="13.5">
      <c r="A117" s="3">
        <v>524</v>
      </c>
      <c r="B117" s="6" t="s">
        <v>1</v>
      </c>
      <c r="C117" s="5" t="s">
        <v>168</v>
      </c>
      <c r="D117" s="36">
        <v>2</v>
      </c>
      <c r="E117" s="37">
        <v>7</v>
      </c>
      <c r="F117" s="37">
        <v>6</v>
      </c>
      <c r="G117" s="38">
        <v>4</v>
      </c>
      <c r="H117" s="38">
        <v>6</v>
      </c>
      <c r="I117" s="38">
        <v>3</v>
      </c>
      <c r="J117" s="39">
        <v>6</v>
      </c>
      <c r="K117" s="39">
        <v>3</v>
      </c>
      <c r="L117" s="39">
        <v>5</v>
      </c>
      <c r="M117" s="40"/>
      <c r="N117" s="40">
        <v>3</v>
      </c>
      <c r="O117" s="66">
        <v>4</v>
      </c>
      <c r="P117" s="70">
        <f t="shared" si="3"/>
        <v>49</v>
      </c>
    </row>
    <row r="118" spans="1:16" ht="14.25" thickBot="1">
      <c r="A118" s="3">
        <v>526</v>
      </c>
      <c r="B118" s="6" t="s">
        <v>245</v>
      </c>
      <c r="C118" s="5" t="s">
        <v>2</v>
      </c>
      <c r="D118" s="36"/>
      <c r="E118" s="37">
        <v>9</v>
      </c>
      <c r="F118" s="37">
        <v>8</v>
      </c>
      <c r="G118" s="38">
        <v>5</v>
      </c>
      <c r="H118" s="38">
        <v>12</v>
      </c>
      <c r="I118" s="38">
        <v>6</v>
      </c>
      <c r="J118" s="39">
        <v>17</v>
      </c>
      <c r="K118" s="39">
        <v>94</v>
      </c>
      <c r="L118" s="39">
        <v>23</v>
      </c>
      <c r="M118" s="40">
        <v>26</v>
      </c>
      <c r="N118" s="40">
        <v>26</v>
      </c>
      <c r="O118" s="66">
        <v>11</v>
      </c>
      <c r="P118" s="70">
        <f t="shared" si="3"/>
        <v>237</v>
      </c>
    </row>
    <row r="119" spans="2:16" ht="13.5">
      <c r="B119" s="81" t="s">
        <v>3</v>
      </c>
      <c r="C119" s="82"/>
      <c r="D119" s="43">
        <f aca="true" t="shared" si="4" ref="D119:P119">SUM(D7:D118)</f>
        <v>2023</v>
      </c>
      <c r="E119" s="43">
        <f t="shared" si="4"/>
        <v>370</v>
      </c>
      <c r="F119" s="43">
        <f t="shared" si="4"/>
        <v>481</v>
      </c>
      <c r="G119" s="43">
        <f t="shared" si="4"/>
        <v>558</v>
      </c>
      <c r="H119" s="43">
        <f t="shared" si="4"/>
        <v>520</v>
      </c>
      <c r="I119" s="43">
        <f t="shared" si="4"/>
        <v>4945</v>
      </c>
      <c r="J119" s="43">
        <f t="shared" si="4"/>
        <v>1020</v>
      </c>
      <c r="K119" s="43">
        <f t="shared" si="4"/>
        <v>1410</v>
      </c>
      <c r="L119" s="43">
        <f t="shared" si="4"/>
        <v>1534</v>
      </c>
      <c r="M119" s="43">
        <f t="shared" si="4"/>
        <v>1179</v>
      </c>
      <c r="N119" s="43">
        <f t="shared" si="4"/>
        <v>1390</v>
      </c>
      <c r="O119" s="67">
        <f t="shared" si="4"/>
        <v>963</v>
      </c>
      <c r="P119" s="71">
        <f t="shared" si="4"/>
        <v>16393</v>
      </c>
    </row>
    <row r="120" spans="2:16" ht="14.25" thickBot="1">
      <c r="B120" s="83" t="s">
        <v>236</v>
      </c>
      <c r="C120" s="84"/>
      <c r="D120" s="44">
        <f aca="true" t="shared" si="5" ref="D120:P120">COUNTA(D7:D118)</f>
        <v>67</v>
      </c>
      <c r="E120" s="44">
        <f t="shared" si="5"/>
        <v>44</v>
      </c>
      <c r="F120" s="44">
        <f t="shared" si="5"/>
        <v>42</v>
      </c>
      <c r="G120" s="44">
        <f t="shared" si="5"/>
        <v>36</v>
      </c>
      <c r="H120" s="44">
        <f t="shared" si="5"/>
        <v>38</v>
      </c>
      <c r="I120" s="44">
        <f t="shared" si="5"/>
        <v>46</v>
      </c>
      <c r="J120" s="44">
        <f t="shared" si="5"/>
        <v>43</v>
      </c>
      <c r="K120" s="44">
        <f t="shared" si="5"/>
        <v>62</v>
      </c>
      <c r="L120" s="44">
        <f t="shared" si="5"/>
        <v>68</v>
      </c>
      <c r="M120" s="44">
        <f t="shared" si="5"/>
        <v>60</v>
      </c>
      <c r="N120" s="44">
        <f t="shared" si="5"/>
        <v>61</v>
      </c>
      <c r="O120" s="68">
        <f t="shared" si="5"/>
        <v>61</v>
      </c>
      <c r="P120" s="72">
        <f t="shared" si="5"/>
        <v>112</v>
      </c>
    </row>
    <row r="121" spans="4:15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4:15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4:15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4:15" s="2" customFormat="1" ht="13.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4:15" s="2" customFormat="1" ht="13.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4:15" s="2" customFormat="1" ht="13.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4:15" s="2" customFormat="1" ht="13.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4:15" s="2" customFormat="1" ht="13.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4:15" s="2" customFormat="1" ht="13.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4:15" s="2" customFormat="1" ht="13.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4:15" s="2" customFormat="1" ht="13.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4:15" s="2" customFormat="1" ht="13.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4:15" s="2" customFormat="1" ht="13.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4:15" s="2" customFormat="1" ht="13.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4:15" s="2" customFormat="1" ht="13.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4:15" s="2" customFormat="1" ht="13.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4:15" s="2" customFormat="1" ht="13.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4:15" s="2" customFormat="1" ht="13.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4:15" s="2" customFormat="1" ht="13.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4:15" s="2" customFormat="1" ht="13.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4:15" s="2" customFormat="1" ht="13.5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4:15" s="2" customFormat="1" ht="13.5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4:15" s="2" customFormat="1" ht="13.5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4:15" s="2" customFormat="1" ht="13.5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4:15" s="2" customFormat="1" ht="13.5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4:15" s="2" customFormat="1" ht="13.5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4:15" s="2" customFormat="1" ht="13.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4:15" s="2" customFormat="1" ht="13.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4:15" s="2" customFormat="1" ht="13.5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4:15" s="2" customFormat="1" ht="13.5"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4:15" s="2" customFormat="1" ht="13.5"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4:15" s="2" customFormat="1" ht="13.5"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4:15" s="2" customFormat="1" ht="13.5"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4:15" s="2" customFormat="1" ht="13.5"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4:15" s="2" customFormat="1" ht="13.5"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4:15" s="2" customFormat="1" ht="13.5"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4:15" s="2" customFormat="1" ht="13.5"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4:15" s="2" customFormat="1" ht="13.5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4:15" s="2" customFormat="1" ht="13.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4:15" s="2" customFormat="1" ht="13.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4:15" s="2" customFormat="1" ht="13.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4:15" s="2" customFormat="1" ht="13.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4:15" s="2" customFormat="1" ht="13.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4:15" s="2" customFormat="1" ht="13.5"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4:15" s="2" customFormat="1" ht="13.5"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4:15" s="2" customFormat="1" ht="13.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4:15" s="2" customFormat="1" ht="13.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4:15" s="2" customFormat="1" ht="13.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</sheetData>
  <mergeCells count="2">
    <mergeCell ref="B119:C119"/>
    <mergeCell ref="B120:C120"/>
  </mergeCells>
  <dataValidations count="5">
    <dataValidation allowBlank="1" showInputMessage="1" showErrorMessage="1" imeMode="off" sqref="D121:O168 D119:P120 D2:O2 N1:O1 D6:O118 H1 L1 D1:F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P10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6" s="2" customFormat="1" ht="13.5">
      <c r="B1" s="49"/>
      <c r="C1" s="50"/>
      <c r="D1" s="51" t="s">
        <v>232</v>
      </c>
      <c r="E1" s="14">
        <v>12</v>
      </c>
      <c r="F1" s="14" t="s">
        <v>233</v>
      </c>
      <c r="G1" s="75" t="s">
        <v>308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74"/>
    </row>
    <row r="2" spans="2:16" s="2" customFormat="1" ht="13.5">
      <c r="B2" s="52"/>
      <c r="C2" s="48" t="s">
        <v>235</v>
      </c>
      <c r="D2" s="16">
        <v>34066</v>
      </c>
      <c r="E2" s="17">
        <v>34092</v>
      </c>
      <c r="F2" s="17">
        <v>34125</v>
      </c>
      <c r="G2" s="18">
        <v>34153</v>
      </c>
      <c r="H2" s="18">
        <v>34188</v>
      </c>
      <c r="I2" s="18">
        <v>34217</v>
      </c>
      <c r="J2" s="19">
        <v>34244</v>
      </c>
      <c r="K2" s="19">
        <v>34276</v>
      </c>
      <c r="L2" s="19">
        <v>34314</v>
      </c>
      <c r="M2" s="20">
        <v>34336</v>
      </c>
      <c r="N2" s="20">
        <v>34370</v>
      </c>
      <c r="O2" s="53">
        <v>34395</v>
      </c>
      <c r="P2" s="48"/>
    </row>
    <row r="3" spans="2:16" s="2" customFormat="1" ht="13.5">
      <c r="B3" s="54"/>
      <c r="C3" s="48" t="s">
        <v>229</v>
      </c>
      <c r="D3" s="21" t="s">
        <v>265</v>
      </c>
      <c r="E3" s="22" t="s">
        <v>265</v>
      </c>
      <c r="F3" s="22" t="s">
        <v>264</v>
      </c>
      <c r="G3" s="23" t="s">
        <v>265</v>
      </c>
      <c r="H3" s="23" t="s">
        <v>265</v>
      </c>
      <c r="I3" s="23" t="s">
        <v>264</v>
      </c>
      <c r="J3" s="24" t="s">
        <v>264</v>
      </c>
      <c r="K3" s="24" t="s">
        <v>265</v>
      </c>
      <c r="L3" s="24" t="s">
        <v>265</v>
      </c>
      <c r="M3" s="25" t="s">
        <v>264</v>
      </c>
      <c r="N3" s="25" t="s">
        <v>264</v>
      </c>
      <c r="O3" s="25" t="s">
        <v>264</v>
      </c>
      <c r="P3" s="48"/>
    </row>
    <row r="4" spans="2:16" s="2" customFormat="1" ht="13.5">
      <c r="B4" s="54"/>
      <c r="C4" s="48" t="s">
        <v>230</v>
      </c>
      <c r="D4" s="26">
        <v>0.4305555555555556</v>
      </c>
      <c r="E4" s="27">
        <v>0.43402777777777773</v>
      </c>
      <c r="F4" s="27">
        <v>0.2986111111111111</v>
      </c>
      <c r="G4" s="28">
        <v>0.4444444444444444</v>
      </c>
      <c r="H4" s="28">
        <v>0.2916666666666667</v>
      </c>
      <c r="I4" s="28">
        <v>0.34722222222222227</v>
      </c>
      <c r="J4" s="29">
        <v>0.4305555555555556</v>
      </c>
      <c r="K4" s="29">
        <v>0.3611111111111111</v>
      </c>
      <c r="L4" s="29">
        <v>0.3888888888888889</v>
      </c>
      <c r="M4" s="30">
        <v>0.40972222222222227</v>
      </c>
      <c r="N4" s="30">
        <v>0.3958333333333333</v>
      </c>
      <c r="O4" s="30">
        <v>0.3680555555555556</v>
      </c>
      <c r="P4" s="48"/>
    </row>
    <row r="5" spans="2:16" s="2" customFormat="1" ht="14.25" thickBot="1">
      <c r="B5" s="55"/>
      <c r="C5" s="4" t="s">
        <v>231</v>
      </c>
      <c r="D5" s="31">
        <v>0.4930555555555556</v>
      </c>
      <c r="E5" s="32">
        <v>0.4791666666666667</v>
      </c>
      <c r="F5" s="32">
        <v>0.3680555555555556</v>
      </c>
      <c r="G5" s="33">
        <v>0.4930555555555556</v>
      </c>
      <c r="H5" s="33">
        <v>0.34027777777777773</v>
      </c>
      <c r="I5" s="33">
        <v>0.3819444444444444</v>
      </c>
      <c r="J5" s="34">
        <v>0.4791666666666667</v>
      </c>
      <c r="K5" s="34">
        <v>0.4166666666666667</v>
      </c>
      <c r="L5" s="34">
        <v>0.4583333333333333</v>
      </c>
      <c r="M5" s="35">
        <v>0.4791666666666667</v>
      </c>
      <c r="N5" s="35">
        <v>0.4444444444444444</v>
      </c>
      <c r="O5" s="35">
        <v>0.4236111111111111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/>
      <c r="E7" s="37"/>
      <c r="F7" s="37">
        <v>1</v>
      </c>
      <c r="G7" s="38"/>
      <c r="H7" s="38"/>
      <c r="I7" s="38"/>
      <c r="J7" s="39"/>
      <c r="K7" s="39">
        <v>1</v>
      </c>
      <c r="L7" s="39"/>
      <c r="M7" s="40"/>
      <c r="N7" s="40"/>
      <c r="O7" s="66"/>
      <c r="P7" s="70">
        <f aca="true" t="shared" si="0" ref="P7:P51">SUM(D7:O7)</f>
        <v>2</v>
      </c>
    </row>
    <row r="8" spans="1:16" ht="13.5">
      <c r="A8" s="3">
        <v>43</v>
      </c>
      <c r="B8" s="6" t="s">
        <v>239</v>
      </c>
      <c r="C8" s="5" t="s">
        <v>62</v>
      </c>
      <c r="D8" s="36">
        <v>4</v>
      </c>
      <c r="E8" s="37"/>
      <c r="F8" s="37">
        <v>2</v>
      </c>
      <c r="G8" s="38">
        <v>3</v>
      </c>
      <c r="H8" s="38"/>
      <c r="I8" s="38"/>
      <c r="J8" s="39">
        <v>5</v>
      </c>
      <c r="K8" s="39">
        <v>20</v>
      </c>
      <c r="L8" s="39">
        <v>99</v>
      </c>
      <c r="M8" s="40">
        <v>69</v>
      </c>
      <c r="N8" s="40">
        <v>10</v>
      </c>
      <c r="O8" s="66">
        <v>7</v>
      </c>
      <c r="P8" s="70">
        <f t="shared" si="0"/>
        <v>219</v>
      </c>
    </row>
    <row r="9" spans="1:16" ht="13.5">
      <c r="A9" s="3">
        <v>60</v>
      </c>
      <c r="B9" s="6" t="s">
        <v>240</v>
      </c>
      <c r="C9" s="5" t="s">
        <v>16</v>
      </c>
      <c r="D9" s="36"/>
      <c r="E9" s="37">
        <v>1</v>
      </c>
      <c r="F9" s="37">
        <v>2</v>
      </c>
      <c r="G9" s="38"/>
      <c r="H9" s="38"/>
      <c r="I9" s="38"/>
      <c r="J9" s="39"/>
      <c r="K9" s="39"/>
      <c r="L9" s="39"/>
      <c r="M9" s="40"/>
      <c r="N9" s="40"/>
      <c r="O9" s="66"/>
      <c r="P9" s="70">
        <f t="shared" si="0"/>
        <v>3</v>
      </c>
    </row>
    <row r="10" spans="1:16" ht="13.5">
      <c r="A10" s="3">
        <v>61</v>
      </c>
      <c r="B10" s="6" t="s">
        <v>240</v>
      </c>
      <c r="C10" s="5" t="s">
        <v>134</v>
      </c>
      <c r="D10" s="36"/>
      <c r="E10" s="37"/>
      <c r="F10" s="37"/>
      <c r="G10" s="38"/>
      <c r="H10" s="38"/>
      <c r="I10" s="38"/>
      <c r="J10" s="39"/>
      <c r="K10" s="39">
        <v>6</v>
      </c>
      <c r="L10" s="39">
        <v>4</v>
      </c>
      <c r="M10" s="40">
        <v>1</v>
      </c>
      <c r="N10" s="40">
        <v>1</v>
      </c>
      <c r="O10" s="66">
        <v>2</v>
      </c>
      <c r="P10" s="70">
        <f t="shared" si="0"/>
        <v>14</v>
      </c>
    </row>
    <row r="11" spans="1:16" ht="13.5">
      <c r="A11" s="3">
        <v>62</v>
      </c>
      <c r="B11" s="6" t="s">
        <v>240</v>
      </c>
      <c r="C11" s="5" t="s">
        <v>143</v>
      </c>
      <c r="D11" s="36"/>
      <c r="E11" s="37"/>
      <c r="F11" s="37">
        <v>1</v>
      </c>
      <c r="G11" s="38"/>
      <c r="H11" s="38">
        <v>2</v>
      </c>
      <c r="I11" s="38"/>
      <c r="J11" s="39"/>
      <c r="K11" s="39"/>
      <c r="L11" s="39"/>
      <c r="M11" s="40"/>
      <c r="N11" s="40"/>
      <c r="O11" s="66"/>
      <c r="P11" s="70">
        <f t="shared" si="0"/>
        <v>3</v>
      </c>
    </row>
    <row r="12" spans="1:16" ht="13.5">
      <c r="A12" s="3">
        <v>63</v>
      </c>
      <c r="B12" s="6" t="s">
        <v>240</v>
      </c>
      <c r="C12" s="5" t="s">
        <v>96</v>
      </c>
      <c r="D12" s="36"/>
      <c r="E12" s="37"/>
      <c r="F12" s="37"/>
      <c r="G12" s="38"/>
      <c r="H12" s="38">
        <v>1</v>
      </c>
      <c r="I12" s="38">
        <v>26</v>
      </c>
      <c r="J12" s="39">
        <v>2</v>
      </c>
      <c r="K12" s="39"/>
      <c r="L12" s="39"/>
      <c r="M12" s="40">
        <v>1</v>
      </c>
      <c r="N12" s="40"/>
      <c r="O12" s="66"/>
      <c r="P12" s="70">
        <f t="shared" si="0"/>
        <v>30</v>
      </c>
    </row>
    <row r="13" spans="1:16" ht="13.5">
      <c r="A13" s="3">
        <v>66</v>
      </c>
      <c r="B13" s="6" t="s">
        <v>240</v>
      </c>
      <c r="C13" s="5" t="s">
        <v>6</v>
      </c>
      <c r="D13" s="36"/>
      <c r="E13" s="37"/>
      <c r="F13" s="37"/>
      <c r="G13" s="38"/>
      <c r="H13" s="38"/>
      <c r="I13" s="38">
        <v>3</v>
      </c>
      <c r="J13" s="39"/>
      <c r="K13" s="39">
        <v>4</v>
      </c>
      <c r="L13" s="39">
        <v>9</v>
      </c>
      <c r="M13" s="40"/>
      <c r="N13" s="40"/>
      <c r="O13" s="66">
        <v>1</v>
      </c>
      <c r="P13" s="70">
        <f t="shared" si="0"/>
        <v>17</v>
      </c>
    </row>
    <row r="14" spans="1:16" ht="13.5">
      <c r="A14" s="3">
        <v>91</v>
      </c>
      <c r="B14" s="6" t="s">
        <v>241</v>
      </c>
      <c r="C14" s="5" t="s">
        <v>197</v>
      </c>
      <c r="D14" s="36">
        <v>12</v>
      </c>
      <c r="E14" s="37"/>
      <c r="F14" s="37"/>
      <c r="G14" s="38">
        <v>3</v>
      </c>
      <c r="H14" s="38"/>
      <c r="I14" s="38"/>
      <c r="J14" s="39"/>
      <c r="K14" s="39">
        <v>78</v>
      </c>
      <c r="L14" s="39">
        <v>20</v>
      </c>
      <c r="M14" s="40">
        <v>83</v>
      </c>
      <c r="N14" s="40">
        <v>114</v>
      </c>
      <c r="O14" s="66">
        <v>52</v>
      </c>
      <c r="P14" s="70">
        <f t="shared" si="0"/>
        <v>362</v>
      </c>
    </row>
    <row r="15" spans="1:16" ht="13.5">
      <c r="A15" s="3">
        <v>92</v>
      </c>
      <c r="B15" s="6" t="s">
        <v>241</v>
      </c>
      <c r="C15" s="5" t="s">
        <v>60</v>
      </c>
      <c r="D15" s="36">
        <v>42</v>
      </c>
      <c r="E15" s="37">
        <v>5</v>
      </c>
      <c r="F15" s="37">
        <v>1</v>
      </c>
      <c r="G15" s="38"/>
      <c r="H15" s="38"/>
      <c r="I15" s="38"/>
      <c r="J15" s="39"/>
      <c r="K15" s="39">
        <v>64</v>
      </c>
      <c r="L15" s="39">
        <v>173</v>
      </c>
      <c r="M15" s="40">
        <v>101</v>
      </c>
      <c r="N15" s="40">
        <v>148</v>
      </c>
      <c r="O15" s="66">
        <v>76</v>
      </c>
      <c r="P15" s="70">
        <f t="shared" si="0"/>
        <v>610</v>
      </c>
    </row>
    <row r="16" spans="1:16" ht="13.5">
      <c r="A16" s="3">
        <v>93</v>
      </c>
      <c r="B16" s="6" t="s">
        <v>241</v>
      </c>
      <c r="C16" s="5" t="s">
        <v>93</v>
      </c>
      <c r="D16" s="36">
        <v>8</v>
      </c>
      <c r="E16" s="37"/>
      <c r="F16" s="37"/>
      <c r="G16" s="38"/>
      <c r="H16" s="38"/>
      <c r="I16" s="38"/>
      <c r="J16" s="39"/>
      <c r="K16" s="39"/>
      <c r="L16" s="39">
        <v>15</v>
      </c>
      <c r="M16" s="40">
        <v>21</v>
      </c>
      <c r="N16" s="40"/>
      <c r="O16" s="66"/>
      <c r="P16" s="70">
        <f t="shared" si="0"/>
        <v>44</v>
      </c>
    </row>
    <row r="17" spans="1:16" ht="13.5">
      <c r="A17" s="3">
        <v>95</v>
      </c>
      <c r="B17" s="6" t="s">
        <v>241</v>
      </c>
      <c r="C17" s="5" t="s">
        <v>219</v>
      </c>
      <c r="D17" s="36">
        <v>24</v>
      </c>
      <c r="E17" s="37"/>
      <c r="F17" s="37"/>
      <c r="G17" s="38"/>
      <c r="H17" s="38"/>
      <c r="I17" s="38"/>
      <c r="J17" s="39"/>
      <c r="K17" s="39"/>
      <c r="L17" s="39"/>
      <c r="M17" s="40"/>
      <c r="N17" s="40"/>
      <c r="O17" s="66"/>
      <c r="P17" s="70">
        <f t="shared" si="0"/>
        <v>24</v>
      </c>
    </row>
    <row r="18" spans="1:16" ht="13.5">
      <c r="A18" s="3">
        <v>103</v>
      </c>
      <c r="B18" s="6" t="s">
        <v>241</v>
      </c>
      <c r="C18" s="5" t="s">
        <v>195</v>
      </c>
      <c r="D18" s="36"/>
      <c r="E18" s="37"/>
      <c r="F18" s="37"/>
      <c r="G18" s="38"/>
      <c r="H18" s="38"/>
      <c r="I18" s="38"/>
      <c r="J18" s="39"/>
      <c r="K18" s="39"/>
      <c r="L18" s="39"/>
      <c r="M18" s="40">
        <v>7</v>
      </c>
      <c r="N18" s="40"/>
      <c r="O18" s="66"/>
      <c r="P18" s="70">
        <f t="shared" si="0"/>
        <v>7</v>
      </c>
    </row>
    <row r="19" spans="1:16" ht="13.5">
      <c r="A19" s="3">
        <v>124</v>
      </c>
      <c r="B19" s="6" t="s">
        <v>242</v>
      </c>
      <c r="C19" s="5" t="s">
        <v>155</v>
      </c>
      <c r="D19" s="36"/>
      <c r="E19" s="37"/>
      <c r="F19" s="37"/>
      <c r="G19" s="38">
        <v>1</v>
      </c>
      <c r="H19" s="38"/>
      <c r="I19" s="38"/>
      <c r="J19" s="39">
        <v>1</v>
      </c>
      <c r="K19" s="39"/>
      <c r="L19" s="39"/>
      <c r="M19" s="40"/>
      <c r="N19" s="40"/>
      <c r="O19" s="66"/>
      <c r="P19" s="70">
        <f t="shared" si="0"/>
        <v>2</v>
      </c>
    </row>
    <row r="20" spans="1:16" ht="13.5">
      <c r="A20" s="3">
        <v>127</v>
      </c>
      <c r="B20" s="6" t="s">
        <v>242</v>
      </c>
      <c r="C20" s="5" t="s">
        <v>42</v>
      </c>
      <c r="D20" s="36"/>
      <c r="E20" s="37"/>
      <c r="F20" s="37"/>
      <c r="G20" s="38"/>
      <c r="H20" s="38"/>
      <c r="I20" s="38"/>
      <c r="J20" s="39">
        <v>1</v>
      </c>
      <c r="K20" s="39">
        <v>1</v>
      </c>
      <c r="L20" s="39"/>
      <c r="M20" s="40"/>
      <c r="N20" s="40"/>
      <c r="O20" s="66"/>
      <c r="P20" s="70">
        <f t="shared" si="0"/>
        <v>2</v>
      </c>
    </row>
    <row r="21" spans="1:16" ht="13.5">
      <c r="A21" s="3">
        <v>133</v>
      </c>
      <c r="B21" s="6" t="s">
        <v>242</v>
      </c>
      <c r="C21" s="5" t="s">
        <v>160</v>
      </c>
      <c r="D21" s="36"/>
      <c r="E21" s="37"/>
      <c r="F21" s="37"/>
      <c r="G21" s="38"/>
      <c r="H21" s="38"/>
      <c r="I21" s="38"/>
      <c r="J21" s="39"/>
      <c r="K21" s="39"/>
      <c r="L21" s="39"/>
      <c r="M21" s="40"/>
      <c r="N21" s="40">
        <v>1</v>
      </c>
      <c r="O21" s="66">
        <v>1</v>
      </c>
      <c r="P21" s="70">
        <f t="shared" si="0"/>
        <v>2</v>
      </c>
    </row>
    <row r="22" spans="1:16" ht="13.5">
      <c r="A22" s="3">
        <v>134</v>
      </c>
      <c r="B22" s="6" t="s">
        <v>242</v>
      </c>
      <c r="C22" s="5" t="s">
        <v>110</v>
      </c>
      <c r="D22" s="36"/>
      <c r="E22" s="37"/>
      <c r="F22" s="37">
        <v>1</v>
      </c>
      <c r="G22" s="38">
        <v>1</v>
      </c>
      <c r="H22" s="38"/>
      <c r="I22" s="38"/>
      <c r="J22" s="39"/>
      <c r="K22" s="39"/>
      <c r="L22" s="39"/>
      <c r="M22" s="40"/>
      <c r="N22" s="40"/>
      <c r="O22" s="66"/>
      <c r="P22" s="70">
        <f t="shared" si="0"/>
        <v>2</v>
      </c>
    </row>
    <row r="23" spans="1:16" ht="13.5">
      <c r="A23" s="3">
        <v>154</v>
      </c>
      <c r="B23" s="6" t="s">
        <v>69</v>
      </c>
      <c r="C23" s="5" t="s">
        <v>100</v>
      </c>
      <c r="D23" s="36"/>
      <c r="E23" s="37"/>
      <c r="F23" s="37">
        <v>1</v>
      </c>
      <c r="G23" s="38"/>
      <c r="H23" s="38">
        <v>2</v>
      </c>
      <c r="I23" s="38">
        <v>2</v>
      </c>
      <c r="J23" s="39"/>
      <c r="K23" s="39"/>
      <c r="L23" s="39"/>
      <c r="M23" s="40">
        <v>1</v>
      </c>
      <c r="N23" s="40"/>
      <c r="O23" s="66"/>
      <c r="P23" s="70">
        <f t="shared" si="0"/>
        <v>6</v>
      </c>
    </row>
    <row r="24" spans="1:16" ht="13.5">
      <c r="A24" s="3">
        <v>156</v>
      </c>
      <c r="B24" s="6" t="s">
        <v>69</v>
      </c>
      <c r="C24" s="5" t="s">
        <v>69</v>
      </c>
      <c r="D24" s="36"/>
      <c r="E24" s="37">
        <v>1</v>
      </c>
      <c r="F24" s="37">
        <v>1</v>
      </c>
      <c r="G24" s="38">
        <v>3</v>
      </c>
      <c r="H24" s="38"/>
      <c r="I24" s="38"/>
      <c r="J24" s="39">
        <v>1</v>
      </c>
      <c r="K24" s="39"/>
      <c r="L24" s="39"/>
      <c r="M24" s="40"/>
      <c r="N24" s="40"/>
      <c r="O24" s="66"/>
      <c r="P24" s="70">
        <f t="shared" si="0"/>
        <v>6</v>
      </c>
    </row>
    <row r="25" spans="1:16" ht="13.5">
      <c r="A25" s="3">
        <v>191</v>
      </c>
      <c r="B25" s="6" t="s">
        <v>243</v>
      </c>
      <c r="C25" s="5" t="s">
        <v>86</v>
      </c>
      <c r="D25" s="36"/>
      <c r="E25" s="37"/>
      <c r="F25" s="37"/>
      <c r="G25" s="38">
        <v>1</v>
      </c>
      <c r="H25" s="38"/>
      <c r="I25" s="38"/>
      <c r="J25" s="39"/>
      <c r="K25" s="39"/>
      <c r="L25" s="39"/>
      <c r="M25" s="40"/>
      <c r="N25" s="40"/>
      <c r="O25" s="66"/>
      <c r="P25" s="70">
        <f t="shared" si="0"/>
        <v>1</v>
      </c>
    </row>
    <row r="26" spans="1:16" ht="13.5">
      <c r="A26" s="3">
        <v>227</v>
      </c>
      <c r="B26" s="6" t="s">
        <v>244</v>
      </c>
      <c r="C26" s="5" t="s">
        <v>22</v>
      </c>
      <c r="D26" s="36"/>
      <c r="E26" s="37"/>
      <c r="F26" s="37"/>
      <c r="G26" s="38"/>
      <c r="H26" s="38"/>
      <c r="I26" s="38"/>
      <c r="J26" s="39"/>
      <c r="K26" s="39">
        <v>1</v>
      </c>
      <c r="L26" s="39"/>
      <c r="M26" s="40"/>
      <c r="N26" s="40"/>
      <c r="O26" s="66"/>
      <c r="P26" s="70">
        <f t="shared" si="0"/>
        <v>1</v>
      </c>
    </row>
    <row r="27" spans="1:16" ht="13.5">
      <c r="A27" s="3">
        <v>307</v>
      </c>
      <c r="B27" s="6" t="s">
        <v>245</v>
      </c>
      <c r="C27" s="5" t="s">
        <v>70</v>
      </c>
      <c r="D27" s="36">
        <v>6</v>
      </c>
      <c r="E27" s="37">
        <v>6</v>
      </c>
      <c r="F27" s="37">
        <v>7</v>
      </c>
      <c r="G27" s="38">
        <v>3</v>
      </c>
      <c r="H27" s="38">
        <v>10</v>
      </c>
      <c r="I27" s="38">
        <v>5</v>
      </c>
      <c r="J27" s="39">
        <v>6</v>
      </c>
      <c r="K27" s="39">
        <v>5</v>
      </c>
      <c r="L27" s="39">
        <v>3</v>
      </c>
      <c r="M27" s="40">
        <v>2</v>
      </c>
      <c r="N27" s="40">
        <v>4</v>
      </c>
      <c r="O27" s="66">
        <v>6</v>
      </c>
      <c r="P27" s="70">
        <f t="shared" si="0"/>
        <v>63</v>
      </c>
    </row>
    <row r="28" spans="1:16" ht="13.5">
      <c r="A28" s="3">
        <v>337</v>
      </c>
      <c r="B28" s="6" t="s">
        <v>64</v>
      </c>
      <c r="C28" s="5" t="s">
        <v>64</v>
      </c>
      <c r="D28" s="36"/>
      <c r="E28" s="37"/>
      <c r="F28" s="37">
        <v>1</v>
      </c>
      <c r="G28" s="38"/>
      <c r="H28" s="38"/>
      <c r="I28" s="38"/>
      <c r="J28" s="39"/>
      <c r="K28" s="39"/>
      <c r="L28" s="39"/>
      <c r="M28" s="40"/>
      <c r="N28" s="40"/>
      <c r="O28" s="66"/>
      <c r="P28" s="70">
        <f t="shared" si="0"/>
        <v>1</v>
      </c>
    </row>
    <row r="29" spans="1:16" ht="13.5">
      <c r="A29" s="3">
        <v>350</v>
      </c>
      <c r="B29" s="6" t="s">
        <v>246</v>
      </c>
      <c r="C29" s="5" t="s">
        <v>95</v>
      </c>
      <c r="D29" s="36">
        <v>2</v>
      </c>
      <c r="E29" s="37"/>
      <c r="F29" s="37"/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2</v>
      </c>
    </row>
    <row r="30" spans="1:16" ht="13.5">
      <c r="A30" s="3">
        <v>356</v>
      </c>
      <c r="B30" s="6" t="s">
        <v>183</v>
      </c>
      <c r="C30" s="5" t="s">
        <v>183</v>
      </c>
      <c r="D30" s="36"/>
      <c r="E30" s="37"/>
      <c r="F30" s="37">
        <v>1</v>
      </c>
      <c r="G30" s="38"/>
      <c r="H30" s="38"/>
      <c r="I30" s="38"/>
      <c r="J30" s="39"/>
      <c r="K30" s="39"/>
      <c r="L30" s="39"/>
      <c r="M30" s="40"/>
      <c r="N30" s="40"/>
      <c r="O30" s="66"/>
      <c r="P30" s="70">
        <f t="shared" si="0"/>
        <v>1</v>
      </c>
    </row>
    <row r="31" spans="1:16" ht="13.5">
      <c r="A31" s="3">
        <v>359</v>
      </c>
      <c r="B31" s="6" t="s">
        <v>149</v>
      </c>
      <c r="C31" s="5" t="s">
        <v>149</v>
      </c>
      <c r="D31" s="36">
        <v>2</v>
      </c>
      <c r="E31" s="37"/>
      <c r="F31" s="37">
        <v>3</v>
      </c>
      <c r="G31" s="38">
        <v>10</v>
      </c>
      <c r="H31" s="38">
        <v>17</v>
      </c>
      <c r="I31" s="38">
        <v>2</v>
      </c>
      <c r="J31" s="39"/>
      <c r="K31" s="39"/>
      <c r="L31" s="39"/>
      <c r="M31" s="40"/>
      <c r="N31" s="40"/>
      <c r="O31" s="66"/>
      <c r="P31" s="70">
        <f t="shared" si="0"/>
        <v>34</v>
      </c>
    </row>
    <row r="32" spans="1:16" ht="13.5">
      <c r="A32" s="3">
        <v>361</v>
      </c>
      <c r="B32" s="6" t="s">
        <v>149</v>
      </c>
      <c r="C32" s="5" t="s">
        <v>98</v>
      </c>
      <c r="D32" s="36"/>
      <c r="E32" s="37"/>
      <c r="F32" s="37">
        <v>1</v>
      </c>
      <c r="G32" s="38"/>
      <c r="H32" s="38"/>
      <c r="I32" s="38">
        <v>4</v>
      </c>
      <c r="J32" s="39"/>
      <c r="K32" s="39"/>
      <c r="L32" s="39"/>
      <c r="M32" s="40"/>
      <c r="N32" s="40"/>
      <c r="O32" s="65"/>
      <c r="P32" s="70">
        <f t="shared" si="0"/>
        <v>5</v>
      </c>
    </row>
    <row r="33" spans="1:16" ht="13.5">
      <c r="A33" s="3">
        <v>367</v>
      </c>
      <c r="B33" s="6" t="s">
        <v>247</v>
      </c>
      <c r="C33" s="5" t="s">
        <v>166</v>
      </c>
      <c r="D33" s="36">
        <v>1</v>
      </c>
      <c r="E33" s="37"/>
      <c r="F33" s="37"/>
      <c r="G33" s="38"/>
      <c r="H33" s="38">
        <v>2</v>
      </c>
      <c r="I33" s="38"/>
      <c r="J33" s="39"/>
      <c r="K33" s="39">
        <v>1</v>
      </c>
      <c r="L33" s="39">
        <v>3</v>
      </c>
      <c r="M33" s="40">
        <v>1</v>
      </c>
      <c r="N33" s="40"/>
      <c r="O33" s="65">
        <v>2</v>
      </c>
      <c r="P33" s="70">
        <f t="shared" si="0"/>
        <v>10</v>
      </c>
    </row>
    <row r="34" spans="1:16" ht="13.5">
      <c r="A34" s="3">
        <v>368</v>
      </c>
      <c r="B34" s="6" t="s">
        <v>247</v>
      </c>
      <c r="C34" s="5" t="s">
        <v>130</v>
      </c>
      <c r="D34" s="36"/>
      <c r="E34" s="37"/>
      <c r="F34" s="37"/>
      <c r="G34" s="38"/>
      <c r="H34" s="38">
        <v>1</v>
      </c>
      <c r="I34" s="38"/>
      <c r="J34" s="39">
        <v>1</v>
      </c>
      <c r="K34" s="39"/>
      <c r="L34" s="39"/>
      <c r="M34" s="40"/>
      <c r="N34" s="40"/>
      <c r="O34" s="65"/>
      <c r="P34" s="70">
        <f t="shared" si="0"/>
        <v>2</v>
      </c>
    </row>
    <row r="35" spans="1:16" ht="13.5">
      <c r="A35" s="3">
        <v>379</v>
      </c>
      <c r="B35" s="6" t="s">
        <v>185</v>
      </c>
      <c r="C35" s="5" t="s">
        <v>185</v>
      </c>
      <c r="D35" s="36">
        <v>22</v>
      </c>
      <c r="E35" s="37">
        <v>15</v>
      </c>
      <c r="F35" s="37">
        <v>11</v>
      </c>
      <c r="G35" s="38">
        <v>16</v>
      </c>
      <c r="H35" s="38">
        <v>6</v>
      </c>
      <c r="I35" s="38">
        <v>9</v>
      </c>
      <c r="J35" s="39">
        <v>12</v>
      </c>
      <c r="K35" s="39">
        <v>15</v>
      </c>
      <c r="L35" s="39">
        <v>9</v>
      </c>
      <c r="M35" s="40">
        <v>7</v>
      </c>
      <c r="N35" s="40">
        <v>5</v>
      </c>
      <c r="O35" s="65">
        <v>13</v>
      </c>
      <c r="P35" s="70">
        <f t="shared" si="0"/>
        <v>140</v>
      </c>
    </row>
    <row r="36" spans="1:16" ht="13.5">
      <c r="A36" s="3">
        <v>381</v>
      </c>
      <c r="B36" s="46" t="s">
        <v>212</v>
      </c>
      <c r="C36" s="5" t="s">
        <v>212</v>
      </c>
      <c r="D36" s="36">
        <v>1</v>
      </c>
      <c r="E36" s="37"/>
      <c r="F36" s="37"/>
      <c r="G36" s="38"/>
      <c r="H36" s="38"/>
      <c r="I36" s="38"/>
      <c r="J36" s="39">
        <v>2</v>
      </c>
      <c r="K36" s="39">
        <v>2</v>
      </c>
      <c r="L36" s="39">
        <v>2</v>
      </c>
      <c r="M36" s="40">
        <v>1</v>
      </c>
      <c r="N36" s="40"/>
      <c r="O36" s="65">
        <v>1</v>
      </c>
      <c r="P36" s="70">
        <f t="shared" si="0"/>
        <v>9</v>
      </c>
    </row>
    <row r="37" spans="1:16" ht="13.5">
      <c r="A37" s="3">
        <v>417</v>
      </c>
      <c r="B37" s="6" t="s">
        <v>248</v>
      </c>
      <c r="C37" s="5" t="s">
        <v>124</v>
      </c>
      <c r="D37" s="36">
        <v>1</v>
      </c>
      <c r="E37" s="37"/>
      <c r="F37" s="37"/>
      <c r="G37" s="38"/>
      <c r="H37" s="38"/>
      <c r="I37" s="38"/>
      <c r="J37" s="39"/>
      <c r="K37" s="39"/>
      <c r="L37" s="39"/>
      <c r="M37" s="40"/>
      <c r="N37" s="40"/>
      <c r="O37" s="65"/>
      <c r="P37" s="70">
        <f t="shared" si="0"/>
        <v>1</v>
      </c>
    </row>
    <row r="38" spans="1:16" ht="13.5">
      <c r="A38" s="3">
        <v>420</v>
      </c>
      <c r="B38" s="6" t="s">
        <v>248</v>
      </c>
      <c r="C38" s="5" t="s">
        <v>147</v>
      </c>
      <c r="D38" s="36">
        <v>3</v>
      </c>
      <c r="E38" s="37"/>
      <c r="F38" s="37"/>
      <c r="G38" s="38"/>
      <c r="H38" s="38"/>
      <c r="I38" s="38"/>
      <c r="J38" s="39"/>
      <c r="K38" s="39"/>
      <c r="L38" s="39">
        <v>7</v>
      </c>
      <c r="M38" s="40">
        <v>3</v>
      </c>
      <c r="N38" s="40">
        <v>1</v>
      </c>
      <c r="O38" s="65">
        <v>2</v>
      </c>
      <c r="P38" s="70">
        <f t="shared" si="0"/>
        <v>16</v>
      </c>
    </row>
    <row r="39" spans="1:16" ht="13.5">
      <c r="A39" s="3">
        <v>425</v>
      </c>
      <c r="B39" s="6" t="s">
        <v>249</v>
      </c>
      <c r="C39" s="5" t="s">
        <v>26</v>
      </c>
      <c r="D39" s="36">
        <v>1</v>
      </c>
      <c r="E39" s="37"/>
      <c r="F39" s="37"/>
      <c r="G39" s="38"/>
      <c r="H39" s="38"/>
      <c r="I39" s="38"/>
      <c r="J39" s="39"/>
      <c r="K39" s="39">
        <v>1</v>
      </c>
      <c r="L39" s="39"/>
      <c r="M39" s="40"/>
      <c r="N39" s="40">
        <v>1</v>
      </c>
      <c r="O39" s="65"/>
      <c r="P39" s="70">
        <f t="shared" si="0"/>
        <v>3</v>
      </c>
    </row>
    <row r="40" spans="1:16" ht="13.5">
      <c r="A40" s="3">
        <v>440</v>
      </c>
      <c r="B40" s="6" t="s">
        <v>250</v>
      </c>
      <c r="C40" s="5" t="s">
        <v>131</v>
      </c>
      <c r="D40" s="36"/>
      <c r="E40" s="37"/>
      <c r="F40" s="37">
        <v>1</v>
      </c>
      <c r="G40" s="38">
        <v>1</v>
      </c>
      <c r="H40" s="38"/>
      <c r="I40" s="38">
        <v>3</v>
      </c>
      <c r="J40" s="39"/>
      <c r="K40" s="39"/>
      <c r="L40" s="39"/>
      <c r="M40" s="40"/>
      <c r="N40" s="40"/>
      <c r="O40" s="65"/>
      <c r="P40" s="70">
        <f t="shared" si="0"/>
        <v>5</v>
      </c>
    </row>
    <row r="41" spans="1:16" ht="13.5">
      <c r="A41" s="3">
        <v>442</v>
      </c>
      <c r="B41" s="6" t="s">
        <v>250</v>
      </c>
      <c r="C41" s="5" t="s">
        <v>73</v>
      </c>
      <c r="D41" s="36"/>
      <c r="E41" s="37">
        <v>1</v>
      </c>
      <c r="F41" s="37"/>
      <c r="G41" s="38"/>
      <c r="H41" s="38"/>
      <c r="I41" s="38"/>
      <c r="J41" s="39"/>
      <c r="K41" s="39"/>
      <c r="L41" s="39"/>
      <c r="M41" s="40"/>
      <c r="N41" s="40"/>
      <c r="O41" s="65"/>
      <c r="P41" s="70">
        <f t="shared" si="0"/>
        <v>1</v>
      </c>
    </row>
    <row r="42" spans="1:16" ht="13.5">
      <c r="A42" s="3">
        <v>457</v>
      </c>
      <c r="B42" s="6" t="s">
        <v>116</v>
      </c>
      <c r="C42" s="5" t="s">
        <v>116</v>
      </c>
      <c r="D42" s="36"/>
      <c r="E42" s="37"/>
      <c r="F42" s="37"/>
      <c r="G42" s="38"/>
      <c r="H42" s="38"/>
      <c r="I42" s="38"/>
      <c r="J42" s="39"/>
      <c r="K42" s="39"/>
      <c r="L42" s="39"/>
      <c r="M42" s="40">
        <v>2</v>
      </c>
      <c r="N42" s="40">
        <v>3</v>
      </c>
      <c r="O42" s="65">
        <v>2</v>
      </c>
      <c r="P42" s="70">
        <f t="shared" si="0"/>
        <v>7</v>
      </c>
    </row>
    <row r="43" spans="1:16" ht="13.5">
      <c r="A43" s="3">
        <v>460</v>
      </c>
      <c r="B43" s="6" t="s">
        <v>209</v>
      </c>
      <c r="C43" s="5" t="s">
        <v>209</v>
      </c>
      <c r="D43" s="36"/>
      <c r="E43" s="37"/>
      <c r="F43" s="37"/>
      <c r="G43" s="38"/>
      <c r="H43" s="38"/>
      <c r="I43" s="38"/>
      <c r="J43" s="39"/>
      <c r="K43" s="39">
        <v>4</v>
      </c>
      <c r="L43" s="39">
        <v>4</v>
      </c>
      <c r="M43" s="40">
        <v>9</v>
      </c>
      <c r="N43" s="40">
        <v>5</v>
      </c>
      <c r="O43" s="65">
        <v>8</v>
      </c>
      <c r="P43" s="70">
        <f t="shared" si="0"/>
        <v>30</v>
      </c>
    </row>
    <row r="44" spans="1:16" ht="13.5">
      <c r="A44" s="3">
        <v>465</v>
      </c>
      <c r="B44" s="6" t="s">
        <v>193</v>
      </c>
      <c r="C44" s="5" t="s">
        <v>193</v>
      </c>
      <c r="D44" s="36">
        <v>3</v>
      </c>
      <c r="E44" s="37">
        <v>2</v>
      </c>
      <c r="F44" s="37">
        <v>4</v>
      </c>
      <c r="G44" s="38">
        <v>4</v>
      </c>
      <c r="H44" s="38">
        <v>3</v>
      </c>
      <c r="I44" s="38"/>
      <c r="J44" s="39">
        <v>1</v>
      </c>
      <c r="K44" s="39">
        <v>1</v>
      </c>
      <c r="L44" s="39"/>
      <c r="M44" s="40">
        <v>2</v>
      </c>
      <c r="N44" s="40">
        <v>4</v>
      </c>
      <c r="O44" s="65">
        <v>2</v>
      </c>
      <c r="P44" s="70">
        <f t="shared" si="0"/>
        <v>26</v>
      </c>
    </row>
    <row r="45" spans="1:16" ht="13.5">
      <c r="A45" s="3">
        <v>477</v>
      </c>
      <c r="B45" s="6" t="s">
        <v>193</v>
      </c>
      <c r="C45" s="5" t="s">
        <v>7</v>
      </c>
      <c r="D45" s="36">
        <v>2</v>
      </c>
      <c r="E45" s="37"/>
      <c r="F45" s="37"/>
      <c r="G45" s="38"/>
      <c r="H45" s="38"/>
      <c r="I45" s="38"/>
      <c r="J45" s="39"/>
      <c r="K45" s="39"/>
      <c r="L45" s="39"/>
      <c r="M45" s="40"/>
      <c r="N45" s="40"/>
      <c r="O45" s="65"/>
      <c r="P45" s="70">
        <f t="shared" si="0"/>
        <v>2</v>
      </c>
    </row>
    <row r="46" spans="1:16" ht="13.5">
      <c r="A46" s="3">
        <v>488</v>
      </c>
      <c r="B46" s="6" t="s">
        <v>15</v>
      </c>
      <c r="C46" s="5" t="s">
        <v>65</v>
      </c>
      <c r="D46" s="36">
        <v>1</v>
      </c>
      <c r="E46" s="37">
        <v>2</v>
      </c>
      <c r="F46" s="37">
        <v>1</v>
      </c>
      <c r="G46" s="38">
        <v>2</v>
      </c>
      <c r="H46" s="38"/>
      <c r="I46" s="38"/>
      <c r="J46" s="39"/>
      <c r="K46" s="39"/>
      <c r="L46" s="39"/>
      <c r="M46" s="40"/>
      <c r="N46" s="40"/>
      <c r="O46" s="65"/>
      <c r="P46" s="70">
        <f t="shared" si="0"/>
        <v>6</v>
      </c>
    </row>
    <row r="47" spans="1:16" ht="13.5">
      <c r="A47" s="3">
        <v>505</v>
      </c>
      <c r="B47" s="6" t="s">
        <v>0</v>
      </c>
      <c r="C47" s="5" t="s">
        <v>127</v>
      </c>
      <c r="D47" s="36">
        <v>1</v>
      </c>
      <c r="E47" s="37">
        <v>2</v>
      </c>
      <c r="F47" s="37">
        <v>4</v>
      </c>
      <c r="G47" s="38">
        <v>8</v>
      </c>
      <c r="H47" s="38"/>
      <c r="I47" s="38"/>
      <c r="J47" s="39">
        <v>15</v>
      </c>
      <c r="K47" s="39">
        <v>9</v>
      </c>
      <c r="L47" s="39"/>
      <c r="M47" s="40"/>
      <c r="N47" s="40">
        <v>2</v>
      </c>
      <c r="O47" s="65">
        <v>4</v>
      </c>
      <c r="P47" s="70">
        <f t="shared" si="0"/>
        <v>45</v>
      </c>
    </row>
    <row r="48" spans="1:16" ht="13.5">
      <c r="A48" s="3">
        <v>511</v>
      </c>
      <c r="B48" s="6" t="s">
        <v>207</v>
      </c>
      <c r="C48" s="5" t="s">
        <v>207</v>
      </c>
      <c r="D48" s="36">
        <v>15</v>
      </c>
      <c r="E48" s="37">
        <v>11</v>
      </c>
      <c r="F48" s="37">
        <v>42</v>
      </c>
      <c r="G48" s="38">
        <v>15</v>
      </c>
      <c r="H48" s="38">
        <v>13</v>
      </c>
      <c r="I48" s="38">
        <v>21</v>
      </c>
      <c r="J48" s="39">
        <v>18</v>
      </c>
      <c r="K48" s="39">
        <v>67</v>
      </c>
      <c r="L48" s="39">
        <v>92</v>
      </c>
      <c r="M48" s="40">
        <v>9</v>
      </c>
      <c r="N48" s="40">
        <v>19</v>
      </c>
      <c r="O48" s="65">
        <v>11</v>
      </c>
      <c r="P48" s="70">
        <f t="shared" si="0"/>
        <v>333</v>
      </c>
    </row>
    <row r="49" spans="1:16" ht="13.5">
      <c r="A49" s="3">
        <v>516</v>
      </c>
      <c r="B49" s="6" t="s">
        <v>1</v>
      </c>
      <c r="C49" s="5" t="s">
        <v>54</v>
      </c>
      <c r="D49" s="36">
        <v>2</v>
      </c>
      <c r="E49" s="37"/>
      <c r="F49" s="37"/>
      <c r="G49" s="38"/>
      <c r="H49" s="38"/>
      <c r="I49" s="38"/>
      <c r="J49" s="39"/>
      <c r="K49" s="39"/>
      <c r="L49" s="39"/>
      <c r="M49" s="40"/>
      <c r="N49" s="40"/>
      <c r="O49" s="65"/>
      <c r="P49" s="70">
        <f t="shared" si="0"/>
        <v>2</v>
      </c>
    </row>
    <row r="50" spans="1:16" ht="13.5">
      <c r="A50" s="3">
        <v>523</v>
      </c>
      <c r="B50" s="6" t="s">
        <v>1</v>
      </c>
      <c r="C50" s="5" t="s">
        <v>169</v>
      </c>
      <c r="D50" s="36">
        <v>4</v>
      </c>
      <c r="E50" s="37">
        <v>2</v>
      </c>
      <c r="F50" s="37">
        <v>4</v>
      </c>
      <c r="G50" s="38">
        <v>1</v>
      </c>
      <c r="H50" s="38">
        <v>3</v>
      </c>
      <c r="I50" s="38"/>
      <c r="J50" s="39">
        <v>2</v>
      </c>
      <c r="K50" s="39">
        <v>1</v>
      </c>
      <c r="L50" s="39">
        <v>2</v>
      </c>
      <c r="M50" s="40">
        <v>1</v>
      </c>
      <c r="N50" s="40">
        <v>5</v>
      </c>
      <c r="O50" s="65">
        <v>3</v>
      </c>
      <c r="P50" s="70">
        <f t="shared" si="0"/>
        <v>28</v>
      </c>
    </row>
    <row r="51" spans="1:16" ht="14.25" thickBot="1">
      <c r="A51" s="3">
        <v>524</v>
      </c>
      <c r="B51" s="6" t="s">
        <v>1</v>
      </c>
      <c r="C51" s="5" t="s">
        <v>168</v>
      </c>
      <c r="D51" s="36">
        <v>3</v>
      </c>
      <c r="E51" s="37">
        <v>5</v>
      </c>
      <c r="F51" s="37">
        <v>2</v>
      </c>
      <c r="G51" s="38">
        <v>1</v>
      </c>
      <c r="H51" s="38">
        <v>2</v>
      </c>
      <c r="I51" s="38">
        <v>3</v>
      </c>
      <c r="J51" s="39">
        <v>4</v>
      </c>
      <c r="K51" s="39">
        <v>2</v>
      </c>
      <c r="L51" s="39">
        <v>1</v>
      </c>
      <c r="M51" s="40">
        <v>76</v>
      </c>
      <c r="N51" s="40">
        <v>2</v>
      </c>
      <c r="O51" s="65">
        <v>2</v>
      </c>
      <c r="P51" s="70">
        <f t="shared" si="0"/>
        <v>103</v>
      </c>
    </row>
    <row r="52" spans="2:16" ht="13.5">
      <c r="B52" s="81" t="s">
        <v>3</v>
      </c>
      <c r="C52" s="85"/>
      <c r="D52" s="62">
        <f aca="true" t="shared" si="1" ref="D52:P52">SUM(D7:D51)</f>
        <v>160</v>
      </c>
      <c r="E52" s="43">
        <f t="shared" si="1"/>
        <v>53</v>
      </c>
      <c r="F52" s="43">
        <f t="shared" si="1"/>
        <v>92</v>
      </c>
      <c r="G52" s="43">
        <f t="shared" si="1"/>
        <v>73</v>
      </c>
      <c r="H52" s="43">
        <f t="shared" si="1"/>
        <v>62</v>
      </c>
      <c r="I52" s="43">
        <f t="shared" si="1"/>
        <v>78</v>
      </c>
      <c r="J52" s="43">
        <f t="shared" si="1"/>
        <v>71</v>
      </c>
      <c r="K52" s="43">
        <f t="shared" si="1"/>
        <v>283</v>
      </c>
      <c r="L52" s="43">
        <f t="shared" si="1"/>
        <v>443</v>
      </c>
      <c r="M52" s="43">
        <f t="shared" si="1"/>
        <v>397</v>
      </c>
      <c r="N52" s="43">
        <f t="shared" si="1"/>
        <v>325</v>
      </c>
      <c r="O52" s="67">
        <f t="shared" si="1"/>
        <v>195</v>
      </c>
      <c r="P52" s="71">
        <f t="shared" si="1"/>
        <v>2232</v>
      </c>
    </row>
    <row r="53" spans="2:16" ht="14.25" thickBot="1">
      <c r="B53" s="83" t="s">
        <v>236</v>
      </c>
      <c r="C53" s="80"/>
      <c r="D53" s="63">
        <f aca="true" t="shared" si="2" ref="D53:P53">COUNTA(D7:D51)</f>
        <v>22</v>
      </c>
      <c r="E53" s="44">
        <f t="shared" si="2"/>
        <v>12</v>
      </c>
      <c r="F53" s="44">
        <f t="shared" si="2"/>
        <v>21</v>
      </c>
      <c r="G53" s="44">
        <f t="shared" si="2"/>
        <v>16</v>
      </c>
      <c r="H53" s="56">
        <f t="shared" si="2"/>
        <v>12</v>
      </c>
      <c r="I53" s="44">
        <f t="shared" si="2"/>
        <v>10</v>
      </c>
      <c r="J53" s="44">
        <f t="shared" si="2"/>
        <v>14</v>
      </c>
      <c r="K53" s="44">
        <f t="shared" si="2"/>
        <v>19</v>
      </c>
      <c r="L53" s="44">
        <f t="shared" si="2"/>
        <v>15</v>
      </c>
      <c r="M53" s="44">
        <f t="shared" si="2"/>
        <v>19</v>
      </c>
      <c r="N53" s="44">
        <f t="shared" si="2"/>
        <v>16</v>
      </c>
      <c r="O53" s="68">
        <f t="shared" si="2"/>
        <v>18</v>
      </c>
      <c r="P53" s="72">
        <f t="shared" si="2"/>
        <v>45</v>
      </c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P52:P53 D2:O2 N1:P1 D6:O100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/>
  <dimension ref="A1:Q360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1" max="1" width="9.09765625" style="59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1992187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58"/>
      <c r="B1" s="49"/>
      <c r="C1" s="50"/>
      <c r="D1" s="51" t="s">
        <v>232</v>
      </c>
      <c r="E1" s="14">
        <v>13</v>
      </c>
      <c r="F1" s="14" t="s">
        <v>233</v>
      </c>
      <c r="G1" s="78" t="s">
        <v>309</v>
      </c>
      <c r="H1" s="14"/>
      <c r="I1" s="15"/>
      <c r="J1" s="15"/>
      <c r="K1" s="51"/>
      <c r="L1" s="14" t="s">
        <v>326</v>
      </c>
      <c r="M1" s="14" t="s">
        <v>320</v>
      </c>
      <c r="N1" s="15"/>
      <c r="O1" s="15"/>
      <c r="P1" s="47"/>
      <c r="Q1" s="1"/>
    </row>
    <row r="2" spans="1:16" s="2" customFormat="1" ht="13.5">
      <c r="A2" s="58"/>
      <c r="B2" s="52"/>
      <c r="C2" s="48" t="s">
        <v>235</v>
      </c>
      <c r="D2" s="16">
        <v>34088</v>
      </c>
      <c r="E2" s="17">
        <v>34098</v>
      </c>
      <c r="F2" s="17">
        <v>34126</v>
      </c>
      <c r="G2" s="18">
        <v>34168</v>
      </c>
      <c r="H2" s="18">
        <v>34203</v>
      </c>
      <c r="I2" s="18">
        <v>34227</v>
      </c>
      <c r="J2" s="19">
        <v>34259</v>
      </c>
      <c r="K2" s="19">
        <v>34301</v>
      </c>
      <c r="L2" s="19">
        <v>34315</v>
      </c>
      <c r="M2" s="20">
        <v>34349</v>
      </c>
      <c r="N2" s="20">
        <v>34378</v>
      </c>
      <c r="O2" s="53">
        <v>34406</v>
      </c>
      <c r="P2" s="48"/>
    </row>
    <row r="3" spans="1:16" s="2" customFormat="1" ht="13.5">
      <c r="A3" s="58"/>
      <c r="B3" s="54"/>
      <c r="C3" s="48" t="s">
        <v>229</v>
      </c>
      <c r="D3" s="21" t="s">
        <v>277</v>
      </c>
      <c r="E3" s="22" t="s">
        <v>265</v>
      </c>
      <c r="F3" s="22" t="s">
        <v>264</v>
      </c>
      <c r="G3" s="23" t="s">
        <v>265</v>
      </c>
      <c r="H3" s="23" t="s">
        <v>264</v>
      </c>
      <c r="I3" s="23" t="s">
        <v>273</v>
      </c>
      <c r="J3" s="24" t="s">
        <v>273</v>
      </c>
      <c r="K3" s="24" t="s">
        <v>264</v>
      </c>
      <c r="L3" s="24" t="s">
        <v>264</v>
      </c>
      <c r="M3" s="25" t="s">
        <v>264</v>
      </c>
      <c r="N3" s="25" t="s">
        <v>265</v>
      </c>
      <c r="O3" s="25" t="s">
        <v>272</v>
      </c>
      <c r="P3" s="48"/>
    </row>
    <row r="4" spans="1:16" s="2" customFormat="1" ht="13.5">
      <c r="A4" s="58"/>
      <c r="B4" s="54"/>
      <c r="C4" s="48" t="s">
        <v>230</v>
      </c>
      <c r="D4" s="26">
        <v>0.3333333333333333</v>
      </c>
      <c r="E4" s="27">
        <v>0.3125</v>
      </c>
      <c r="F4" s="27">
        <v>0.375</v>
      </c>
      <c r="G4" s="28">
        <v>0.3333333333333333</v>
      </c>
      <c r="H4" s="28">
        <v>0.3333333333333333</v>
      </c>
      <c r="I4" s="28">
        <v>0.3125</v>
      </c>
      <c r="J4" s="29">
        <v>0.3333333333333333</v>
      </c>
      <c r="K4" s="29">
        <v>0.3333333333333333</v>
      </c>
      <c r="L4" s="29">
        <v>0.3333333333333333</v>
      </c>
      <c r="M4" s="30">
        <v>0.3333333333333333</v>
      </c>
      <c r="N4" s="30">
        <v>0.34027777777777773</v>
      </c>
      <c r="O4" s="30">
        <v>0.3333333333333333</v>
      </c>
      <c r="P4" s="48"/>
    </row>
    <row r="5" spans="1:16" s="2" customFormat="1" ht="14.25" thickBot="1">
      <c r="A5" s="58"/>
      <c r="B5" s="55"/>
      <c r="C5" s="4" t="s">
        <v>231</v>
      </c>
      <c r="D5" s="31">
        <v>0.6666666666666666</v>
      </c>
      <c r="E5" s="32">
        <v>0.5208333333333334</v>
      </c>
      <c r="F5" s="32">
        <v>0.4236111111111111</v>
      </c>
      <c r="G5" s="33">
        <v>0.4375</v>
      </c>
      <c r="H5" s="33">
        <v>0.5</v>
      </c>
      <c r="I5" s="33">
        <v>0.40277777777777773</v>
      </c>
      <c r="J5" s="34">
        <v>0.5208333333333334</v>
      </c>
      <c r="K5" s="34">
        <v>0.4375</v>
      </c>
      <c r="L5" s="34">
        <v>0.4305555555555556</v>
      </c>
      <c r="M5" s="35">
        <v>0.4791666666666667</v>
      </c>
      <c r="N5" s="35">
        <v>0.47222222222222227</v>
      </c>
      <c r="O5" s="35">
        <v>0.4305555555555556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60">
        <v>5</v>
      </c>
      <c r="B7" s="6" t="s">
        <v>53</v>
      </c>
      <c r="C7" s="5" t="s">
        <v>53</v>
      </c>
      <c r="D7" s="36">
        <v>16</v>
      </c>
      <c r="E7" s="37">
        <v>2</v>
      </c>
      <c r="F7" s="37">
        <v>3</v>
      </c>
      <c r="G7" s="38">
        <v>13</v>
      </c>
      <c r="H7" s="38">
        <v>26</v>
      </c>
      <c r="I7" s="38">
        <v>32</v>
      </c>
      <c r="J7" s="39">
        <v>7</v>
      </c>
      <c r="K7" s="39">
        <v>3</v>
      </c>
      <c r="L7" s="39">
        <v>11</v>
      </c>
      <c r="M7" s="40">
        <v>38</v>
      </c>
      <c r="N7" s="40">
        <v>58</v>
      </c>
      <c r="O7" s="65">
        <v>74</v>
      </c>
      <c r="P7" s="70">
        <f aca="true" t="shared" si="0" ref="P7:P40">SUM(D7:O7)</f>
        <v>283</v>
      </c>
    </row>
    <row r="8" spans="1:16" ht="13.5">
      <c r="A8" s="60">
        <v>6</v>
      </c>
      <c r="B8" s="6" t="s">
        <v>53</v>
      </c>
      <c r="C8" s="5" t="s">
        <v>171</v>
      </c>
      <c r="D8" s="36">
        <v>1</v>
      </c>
      <c r="E8" s="37"/>
      <c r="F8" s="37"/>
      <c r="G8" s="38"/>
      <c r="H8" s="38"/>
      <c r="I8" s="38"/>
      <c r="J8" s="39"/>
      <c r="K8" s="39"/>
      <c r="L8" s="39"/>
      <c r="M8" s="40"/>
      <c r="N8" s="40">
        <v>6</v>
      </c>
      <c r="O8" s="66">
        <v>8</v>
      </c>
      <c r="P8" s="70">
        <f t="shared" si="0"/>
        <v>15</v>
      </c>
    </row>
    <row r="9" spans="1:16" ht="13.5">
      <c r="A9" s="60">
        <v>9</v>
      </c>
      <c r="B9" s="6" t="s">
        <v>53</v>
      </c>
      <c r="C9" s="5" t="s">
        <v>66</v>
      </c>
      <c r="D9" s="36"/>
      <c r="E9" s="37"/>
      <c r="F9" s="37"/>
      <c r="G9" s="38"/>
      <c r="H9" s="38"/>
      <c r="I9" s="38"/>
      <c r="J9" s="39"/>
      <c r="K9" s="39"/>
      <c r="L9" s="39"/>
      <c r="M9" s="40">
        <v>2</v>
      </c>
      <c r="N9" s="40">
        <v>2</v>
      </c>
      <c r="O9" s="66"/>
      <c r="P9" s="70">
        <f t="shared" si="0"/>
        <v>4</v>
      </c>
    </row>
    <row r="10" spans="1:16" ht="13.5">
      <c r="A10" s="60">
        <v>43</v>
      </c>
      <c r="B10" s="6" t="s">
        <v>239</v>
      </c>
      <c r="C10" s="5" t="s">
        <v>62</v>
      </c>
      <c r="D10" s="36">
        <v>205</v>
      </c>
      <c r="E10" s="37">
        <v>16</v>
      </c>
      <c r="F10" s="37">
        <v>61</v>
      </c>
      <c r="G10" s="38">
        <v>208</v>
      </c>
      <c r="H10" s="38">
        <v>390</v>
      </c>
      <c r="I10" s="38">
        <v>329</v>
      </c>
      <c r="J10" s="39">
        <v>143</v>
      </c>
      <c r="K10" s="39">
        <v>54</v>
      </c>
      <c r="L10" s="39">
        <v>94</v>
      </c>
      <c r="M10" s="40">
        <v>62</v>
      </c>
      <c r="N10" s="40">
        <v>214</v>
      </c>
      <c r="O10" s="66">
        <v>88</v>
      </c>
      <c r="P10" s="70">
        <f t="shared" si="0"/>
        <v>1864</v>
      </c>
    </row>
    <row r="11" spans="1:16" ht="13.5">
      <c r="A11" s="60">
        <v>56</v>
      </c>
      <c r="B11" s="6" t="s">
        <v>240</v>
      </c>
      <c r="C11" s="5" t="s">
        <v>90</v>
      </c>
      <c r="D11" s="36">
        <v>4</v>
      </c>
      <c r="E11" s="37"/>
      <c r="F11" s="37"/>
      <c r="G11" s="38">
        <v>1</v>
      </c>
      <c r="H11" s="38"/>
      <c r="I11" s="38">
        <v>8</v>
      </c>
      <c r="J11" s="39">
        <v>1</v>
      </c>
      <c r="K11" s="39">
        <v>20</v>
      </c>
      <c r="L11" s="39">
        <v>21</v>
      </c>
      <c r="M11" s="40">
        <v>28</v>
      </c>
      <c r="N11" s="40"/>
      <c r="O11" s="66"/>
      <c r="P11" s="70">
        <f t="shared" si="0"/>
        <v>83</v>
      </c>
    </row>
    <row r="12" spans="1:16" ht="13.5">
      <c r="A12" s="60">
        <v>60</v>
      </c>
      <c r="B12" s="6" t="s">
        <v>240</v>
      </c>
      <c r="C12" s="5" t="s">
        <v>16</v>
      </c>
      <c r="D12" s="36">
        <v>62</v>
      </c>
      <c r="E12" s="37">
        <v>14</v>
      </c>
      <c r="F12" s="37"/>
      <c r="G12" s="38">
        <v>1</v>
      </c>
      <c r="H12" s="38">
        <v>1</v>
      </c>
      <c r="I12" s="38">
        <v>191</v>
      </c>
      <c r="J12" s="39"/>
      <c r="K12" s="39"/>
      <c r="L12" s="39"/>
      <c r="M12" s="40"/>
      <c r="N12" s="40"/>
      <c r="O12" s="66"/>
      <c r="P12" s="70">
        <f t="shared" si="0"/>
        <v>269</v>
      </c>
    </row>
    <row r="13" spans="1:16" ht="13.5">
      <c r="A13" s="60">
        <v>61</v>
      </c>
      <c r="B13" s="6" t="s">
        <v>240</v>
      </c>
      <c r="C13" s="5" t="s">
        <v>134</v>
      </c>
      <c r="D13" s="36">
        <v>162</v>
      </c>
      <c r="E13" s="37">
        <v>5</v>
      </c>
      <c r="F13" s="37">
        <v>8</v>
      </c>
      <c r="G13" s="38">
        <v>31</v>
      </c>
      <c r="H13" s="38">
        <v>90</v>
      </c>
      <c r="I13" s="38">
        <v>59</v>
      </c>
      <c r="J13" s="39">
        <v>11</v>
      </c>
      <c r="K13" s="39">
        <v>2</v>
      </c>
      <c r="L13" s="39">
        <v>4</v>
      </c>
      <c r="M13" s="40">
        <v>10</v>
      </c>
      <c r="N13" s="40"/>
      <c r="O13" s="66">
        <v>1</v>
      </c>
      <c r="P13" s="70">
        <f t="shared" si="0"/>
        <v>383</v>
      </c>
    </row>
    <row r="14" spans="1:16" ht="13.5">
      <c r="A14" s="60">
        <v>62</v>
      </c>
      <c r="B14" s="6" t="s">
        <v>240</v>
      </c>
      <c r="C14" s="5" t="s">
        <v>143</v>
      </c>
      <c r="D14" s="36">
        <v>17</v>
      </c>
      <c r="E14" s="37">
        <v>2</v>
      </c>
      <c r="F14" s="37"/>
      <c r="G14" s="38">
        <v>10</v>
      </c>
      <c r="H14" s="38">
        <v>27</v>
      </c>
      <c r="I14" s="38">
        <v>45</v>
      </c>
      <c r="J14" s="39"/>
      <c r="K14" s="39"/>
      <c r="L14" s="39"/>
      <c r="M14" s="40"/>
      <c r="N14" s="40"/>
      <c r="O14" s="66"/>
      <c r="P14" s="70">
        <f t="shared" si="0"/>
        <v>101</v>
      </c>
    </row>
    <row r="15" spans="1:16" ht="13.5">
      <c r="A15" s="60">
        <v>63</v>
      </c>
      <c r="B15" s="6" t="s">
        <v>240</v>
      </c>
      <c r="C15" s="5" t="s">
        <v>96</v>
      </c>
      <c r="D15" s="36">
        <v>35</v>
      </c>
      <c r="E15" s="37">
        <v>20</v>
      </c>
      <c r="F15" s="37">
        <v>22</v>
      </c>
      <c r="G15" s="38">
        <v>58</v>
      </c>
      <c r="H15" s="38">
        <v>163</v>
      </c>
      <c r="I15" s="38">
        <v>98</v>
      </c>
      <c r="J15" s="39">
        <v>40</v>
      </c>
      <c r="K15" s="39">
        <v>10</v>
      </c>
      <c r="L15" s="39">
        <v>10</v>
      </c>
      <c r="M15" s="40">
        <v>31</v>
      </c>
      <c r="N15" s="40"/>
      <c r="O15" s="66">
        <v>4</v>
      </c>
      <c r="P15" s="70">
        <f t="shared" si="0"/>
        <v>491</v>
      </c>
    </row>
    <row r="16" spans="1:16" ht="13.5">
      <c r="A16" s="60">
        <v>66</v>
      </c>
      <c r="B16" s="6" t="s">
        <v>240</v>
      </c>
      <c r="C16" s="5" t="s">
        <v>6</v>
      </c>
      <c r="D16" s="36">
        <v>109</v>
      </c>
      <c r="E16" s="37">
        <v>52</v>
      </c>
      <c r="F16" s="37">
        <v>30</v>
      </c>
      <c r="G16" s="38">
        <v>130</v>
      </c>
      <c r="H16" s="38">
        <v>153</v>
      </c>
      <c r="I16" s="38">
        <v>86</v>
      </c>
      <c r="J16" s="39">
        <v>32</v>
      </c>
      <c r="K16" s="39">
        <v>44</v>
      </c>
      <c r="L16" s="39">
        <v>4</v>
      </c>
      <c r="M16" s="40">
        <v>155</v>
      </c>
      <c r="N16" s="40">
        <v>3</v>
      </c>
      <c r="O16" s="66">
        <v>17</v>
      </c>
      <c r="P16" s="70">
        <f t="shared" si="0"/>
        <v>815</v>
      </c>
    </row>
    <row r="17" spans="1:16" ht="13.5">
      <c r="A17" s="60">
        <v>66.1</v>
      </c>
      <c r="B17" s="6" t="s">
        <v>240</v>
      </c>
      <c r="C17" s="5" t="s">
        <v>278</v>
      </c>
      <c r="D17" s="36"/>
      <c r="E17" s="37"/>
      <c r="F17" s="37"/>
      <c r="G17" s="38"/>
      <c r="H17" s="38"/>
      <c r="I17" s="38">
        <v>40</v>
      </c>
      <c r="J17" s="39"/>
      <c r="K17" s="39"/>
      <c r="L17" s="39"/>
      <c r="M17" s="40"/>
      <c r="N17" s="40"/>
      <c r="O17" s="66"/>
      <c r="P17" s="70">
        <f t="shared" si="0"/>
        <v>40</v>
      </c>
    </row>
    <row r="18" spans="1:16" ht="13.5">
      <c r="A18" s="60">
        <v>91</v>
      </c>
      <c r="B18" s="6" t="s">
        <v>241</v>
      </c>
      <c r="C18" s="5" t="s">
        <v>197</v>
      </c>
      <c r="D18" s="36">
        <v>12</v>
      </c>
      <c r="E18" s="37">
        <v>3</v>
      </c>
      <c r="F18" s="37"/>
      <c r="G18" s="38"/>
      <c r="H18" s="38"/>
      <c r="I18" s="38"/>
      <c r="J18" s="39">
        <v>14</v>
      </c>
      <c r="K18" s="39">
        <v>279</v>
      </c>
      <c r="L18" s="39">
        <v>72</v>
      </c>
      <c r="M18" s="40">
        <v>348</v>
      </c>
      <c r="N18" s="40">
        <v>281</v>
      </c>
      <c r="O18" s="66">
        <v>532</v>
      </c>
      <c r="P18" s="70">
        <f t="shared" si="0"/>
        <v>1541</v>
      </c>
    </row>
    <row r="19" spans="1:16" ht="13.5">
      <c r="A19" s="60">
        <v>92</v>
      </c>
      <c r="B19" s="6" t="s">
        <v>241</v>
      </c>
      <c r="C19" s="5" t="s">
        <v>60</v>
      </c>
      <c r="D19" s="36">
        <v>87</v>
      </c>
      <c r="E19" s="37">
        <v>49</v>
      </c>
      <c r="F19" s="37">
        <v>11</v>
      </c>
      <c r="G19" s="38">
        <v>81</v>
      </c>
      <c r="H19" s="38">
        <v>40</v>
      </c>
      <c r="I19" s="38">
        <v>30</v>
      </c>
      <c r="J19" s="39">
        <v>97</v>
      </c>
      <c r="K19" s="39">
        <v>108</v>
      </c>
      <c r="L19" s="39">
        <v>161</v>
      </c>
      <c r="M19" s="40">
        <v>355</v>
      </c>
      <c r="N19" s="40">
        <v>461</v>
      </c>
      <c r="O19" s="66">
        <v>375</v>
      </c>
      <c r="P19" s="70">
        <f t="shared" si="0"/>
        <v>1855</v>
      </c>
    </row>
    <row r="20" spans="1:16" ht="13.5">
      <c r="A20" s="60">
        <v>93</v>
      </c>
      <c r="B20" s="6" t="s">
        <v>241</v>
      </c>
      <c r="C20" s="5" t="s">
        <v>93</v>
      </c>
      <c r="D20" s="36">
        <v>263</v>
      </c>
      <c r="E20" s="37"/>
      <c r="F20" s="37"/>
      <c r="G20" s="38"/>
      <c r="H20" s="38"/>
      <c r="I20" s="38">
        <v>7</v>
      </c>
      <c r="J20" s="39">
        <v>102</v>
      </c>
      <c r="K20" s="39">
        <v>481</v>
      </c>
      <c r="L20" s="39">
        <v>996</v>
      </c>
      <c r="M20" s="40">
        <v>39</v>
      </c>
      <c r="N20" s="40">
        <v>252</v>
      </c>
      <c r="O20" s="66">
        <v>991</v>
      </c>
      <c r="P20" s="70">
        <f t="shared" si="0"/>
        <v>3131</v>
      </c>
    </row>
    <row r="21" spans="1:16" ht="13.5">
      <c r="A21" s="60">
        <v>95</v>
      </c>
      <c r="B21" s="6" t="s">
        <v>241</v>
      </c>
      <c r="C21" s="5" t="s">
        <v>219</v>
      </c>
      <c r="D21" s="36">
        <v>19</v>
      </c>
      <c r="E21" s="37"/>
      <c r="F21" s="37"/>
      <c r="G21" s="38"/>
      <c r="H21" s="38"/>
      <c r="I21" s="38">
        <v>1</v>
      </c>
      <c r="J21" s="39"/>
      <c r="K21" s="39">
        <v>19</v>
      </c>
      <c r="L21" s="39">
        <v>4</v>
      </c>
      <c r="M21" s="40"/>
      <c r="N21" s="40"/>
      <c r="O21" s="66">
        <v>22</v>
      </c>
      <c r="P21" s="70">
        <f t="shared" si="0"/>
        <v>65</v>
      </c>
    </row>
    <row r="22" spans="1:16" ht="13.5">
      <c r="A22" s="60">
        <v>96</v>
      </c>
      <c r="B22" s="6" t="s">
        <v>241</v>
      </c>
      <c r="C22" s="5" t="s">
        <v>48</v>
      </c>
      <c r="D22" s="36">
        <v>12</v>
      </c>
      <c r="E22" s="37"/>
      <c r="F22" s="37"/>
      <c r="G22" s="38"/>
      <c r="H22" s="38"/>
      <c r="I22" s="38"/>
      <c r="J22" s="39">
        <v>2</v>
      </c>
      <c r="K22" s="39">
        <v>114</v>
      </c>
      <c r="L22" s="39">
        <v>11</v>
      </c>
      <c r="M22" s="40">
        <v>46</v>
      </c>
      <c r="N22" s="40">
        <v>27</v>
      </c>
      <c r="O22" s="66">
        <v>105</v>
      </c>
      <c r="P22" s="70">
        <f t="shared" si="0"/>
        <v>317</v>
      </c>
    </row>
    <row r="23" spans="1:16" ht="13.5">
      <c r="A23" s="60">
        <v>97</v>
      </c>
      <c r="B23" s="6" t="s">
        <v>241</v>
      </c>
      <c r="C23" s="5" t="s">
        <v>182</v>
      </c>
      <c r="D23" s="36">
        <v>44</v>
      </c>
      <c r="E23" s="37">
        <v>4</v>
      </c>
      <c r="F23" s="37"/>
      <c r="G23" s="38"/>
      <c r="H23" s="38"/>
      <c r="I23" s="38"/>
      <c r="J23" s="39">
        <v>689</v>
      </c>
      <c r="K23" s="39">
        <v>1222</v>
      </c>
      <c r="L23" s="39">
        <v>128</v>
      </c>
      <c r="M23" s="40">
        <v>27</v>
      </c>
      <c r="N23" s="40">
        <v>8</v>
      </c>
      <c r="O23" s="66">
        <v>25</v>
      </c>
      <c r="P23" s="70">
        <f t="shared" si="0"/>
        <v>2147</v>
      </c>
    </row>
    <row r="24" spans="1:16" ht="13.5">
      <c r="A24" s="60">
        <v>98</v>
      </c>
      <c r="B24" s="6" t="s">
        <v>241</v>
      </c>
      <c r="C24" s="5" t="s">
        <v>18</v>
      </c>
      <c r="D24" s="36"/>
      <c r="E24" s="37">
        <v>2</v>
      </c>
      <c r="F24" s="37"/>
      <c r="G24" s="38"/>
      <c r="H24" s="38"/>
      <c r="I24" s="38"/>
      <c r="J24" s="39"/>
      <c r="K24" s="39">
        <v>1</v>
      </c>
      <c r="L24" s="39"/>
      <c r="M24" s="40"/>
      <c r="N24" s="40"/>
      <c r="O24" s="66"/>
      <c r="P24" s="70">
        <f t="shared" si="0"/>
        <v>3</v>
      </c>
    </row>
    <row r="25" spans="1:16" ht="13.5">
      <c r="A25" s="60">
        <v>99</v>
      </c>
      <c r="B25" s="6" t="s">
        <v>241</v>
      </c>
      <c r="C25" s="5" t="s">
        <v>51</v>
      </c>
      <c r="D25" s="36">
        <v>2</v>
      </c>
      <c r="E25" s="37">
        <v>2</v>
      </c>
      <c r="F25" s="37"/>
      <c r="G25" s="38">
        <v>3</v>
      </c>
      <c r="H25" s="38">
        <v>1</v>
      </c>
      <c r="I25" s="38">
        <v>2</v>
      </c>
      <c r="J25" s="39">
        <v>2856</v>
      </c>
      <c r="K25" s="39">
        <v>2692</v>
      </c>
      <c r="L25" s="39">
        <v>684</v>
      </c>
      <c r="M25" s="40">
        <v>486</v>
      </c>
      <c r="N25" s="40">
        <v>162</v>
      </c>
      <c r="O25" s="66">
        <v>238</v>
      </c>
      <c r="P25" s="70">
        <f t="shared" si="0"/>
        <v>7128</v>
      </c>
    </row>
    <row r="26" spans="1:16" ht="13.5">
      <c r="A26" s="60">
        <v>101</v>
      </c>
      <c r="B26" s="6" t="s">
        <v>241</v>
      </c>
      <c r="C26" s="5" t="s">
        <v>167</v>
      </c>
      <c r="D26" s="36">
        <v>112</v>
      </c>
      <c r="E26" s="37"/>
      <c r="F26" s="37"/>
      <c r="G26" s="38"/>
      <c r="H26" s="38"/>
      <c r="I26" s="38"/>
      <c r="J26" s="39">
        <v>1</v>
      </c>
      <c r="K26" s="39">
        <v>60</v>
      </c>
      <c r="L26" s="39">
        <v>156</v>
      </c>
      <c r="M26" s="40">
        <v>115</v>
      </c>
      <c r="N26" s="40">
        <v>20</v>
      </c>
      <c r="O26" s="66">
        <v>113</v>
      </c>
      <c r="P26" s="70">
        <f t="shared" si="0"/>
        <v>577</v>
      </c>
    </row>
    <row r="27" spans="1:16" ht="13.5">
      <c r="A27" s="60">
        <v>103</v>
      </c>
      <c r="B27" s="6" t="s">
        <v>241</v>
      </c>
      <c r="C27" s="5" t="s">
        <v>195</v>
      </c>
      <c r="D27" s="36">
        <v>8</v>
      </c>
      <c r="E27" s="37">
        <v>8</v>
      </c>
      <c r="F27" s="37">
        <v>1</v>
      </c>
      <c r="G27" s="38">
        <v>2</v>
      </c>
      <c r="H27" s="38"/>
      <c r="I27" s="38"/>
      <c r="J27" s="39">
        <v>9</v>
      </c>
      <c r="K27" s="39">
        <v>398</v>
      </c>
      <c r="L27" s="39">
        <v>703</v>
      </c>
      <c r="M27" s="40">
        <v>462</v>
      </c>
      <c r="N27" s="40">
        <v>225</v>
      </c>
      <c r="O27" s="66">
        <v>830</v>
      </c>
      <c r="P27" s="70">
        <f t="shared" si="0"/>
        <v>2646</v>
      </c>
    </row>
    <row r="28" spans="1:16" ht="13.5">
      <c r="A28" s="60">
        <v>108</v>
      </c>
      <c r="B28" s="6" t="s">
        <v>241</v>
      </c>
      <c r="C28" s="5" t="s">
        <v>77</v>
      </c>
      <c r="D28" s="36">
        <v>12</v>
      </c>
      <c r="E28" s="37"/>
      <c r="F28" s="37"/>
      <c r="G28" s="38"/>
      <c r="H28" s="38"/>
      <c r="I28" s="38"/>
      <c r="J28" s="39">
        <v>56</v>
      </c>
      <c r="K28" s="39">
        <v>29</v>
      </c>
      <c r="L28" s="39">
        <v>105</v>
      </c>
      <c r="M28" s="40">
        <v>306</v>
      </c>
      <c r="N28" s="40">
        <v>185</v>
      </c>
      <c r="O28" s="66">
        <v>316</v>
      </c>
      <c r="P28" s="70">
        <f t="shared" si="0"/>
        <v>1009</v>
      </c>
    </row>
    <row r="29" spans="1:16" ht="13.5">
      <c r="A29" s="60">
        <v>109</v>
      </c>
      <c r="B29" s="6" t="s">
        <v>241</v>
      </c>
      <c r="C29" s="5" t="s">
        <v>126</v>
      </c>
      <c r="D29" s="36">
        <v>6</v>
      </c>
      <c r="E29" s="37">
        <v>3</v>
      </c>
      <c r="F29" s="37"/>
      <c r="G29" s="38"/>
      <c r="H29" s="38"/>
      <c r="I29" s="38"/>
      <c r="J29" s="39">
        <v>50</v>
      </c>
      <c r="K29" s="39">
        <v>10511</v>
      </c>
      <c r="L29" s="39">
        <v>46422</v>
      </c>
      <c r="M29" s="40">
        <v>770</v>
      </c>
      <c r="N29" s="40">
        <v>2199</v>
      </c>
      <c r="O29" s="66">
        <v>1919</v>
      </c>
      <c r="P29" s="70">
        <f t="shared" si="0"/>
        <v>61880</v>
      </c>
    </row>
    <row r="30" spans="1:16" ht="13.5">
      <c r="A30" s="60">
        <v>112</v>
      </c>
      <c r="B30" s="6" t="s">
        <v>241</v>
      </c>
      <c r="C30" s="5" t="s">
        <v>80</v>
      </c>
      <c r="D30" s="36"/>
      <c r="E30" s="37"/>
      <c r="F30" s="37"/>
      <c r="G30" s="38">
        <v>1</v>
      </c>
      <c r="H30" s="38"/>
      <c r="I30" s="38">
        <v>1</v>
      </c>
      <c r="J30" s="39">
        <v>1</v>
      </c>
      <c r="K30" s="39"/>
      <c r="L30" s="39"/>
      <c r="M30" s="40">
        <v>2</v>
      </c>
      <c r="N30" s="40">
        <v>1</v>
      </c>
      <c r="O30" s="66">
        <v>1</v>
      </c>
      <c r="P30" s="70">
        <f t="shared" si="0"/>
        <v>7</v>
      </c>
    </row>
    <row r="31" spans="1:16" ht="13.5">
      <c r="A31" s="60">
        <v>117</v>
      </c>
      <c r="B31" s="6" t="s">
        <v>241</v>
      </c>
      <c r="C31" s="5" t="s">
        <v>194</v>
      </c>
      <c r="D31" s="36"/>
      <c r="E31" s="37"/>
      <c r="F31" s="37"/>
      <c r="G31" s="38"/>
      <c r="H31" s="38"/>
      <c r="I31" s="38"/>
      <c r="J31" s="39"/>
      <c r="K31" s="39"/>
      <c r="L31" s="39">
        <v>1</v>
      </c>
      <c r="M31" s="40">
        <v>42</v>
      </c>
      <c r="N31" s="40">
        <v>113</v>
      </c>
      <c r="O31" s="66">
        <v>22</v>
      </c>
      <c r="P31" s="70">
        <f t="shared" si="0"/>
        <v>178</v>
      </c>
    </row>
    <row r="32" spans="1:16" ht="13.5">
      <c r="A32" s="60">
        <v>119</v>
      </c>
      <c r="B32" s="6" t="s">
        <v>241</v>
      </c>
      <c r="C32" s="5" t="s">
        <v>201</v>
      </c>
      <c r="D32" s="36"/>
      <c r="E32" s="37"/>
      <c r="F32" s="37"/>
      <c r="G32" s="38"/>
      <c r="H32" s="38"/>
      <c r="I32" s="38"/>
      <c r="J32" s="39"/>
      <c r="K32" s="39"/>
      <c r="L32" s="39"/>
      <c r="M32" s="40"/>
      <c r="N32" s="40"/>
      <c r="O32" s="66">
        <v>1</v>
      </c>
      <c r="P32" s="70">
        <f t="shared" si="0"/>
        <v>1</v>
      </c>
    </row>
    <row r="33" spans="1:16" ht="13.5">
      <c r="A33" s="60">
        <v>120</v>
      </c>
      <c r="B33" s="6" t="s">
        <v>241</v>
      </c>
      <c r="C33" s="5" t="s">
        <v>29</v>
      </c>
      <c r="D33" s="36"/>
      <c r="E33" s="37"/>
      <c r="F33" s="37"/>
      <c r="G33" s="38"/>
      <c r="H33" s="38"/>
      <c r="I33" s="38"/>
      <c r="J33" s="39"/>
      <c r="K33" s="39"/>
      <c r="L33" s="39"/>
      <c r="M33" s="40"/>
      <c r="N33" s="40"/>
      <c r="O33" s="66">
        <v>2</v>
      </c>
      <c r="P33" s="70">
        <f t="shared" si="0"/>
        <v>2</v>
      </c>
    </row>
    <row r="34" spans="1:16" ht="13.5">
      <c r="A34" s="60">
        <v>120.1</v>
      </c>
      <c r="B34" s="6" t="s">
        <v>241</v>
      </c>
      <c r="C34" s="5" t="s">
        <v>279</v>
      </c>
      <c r="D34" s="36"/>
      <c r="E34" s="37"/>
      <c r="F34" s="37"/>
      <c r="G34" s="38"/>
      <c r="H34" s="38"/>
      <c r="I34" s="38"/>
      <c r="J34" s="39">
        <v>1</v>
      </c>
      <c r="K34" s="39"/>
      <c r="L34" s="39"/>
      <c r="M34" s="40"/>
      <c r="N34" s="40">
        <v>6200</v>
      </c>
      <c r="O34" s="66"/>
      <c r="P34" s="70">
        <f t="shared" si="0"/>
        <v>6201</v>
      </c>
    </row>
    <row r="35" spans="1:16" ht="13.5">
      <c r="A35" s="60">
        <v>122</v>
      </c>
      <c r="B35" s="6" t="s">
        <v>242</v>
      </c>
      <c r="C35" s="5" t="s">
        <v>202</v>
      </c>
      <c r="D35" s="36"/>
      <c r="E35" s="37">
        <v>1</v>
      </c>
      <c r="F35" s="37"/>
      <c r="G35" s="38"/>
      <c r="H35" s="38"/>
      <c r="I35" s="38"/>
      <c r="J35" s="39">
        <v>1</v>
      </c>
      <c r="K35" s="39">
        <v>1</v>
      </c>
      <c r="L35" s="39"/>
      <c r="M35" s="40"/>
      <c r="N35" s="40"/>
      <c r="O35" s="66"/>
      <c r="P35" s="70">
        <f t="shared" si="0"/>
        <v>3</v>
      </c>
    </row>
    <row r="36" spans="1:16" ht="13.5">
      <c r="A36" s="60">
        <v>124</v>
      </c>
      <c r="B36" s="6" t="s">
        <v>242</v>
      </c>
      <c r="C36" s="5" t="s">
        <v>155</v>
      </c>
      <c r="D36" s="36">
        <v>2</v>
      </c>
      <c r="E36" s="37">
        <v>5</v>
      </c>
      <c r="F36" s="37">
        <v>4</v>
      </c>
      <c r="G36" s="38">
        <v>2</v>
      </c>
      <c r="H36" s="38">
        <v>2</v>
      </c>
      <c r="I36" s="38">
        <v>3</v>
      </c>
      <c r="J36" s="39"/>
      <c r="K36" s="39">
        <v>1</v>
      </c>
      <c r="L36" s="39">
        <v>2</v>
      </c>
      <c r="M36" s="40">
        <v>28</v>
      </c>
      <c r="N36" s="40">
        <v>1</v>
      </c>
      <c r="O36" s="66">
        <v>6</v>
      </c>
      <c r="P36" s="70">
        <f t="shared" si="0"/>
        <v>56</v>
      </c>
    </row>
    <row r="37" spans="1:16" ht="13.5">
      <c r="A37" s="60">
        <v>130</v>
      </c>
      <c r="B37" s="6" t="s">
        <v>242</v>
      </c>
      <c r="C37" s="5" t="s">
        <v>164</v>
      </c>
      <c r="D37" s="36"/>
      <c r="E37" s="37"/>
      <c r="F37" s="37"/>
      <c r="G37" s="38"/>
      <c r="H37" s="38"/>
      <c r="I37" s="38"/>
      <c r="J37" s="39"/>
      <c r="K37" s="39"/>
      <c r="L37" s="39"/>
      <c r="M37" s="40">
        <v>1</v>
      </c>
      <c r="N37" s="40"/>
      <c r="O37" s="66"/>
      <c r="P37" s="70">
        <f t="shared" si="0"/>
        <v>1</v>
      </c>
    </row>
    <row r="38" spans="1:16" ht="13.5">
      <c r="A38" s="60">
        <v>141</v>
      </c>
      <c r="B38" s="6" t="s">
        <v>242</v>
      </c>
      <c r="C38" s="5" t="s">
        <v>162</v>
      </c>
      <c r="D38" s="36"/>
      <c r="E38" s="37"/>
      <c r="F38" s="37"/>
      <c r="G38" s="38"/>
      <c r="H38" s="38"/>
      <c r="I38" s="38"/>
      <c r="J38" s="39"/>
      <c r="K38" s="39"/>
      <c r="L38" s="39"/>
      <c r="M38" s="40">
        <v>1</v>
      </c>
      <c r="N38" s="40"/>
      <c r="O38" s="66"/>
      <c r="P38" s="70">
        <f t="shared" si="0"/>
        <v>1</v>
      </c>
    </row>
    <row r="39" spans="1:16" ht="13.5">
      <c r="A39" s="60">
        <v>143</v>
      </c>
      <c r="B39" s="6" t="s">
        <v>242</v>
      </c>
      <c r="C39" s="5" t="s">
        <v>145</v>
      </c>
      <c r="D39" s="36">
        <v>1</v>
      </c>
      <c r="E39" s="37"/>
      <c r="F39" s="37"/>
      <c r="G39" s="38"/>
      <c r="H39" s="38"/>
      <c r="I39" s="38"/>
      <c r="J39" s="39"/>
      <c r="K39" s="39"/>
      <c r="L39" s="39">
        <v>2</v>
      </c>
      <c r="M39" s="40">
        <v>1</v>
      </c>
      <c r="N39" s="40"/>
      <c r="O39" s="66"/>
      <c r="P39" s="70">
        <f t="shared" si="0"/>
        <v>4</v>
      </c>
    </row>
    <row r="40" spans="1:16" ht="13.5">
      <c r="A40" s="60">
        <v>145</v>
      </c>
      <c r="B40" s="6" t="s">
        <v>176</v>
      </c>
      <c r="C40" s="5" t="s">
        <v>176</v>
      </c>
      <c r="D40" s="36"/>
      <c r="E40" s="37"/>
      <c r="F40" s="37"/>
      <c r="G40" s="38"/>
      <c r="H40" s="38"/>
      <c r="I40" s="38"/>
      <c r="J40" s="39"/>
      <c r="K40" s="39">
        <v>1</v>
      </c>
      <c r="L40" s="39"/>
      <c r="M40" s="40"/>
      <c r="N40" s="40"/>
      <c r="O40" s="66">
        <v>1</v>
      </c>
      <c r="P40" s="70">
        <f t="shared" si="0"/>
        <v>2</v>
      </c>
    </row>
    <row r="41" spans="1:16" ht="13.5">
      <c r="A41" s="60">
        <v>154</v>
      </c>
      <c r="B41" s="6" t="s">
        <v>69</v>
      </c>
      <c r="C41" s="5" t="s">
        <v>100</v>
      </c>
      <c r="D41" s="36"/>
      <c r="E41" s="37"/>
      <c r="F41" s="37"/>
      <c r="G41" s="38"/>
      <c r="H41" s="38"/>
      <c r="I41" s="38">
        <v>1</v>
      </c>
      <c r="J41" s="39"/>
      <c r="K41" s="39"/>
      <c r="L41" s="39"/>
      <c r="M41" s="40"/>
      <c r="N41" s="40"/>
      <c r="O41" s="66"/>
      <c r="P41" s="70">
        <f aca="true" t="shared" si="1" ref="P41:P72">SUM(D41:O41)</f>
        <v>1</v>
      </c>
    </row>
    <row r="42" spans="1:16" ht="13.5">
      <c r="A42" s="60">
        <v>156</v>
      </c>
      <c r="B42" s="6" t="s">
        <v>69</v>
      </c>
      <c r="C42" s="5" t="s">
        <v>69</v>
      </c>
      <c r="D42" s="36">
        <v>7</v>
      </c>
      <c r="E42" s="37"/>
      <c r="F42" s="37"/>
      <c r="G42" s="38"/>
      <c r="H42" s="38"/>
      <c r="I42" s="38"/>
      <c r="J42" s="39">
        <v>1</v>
      </c>
      <c r="K42" s="39"/>
      <c r="L42" s="39"/>
      <c r="M42" s="40"/>
      <c r="N42" s="40"/>
      <c r="O42" s="66"/>
      <c r="P42" s="70">
        <f t="shared" si="1"/>
        <v>8</v>
      </c>
    </row>
    <row r="43" spans="1:16" ht="13.5">
      <c r="A43" s="60">
        <v>169</v>
      </c>
      <c r="B43" s="6" t="s">
        <v>78</v>
      </c>
      <c r="C43" s="5" t="s">
        <v>181</v>
      </c>
      <c r="D43" s="36">
        <v>1</v>
      </c>
      <c r="E43" s="37"/>
      <c r="F43" s="37"/>
      <c r="G43" s="38"/>
      <c r="H43" s="38"/>
      <c r="I43" s="38"/>
      <c r="J43" s="39"/>
      <c r="K43" s="39"/>
      <c r="L43" s="39"/>
      <c r="M43" s="40"/>
      <c r="N43" s="40"/>
      <c r="O43" s="66"/>
      <c r="P43" s="70">
        <f t="shared" si="1"/>
        <v>1</v>
      </c>
    </row>
    <row r="44" spans="1:16" ht="13.5">
      <c r="A44" s="60">
        <v>173</v>
      </c>
      <c r="B44" s="6" t="s">
        <v>78</v>
      </c>
      <c r="C44" s="5" t="s">
        <v>179</v>
      </c>
      <c r="D44" s="36">
        <v>3</v>
      </c>
      <c r="E44" s="37">
        <v>4</v>
      </c>
      <c r="F44" s="37"/>
      <c r="G44" s="38">
        <v>4</v>
      </c>
      <c r="H44" s="38"/>
      <c r="I44" s="38">
        <v>1</v>
      </c>
      <c r="J44" s="39"/>
      <c r="K44" s="39"/>
      <c r="L44" s="39"/>
      <c r="M44" s="40">
        <v>1</v>
      </c>
      <c r="N44" s="40"/>
      <c r="O44" s="65"/>
      <c r="P44" s="70">
        <f t="shared" si="1"/>
        <v>13</v>
      </c>
    </row>
    <row r="45" spans="1:16" ht="13.5">
      <c r="A45" s="60">
        <v>175</v>
      </c>
      <c r="B45" s="6" t="s">
        <v>78</v>
      </c>
      <c r="C45" s="5" t="s">
        <v>44</v>
      </c>
      <c r="D45" s="36">
        <v>4</v>
      </c>
      <c r="E45" s="37"/>
      <c r="F45" s="37"/>
      <c r="G45" s="38"/>
      <c r="H45" s="38"/>
      <c r="I45" s="38"/>
      <c r="J45" s="39"/>
      <c r="K45" s="39"/>
      <c r="L45" s="39"/>
      <c r="M45" s="40"/>
      <c r="N45" s="40"/>
      <c r="O45" s="65"/>
      <c r="P45" s="70">
        <f t="shared" si="1"/>
        <v>4</v>
      </c>
    </row>
    <row r="46" spans="1:16" ht="13.5">
      <c r="A46" s="60">
        <v>179</v>
      </c>
      <c r="B46" s="6" t="s">
        <v>141</v>
      </c>
      <c r="C46" s="5" t="s">
        <v>141</v>
      </c>
      <c r="D46" s="36">
        <v>1</v>
      </c>
      <c r="E46" s="37"/>
      <c r="F46" s="37"/>
      <c r="G46" s="38"/>
      <c r="H46" s="38"/>
      <c r="I46" s="38"/>
      <c r="J46" s="39"/>
      <c r="K46" s="39"/>
      <c r="L46" s="39"/>
      <c r="M46" s="40"/>
      <c r="N46" s="40"/>
      <c r="O46" s="65"/>
      <c r="P46" s="70">
        <f t="shared" si="1"/>
        <v>1</v>
      </c>
    </row>
    <row r="47" spans="1:16" ht="13.5">
      <c r="A47" s="60">
        <v>180</v>
      </c>
      <c r="B47" s="6" t="s">
        <v>205</v>
      </c>
      <c r="C47" s="5" t="s">
        <v>205</v>
      </c>
      <c r="D47" s="36">
        <v>1</v>
      </c>
      <c r="E47" s="37"/>
      <c r="F47" s="37"/>
      <c r="G47" s="38"/>
      <c r="H47" s="38"/>
      <c r="I47" s="38"/>
      <c r="J47" s="39"/>
      <c r="K47" s="39"/>
      <c r="L47" s="39"/>
      <c r="M47" s="40"/>
      <c r="N47" s="40"/>
      <c r="O47" s="65"/>
      <c r="P47" s="70">
        <f t="shared" si="1"/>
        <v>1</v>
      </c>
    </row>
    <row r="48" spans="1:16" ht="13.5">
      <c r="A48" s="60">
        <v>182</v>
      </c>
      <c r="B48" s="6" t="s">
        <v>243</v>
      </c>
      <c r="C48" s="5" t="s">
        <v>102</v>
      </c>
      <c r="D48" s="36">
        <v>10</v>
      </c>
      <c r="E48" s="37">
        <v>6</v>
      </c>
      <c r="F48" s="37">
        <v>1</v>
      </c>
      <c r="G48" s="38">
        <v>4</v>
      </c>
      <c r="H48" s="38">
        <v>2</v>
      </c>
      <c r="I48" s="38">
        <v>10</v>
      </c>
      <c r="J48" s="39"/>
      <c r="K48" s="39"/>
      <c r="L48" s="39"/>
      <c r="M48" s="40"/>
      <c r="N48" s="40"/>
      <c r="O48" s="65">
        <v>1</v>
      </c>
      <c r="P48" s="70">
        <f t="shared" si="1"/>
        <v>34</v>
      </c>
    </row>
    <row r="49" spans="1:16" ht="13.5">
      <c r="A49" s="60">
        <v>184</v>
      </c>
      <c r="B49" s="6" t="s">
        <v>243</v>
      </c>
      <c r="C49" s="5" t="s">
        <v>123</v>
      </c>
      <c r="D49" s="36">
        <v>12</v>
      </c>
      <c r="E49" s="37">
        <v>2</v>
      </c>
      <c r="F49" s="37">
        <v>8</v>
      </c>
      <c r="G49" s="38">
        <v>6</v>
      </c>
      <c r="H49" s="38">
        <v>193</v>
      </c>
      <c r="I49" s="38">
        <v>11</v>
      </c>
      <c r="J49" s="39">
        <v>154</v>
      </c>
      <c r="K49" s="39">
        <v>72</v>
      </c>
      <c r="L49" s="39">
        <v>156</v>
      </c>
      <c r="M49" s="40">
        <v>37</v>
      </c>
      <c r="N49" s="40">
        <v>44</v>
      </c>
      <c r="O49" s="65">
        <v>18</v>
      </c>
      <c r="P49" s="70">
        <f t="shared" si="1"/>
        <v>713</v>
      </c>
    </row>
    <row r="50" spans="1:16" ht="13.5">
      <c r="A50" s="60">
        <v>185</v>
      </c>
      <c r="B50" s="6" t="s">
        <v>243</v>
      </c>
      <c r="C50" s="5" t="s">
        <v>210</v>
      </c>
      <c r="D50" s="36">
        <v>106</v>
      </c>
      <c r="E50" s="37">
        <v>87</v>
      </c>
      <c r="F50" s="37"/>
      <c r="G50" s="38"/>
      <c r="H50" s="38">
        <v>42</v>
      </c>
      <c r="I50" s="38">
        <v>4</v>
      </c>
      <c r="J50" s="39">
        <v>17</v>
      </c>
      <c r="K50" s="39"/>
      <c r="L50" s="39"/>
      <c r="M50" s="40"/>
      <c r="N50" s="40"/>
      <c r="O50" s="65"/>
      <c r="P50" s="70">
        <f t="shared" si="1"/>
        <v>256</v>
      </c>
    </row>
    <row r="51" spans="1:16" ht="13.5">
      <c r="A51" s="60">
        <v>189</v>
      </c>
      <c r="B51" s="6" t="s">
        <v>243</v>
      </c>
      <c r="C51" s="5" t="s">
        <v>208</v>
      </c>
      <c r="D51" s="36">
        <v>5</v>
      </c>
      <c r="E51" s="37">
        <v>13</v>
      </c>
      <c r="F51" s="37"/>
      <c r="G51" s="38"/>
      <c r="H51" s="38">
        <v>1</v>
      </c>
      <c r="I51" s="38">
        <v>4</v>
      </c>
      <c r="J51" s="39"/>
      <c r="K51" s="39"/>
      <c r="L51" s="39"/>
      <c r="M51" s="40"/>
      <c r="N51" s="40"/>
      <c r="O51" s="65"/>
      <c r="P51" s="70">
        <f t="shared" si="1"/>
        <v>23</v>
      </c>
    </row>
    <row r="52" spans="1:16" ht="13.5">
      <c r="A52" s="60">
        <v>190</v>
      </c>
      <c r="B52" s="6" t="s">
        <v>243</v>
      </c>
      <c r="C52" s="5" t="s">
        <v>136</v>
      </c>
      <c r="D52" s="36">
        <v>53</v>
      </c>
      <c r="E52" s="37">
        <v>177</v>
      </c>
      <c r="F52" s="37">
        <v>8</v>
      </c>
      <c r="G52" s="38">
        <v>10</v>
      </c>
      <c r="H52" s="38">
        <v>148</v>
      </c>
      <c r="I52" s="38">
        <v>147</v>
      </c>
      <c r="J52" s="39">
        <v>136</v>
      </c>
      <c r="K52" s="39">
        <v>73</v>
      </c>
      <c r="L52" s="39">
        <v>176</v>
      </c>
      <c r="M52" s="40">
        <v>46</v>
      </c>
      <c r="N52" s="40">
        <v>377</v>
      </c>
      <c r="O52" s="65">
        <v>160</v>
      </c>
      <c r="P52" s="70">
        <f t="shared" si="1"/>
        <v>1511</v>
      </c>
    </row>
    <row r="53" spans="1:16" ht="13.5">
      <c r="A53" s="60">
        <v>191</v>
      </c>
      <c r="B53" s="6" t="s">
        <v>243</v>
      </c>
      <c r="C53" s="5" t="s">
        <v>86</v>
      </c>
      <c r="D53" s="36">
        <v>98</v>
      </c>
      <c r="E53" s="37">
        <v>98</v>
      </c>
      <c r="F53" s="37">
        <v>1</v>
      </c>
      <c r="G53" s="38">
        <v>13</v>
      </c>
      <c r="H53" s="38"/>
      <c r="I53" s="38">
        <v>152</v>
      </c>
      <c r="J53" s="39"/>
      <c r="K53" s="39"/>
      <c r="L53" s="39"/>
      <c r="M53" s="40">
        <v>75</v>
      </c>
      <c r="N53" s="40"/>
      <c r="O53" s="65"/>
      <c r="P53" s="70">
        <f t="shared" si="1"/>
        <v>437</v>
      </c>
    </row>
    <row r="54" spans="1:16" ht="13.5">
      <c r="A54" s="60">
        <v>192</v>
      </c>
      <c r="B54" s="6" t="s">
        <v>243</v>
      </c>
      <c r="C54" s="5" t="s">
        <v>138</v>
      </c>
      <c r="D54" s="36"/>
      <c r="E54" s="37"/>
      <c r="F54" s="37"/>
      <c r="G54" s="38"/>
      <c r="H54" s="38"/>
      <c r="I54" s="38"/>
      <c r="J54" s="39"/>
      <c r="K54" s="39"/>
      <c r="L54" s="39"/>
      <c r="M54" s="40">
        <v>30</v>
      </c>
      <c r="N54" s="40"/>
      <c r="O54" s="65"/>
      <c r="P54" s="70">
        <f t="shared" si="1"/>
        <v>30</v>
      </c>
    </row>
    <row r="55" spans="1:16" ht="13.5">
      <c r="A55" s="60">
        <v>193</v>
      </c>
      <c r="B55" s="6" t="s">
        <v>244</v>
      </c>
      <c r="C55" s="5" t="s">
        <v>74</v>
      </c>
      <c r="D55" s="36">
        <v>35</v>
      </c>
      <c r="E55" s="37">
        <v>21</v>
      </c>
      <c r="F55" s="37"/>
      <c r="G55" s="38"/>
      <c r="H55" s="38">
        <v>2</v>
      </c>
      <c r="I55" s="38"/>
      <c r="J55" s="39"/>
      <c r="K55" s="39"/>
      <c r="L55" s="39"/>
      <c r="M55" s="40"/>
      <c r="N55" s="40"/>
      <c r="O55" s="65"/>
      <c r="P55" s="70">
        <f t="shared" si="1"/>
        <v>58</v>
      </c>
    </row>
    <row r="56" spans="1:16" ht="13.5">
      <c r="A56" s="60">
        <v>196</v>
      </c>
      <c r="B56" s="6" t="s">
        <v>244</v>
      </c>
      <c r="C56" s="5" t="s">
        <v>154</v>
      </c>
      <c r="D56" s="36">
        <v>81</v>
      </c>
      <c r="E56" s="37">
        <v>59</v>
      </c>
      <c r="F56" s="37"/>
      <c r="G56" s="38"/>
      <c r="H56" s="38"/>
      <c r="I56" s="38">
        <v>40</v>
      </c>
      <c r="J56" s="39">
        <v>1</v>
      </c>
      <c r="K56" s="39"/>
      <c r="L56" s="39"/>
      <c r="M56" s="40"/>
      <c r="N56" s="40"/>
      <c r="O56" s="65"/>
      <c r="P56" s="70">
        <f t="shared" si="1"/>
        <v>181</v>
      </c>
    </row>
    <row r="57" spans="1:16" ht="13.5">
      <c r="A57" s="60">
        <v>202</v>
      </c>
      <c r="B57" s="6" t="s">
        <v>244</v>
      </c>
      <c r="C57" s="5" t="s">
        <v>27</v>
      </c>
      <c r="D57" s="36">
        <v>2</v>
      </c>
      <c r="E57" s="37">
        <v>4</v>
      </c>
      <c r="F57" s="37"/>
      <c r="G57" s="38"/>
      <c r="H57" s="38"/>
      <c r="I57" s="38"/>
      <c r="J57" s="39"/>
      <c r="K57" s="39"/>
      <c r="L57" s="39"/>
      <c r="M57" s="40"/>
      <c r="N57" s="40"/>
      <c r="O57" s="65"/>
      <c r="P57" s="70">
        <f t="shared" si="1"/>
        <v>6</v>
      </c>
    </row>
    <row r="58" spans="1:16" ht="13.5">
      <c r="A58" s="60">
        <v>204</v>
      </c>
      <c r="B58" s="6" t="s">
        <v>244</v>
      </c>
      <c r="C58" s="5" t="s">
        <v>175</v>
      </c>
      <c r="D58" s="36">
        <v>2689</v>
      </c>
      <c r="E58" s="37">
        <v>2381</v>
      </c>
      <c r="F58" s="37"/>
      <c r="G58" s="38"/>
      <c r="H58" s="38"/>
      <c r="I58" s="38">
        <v>28</v>
      </c>
      <c r="J58" s="39">
        <v>1692</v>
      </c>
      <c r="K58" s="39">
        <v>3500</v>
      </c>
      <c r="L58" s="39">
        <v>7430</v>
      </c>
      <c r="M58" s="40">
        <v>2328</v>
      </c>
      <c r="N58" s="40">
        <v>1137</v>
      </c>
      <c r="O58" s="65">
        <v>2263</v>
      </c>
      <c r="P58" s="70">
        <f t="shared" si="1"/>
        <v>23448</v>
      </c>
    </row>
    <row r="59" spans="1:16" ht="13.5">
      <c r="A59" s="60">
        <v>206</v>
      </c>
      <c r="B59" s="6" t="s">
        <v>244</v>
      </c>
      <c r="C59" s="5" t="s">
        <v>92</v>
      </c>
      <c r="D59" s="36"/>
      <c r="E59" s="37"/>
      <c r="F59" s="37"/>
      <c r="G59" s="38"/>
      <c r="H59" s="38"/>
      <c r="I59" s="38">
        <v>4</v>
      </c>
      <c r="J59" s="39">
        <v>9</v>
      </c>
      <c r="K59" s="39"/>
      <c r="L59" s="39"/>
      <c r="M59" s="40"/>
      <c r="N59" s="40"/>
      <c r="O59" s="65"/>
      <c r="P59" s="70">
        <f t="shared" si="1"/>
        <v>13</v>
      </c>
    </row>
    <row r="60" spans="1:16" ht="13.5">
      <c r="A60" s="60">
        <v>207</v>
      </c>
      <c r="B60" s="6" t="s">
        <v>244</v>
      </c>
      <c r="C60" s="5" t="s">
        <v>52</v>
      </c>
      <c r="D60" s="36"/>
      <c r="E60" s="37"/>
      <c r="F60" s="37"/>
      <c r="G60" s="38"/>
      <c r="H60" s="38">
        <v>1</v>
      </c>
      <c r="I60" s="38">
        <v>22</v>
      </c>
      <c r="J60" s="39">
        <v>36</v>
      </c>
      <c r="K60" s="39"/>
      <c r="L60" s="39"/>
      <c r="M60" s="40"/>
      <c r="N60" s="40"/>
      <c r="O60" s="65"/>
      <c r="P60" s="70">
        <f t="shared" si="1"/>
        <v>59</v>
      </c>
    </row>
    <row r="61" spans="1:16" ht="13.5">
      <c r="A61" s="60">
        <v>210</v>
      </c>
      <c r="B61" s="6" t="s">
        <v>244</v>
      </c>
      <c r="C61" s="5" t="s">
        <v>35</v>
      </c>
      <c r="D61" s="36"/>
      <c r="E61" s="37"/>
      <c r="F61" s="37"/>
      <c r="G61" s="38"/>
      <c r="H61" s="38"/>
      <c r="I61" s="38">
        <v>1</v>
      </c>
      <c r="J61" s="39"/>
      <c r="K61" s="39"/>
      <c r="L61" s="39"/>
      <c r="M61" s="40"/>
      <c r="N61" s="40"/>
      <c r="O61" s="65"/>
      <c r="P61" s="70">
        <f t="shared" si="1"/>
        <v>1</v>
      </c>
    </row>
    <row r="62" spans="1:16" ht="13.5">
      <c r="A62" s="60">
        <v>213</v>
      </c>
      <c r="B62" s="6" t="s">
        <v>244</v>
      </c>
      <c r="C62" s="5" t="s">
        <v>75</v>
      </c>
      <c r="D62" s="36"/>
      <c r="E62" s="37"/>
      <c r="F62" s="37"/>
      <c r="G62" s="38"/>
      <c r="H62" s="38"/>
      <c r="I62" s="38"/>
      <c r="J62" s="39">
        <v>2</v>
      </c>
      <c r="K62" s="39"/>
      <c r="L62" s="39"/>
      <c r="M62" s="40"/>
      <c r="N62" s="40"/>
      <c r="O62" s="65"/>
      <c r="P62" s="70">
        <f t="shared" si="1"/>
        <v>2</v>
      </c>
    </row>
    <row r="63" spans="1:16" ht="13.5">
      <c r="A63" s="60">
        <v>216</v>
      </c>
      <c r="B63" s="6" t="s">
        <v>244</v>
      </c>
      <c r="C63" s="5" t="s">
        <v>153</v>
      </c>
      <c r="D63" s="36">
        <v>24</v>
      </c>
      <c r="E63" s="37"/>
      <c r="F63" s="37"/>
      <c r="G63" s="38"/>
      <c r="H63" s="38"/>
      <c r="I63" s="38"/>
      <c r="J63" s="39"/>
      <c r="K63" s="39"/>
      <c r="L63" s="39"/>
      <c r="M63" s="40"/>
      <c r="N63" s="40"/>
      <c r="O63" s="65"/>
      <c r="P63" s="70">
        <f t="shared" si="1"/>
        <v>24</v>
      </c>
    </row>
    <row r="64" spans="1:16" ht="13.5">
      <c r="A64" s="60">
        <v>219</v>
      </c>
      <c r="B64" s="6" t="s">
        <v>244</v>
      </c>
      <c r="C64" s="5" t="s">
        <v>87</v>
      </c>
      <c r="D64" s="36"/>
      <c r="E64" s="37"/>
      <c r="F64" s="37"/>
      <c r="G64" s="38"/>
      <c r="H64" s="38"/>
      <c r="I64" s="38">
        <v>3</v>
      </c>
      <c r="J64" s="39">
        <v>2</v>
      </c>
      <c r="K64" s="39"/>
      <c r="L64" s="39"/>
      <c r="M64" s="40"/>
      <c r="N64" s="40"/>
      <c r="O64" s="65"/>
      <c r="P64" s="70">
        <f t="shared" si="1"/>
        <v>5</v>
      </c>
    </row>
    <row r="65" spans="1:16" ht="13.5">
      <c r="A65" s="60">
        <v>220</v>
      </c>
      <c r="B65" s="6" t="s">
        <v>244</v>
      </c>
      <c r="C65" s="5" t="s">
        <v>4</v>
      </c>
      <c r="D65" s="36">
        <v>2</v>
      </c>
      <c r="E65" s="37"/>
      <c r="F65" s="37"/>
      <c r="G65" s="38">
        <v>4</v>
      </c>
      <c r="H65" s="38">
        <v>86</v>
      </c>
      <c r="I65" s="38">
        <v>7</v>
      </c>
      <c r="J65" s="39">
        <v>9</v>
      </c>
      <c r="K65" s="39"/>
      <c r="L65" s="39"/>
      <c r="M65" s="40"/>
      <c r="N65" s="40"/>
      <c r="O65" s="65"/>
      <c r="P65" s="70">
        <f t="shared" si="1"/>
        <v>108</v>
      </c>
    </row>
    <row r="66" spans="1:16" ht="13.5">
      <c r="A66" s="60">
        <v>223</v>
      </c>
      <c r="B66" s="6" t="s">
        <v>244</v>
      </c>
      <c r="C66" s="5" t="s">
        <v>79</v>
      </c>
      <c r="D66" s="36"/>
      <c r="E66" s="37"/>
      <c r="F66" s="37"/>
      <c r="G66" s="38"/>
      <c r="H66" s="38"/>
      <c r="I66" s="38">
        <v>5</v>
      </c>
      <c r="J66" s="39"/>
      <c r="K66" s="39"/>
      <c r="L66" s="39"/>
      <c r="M66" s="40">
        <v>1</v>
      </c>
      <c r="N66" s="40">
        <v>1</v>
      </c>
      <c r="O66" s="65"/>
      <c r="P66" s="70">
        <f t="shared" si="1"/>
        <v>7</v>
      </c>
    </row>
    <row r="67" spans="1:16" ht="13.5">
      <c r="A67" s="60">
        <v>224</v>
      </c>
      <c r="B67" s="6" t="s">
        <v>244</v>
      </c>
      <c r="C67" s="5" t="s">
        <v>137</v>
      </c>
      <c r="D67" s="36">
        <v>24</v>
      </c>
      <c r="E67" s="37">
        <v>17</v>
      </c>
      <c r="F67" s="37"/>
      <c r="G67" s="38"/>
      <c r="H67" s="38"/>
      <c r="I67" s="38">
        <v>10</v>
      </c>
      <c r="J67" s="39"/>
      <c r="K67" s="39"/>
      <c r="L67" s="39"/>
      <c r="M67" s="40"/>
      <c r="N67" s="40"/>
      <c r="O67" s="65"/>
      <c r="P67" s="70">
        <f t="shared" si="1"/>
        <v>51</v>
      </c>
    </row>
    <row r="68" spans="1:16" ht="13.5">
      <c r="A68" s="60">
        <v>226</v>
      </c>
      <c r="B68" s="6" t="s">
        <v>244</v>
      </c>
      <c r="C68" s="5" t="s">
        <v>67</v>
      </c>
      <c r="D68" s="36">
        <v>16</v>
      </c>
      <c r="E68" s="37">
        <v>48</v>
      </c>
      <c r="F68" s="37"/>
      <c r="G68" s="38">
        <v>11</v>
      </c>
      <c r="H68" s="38">
        <v>73</v>
      </c>
      <c r="I68" s="38">
        <v>2</v>
      </c>
      <c r="J68" s="39"/>
      <c r="K68" s="39"/>
      <c r="L68" s="39"/>
      <c r="M68" s="40"/>
      <c r="N68" s="40"/>
      <c r="O68" s="65"/>
      <c r="P68" s="70">
        <f t="shared" si="1"/>
        <v>150</v>
      </c>
    </row>
    <row r="69" spans="1:16" ht="13.5">
      <c r="A69" s="60">
        <v>227</v>
      </c>
      <c r="B69" s="6" t="s">
        <v>244</v>
      </c>
      <c r="C69" s="5" t="s">
        <v>22</v>
      </c>
      <c r="D69" s="36">
        <v>9</v>
      </c>
      <c r="E69" s="37">
        <v>2</v>
      </c>
      <c r="F69" s="37"/>
      <c r="G69" s="38">
        <v>7</v>
      </c>
      <c r="H69" s="38">
        <v>1</v>
      </c>
      <c r="I69" s="38">
        <v>9</v>
      </c>
      <c r="J69" s="39">
        <v>3</v>
      </c>
      <c r="K69" s="39"/>
      <c r="L69" s="39">
        <v>3</v>
      </c>
      <c r="M69" s="40">
        <v>5</v>
      </c>
      <c r="N69" s="40">
        <v>1</v>
      </c>
      <c r="O69" s="65"/>
      <c r="P69" s="70">
        <f t="shared" si="1"/>
        <v>40</v>
      </c>
    </row>
    <row r="70" spans="1:16" ht="13.5">
      <c r="A70" s="60">
        <v>228</v>
      </c>
      <c r="B70" s="6" t="s">
        <v>244</v>
      </c>
      <c r="C70" s="5" t="s">
        <v>133</v>
      </c>
      <c r="D70" s="36">
        <v>1</v>
      </c>
      <c r="E70" s="37">
        <v>37</v>
      </c>
      <c r="F70" s="37"/>
      <c r="G70" s="38">
        <v>4</v>
      </c>
      <c r="H70" s="38">
        <v>97</v>
      </c>
      <c r="I70" s="38">
        <v>28</v>
      </c>
      <c r="J70" s="39">
        <v>5</v>
      </c>
      <c r="K70" s="39"/>
      <c r="L70" s="39"/>
      <c r="M70" s="40"/>
      <c r="N70" s="40"/>
      <c r="O70" s="65"/>
      <c r="P70" s="70">
        <f t="shared" si="1"/>
        <v>172</v>
      </c>
    </row>
    <row r="71" spans="1:16" ht="13.5">
      <c r="A71" s="60">
        <v>229</v>
      </c>
      <c r="B71" s="6" t="s">
        <v>244</v>
      </c>
      <c r="C71" s="5" t="s">
        <v>49</v>
      </c>
      <c r="D71" s="36"/>
      <c r="E71" s="37"/>
      <c r="F71" s="37"/>
      <c r="G71" s="38"/>
      <c r="H71" s="38">
        <v>1</v>
      </c>
      <c r="I71" s="38">
        <v>16</v>
      </c>
      <c r="J71" s="39">
        <v>4</v>
      </c>
      <c r="K71" s="39"/>
      <c r="L71" s="39"/>
      <c r="M71" s="40"/>
      <c r="N71" s="40"/>
      <c r="O71" s="65"/>
      <c r="P71" s="70">
        <f t="shared" si="1"/>
        <v>21</v>
      </c>
    </row>
    <row r="72" spans="1:16" ht="13.5">
      <c r="A72" s="60">
        <v>230</v>
      </c>
      <c r="B72" s="6" t="s">
        <v>244</v>
      </c>
      <c r="C72" s="5" t="s">
        <v>41</v>
      </c>
      <c r="D72" s="36">
        <v>34</v>
      </c>
      <c r="E72" s="37">
        <v>3</v>
      </c>
      <c r="F72" s="37"/>
      <c r="G72" s="38"/>
      <c r="H72" s="38">
        <v>6</v>
      </c>
      <c r="I72" s="38">
        <v>26</v>
      </c>
      <c r="J72" s="39">
        <v>8</v>
      </c>
      <c r="K72" s="39"/>
      <c r="L72" s="39"/>
      <c r="M72" s="40"/>
      <c r="N72" s="40"/>
      <c r="O72" s="65"/>
      <c r="P72" s="70">
        <f t="shared" si="1"/>
        <v>77</v>
      </c>
    </row>
    <row r="73" spans="1:16" ht="13.5">
      <c r="A73" s="60">
        <v>231</v>
      </c>
      <c r="B73" s="6" t="s">
        <v>244</v>
      </c>
      <c r="C73" s="5" t="s">
        <v>135</v>
      </c>
      <c r="D73" s="36"/>
      <c r="E73" s="37"/>
      <c r="F73" s="37"/>
      <c r="G73" s="38"/>
      <c r="H73" s="38">
        <v>1</v>
      </c>
      <c r="I73" s="38">
        <v>1</v>
      </c>
      <c r="J73" s="39"/>
      <c r="K73" s="39"/>
      <c r="L73" s="39">
        <v>1</v>
      </c>
      <c r="M73" s="40">
        <v>2</v>
      </c>
      <c r="N73" s="40">
        <v>3</v>
      </c>
      <c r="O73" s="65"/>
      <c r="P73" s="70">
        <f aca="true" t="shared" si="2" ref="P73:P106">SUM(D73:O73)</f>
        <v>8</v>
      </c>
    </row>
    <row r="74" spans="1:16" ht="13.5">
      <c r="A74" s="60">
        <v>232</v>
      </c>
      <c r="B74" s="6" t="s">
        <v>244</v>
      </c>
      <c r="C74" s="5" t="s">
        <v>191</v>
      </c>
      <c r="D74" s="36">
        <v>1</v>
      </c>
      <c r="E74" s="37"/>
      <c r="F74" s="37"/>
      <c r="G74" s="38"/>
      <c r="H74" s="38">
        <v>3</v>
      </c>
      <c r="I74" s="38"/>
      <c r="J74" s="39"/>
      <c r="K74" s="39"/>
      <c r="L74" s="39"/>
      <c r="M74" s="40"/>
      <c r="N74" s="40"/>
      <c r="O74" s="65"/>
      <c r="P74" s="70">
        <f t="shared" si="2"/>
        <v>4</v>
      </c>
    </row>
    <row r="75" spans="1:16" ht="13.5">
      <c r="A75" s="60">
        <v>234</v>
      </c>
      <c r="B75" s="6" t="s">
        <v>244</v>
      </c>
      <c r="C75" s="5" t="s">
        <v>144</v>
      </c>
      <c r="D75" s="36">
        <v>82</v>
      </c>
      <c r="E75" s="37">
        <v>11</v>
      </c>
      <c r="F75" s="37"/>
      <c r="G75" s="38"/>
      <c r="H75" s="38">
        <v>14</v>
      </c>
      <c r="I75" s="38">
        <v>1</v>
      </c>
      <c r="J75" s="39"/>
      <c r="K75" s="39"/>
      <c r="L75" s="39"/>
      <c r="M75" s="40"/>
      <c r="N75" s="40"/>
      <c r="O75" s="65"/>
      <c r="P75" s="70">
        <f t="shared" si="2"/>
        <v>108</v>
      </c>
    </row>
    <row r="76" spans="1:16" ht="13.5">
      <c r="A76" s="60">
        <v>239</v>
      </c>
      <c r="B76" s="6" t="s">
        <v>244</v>
      </c>
      <c r="C76" s="5" t="s">
        <v>139</v>
      </c>
      <c r="D76" s="36">
        <v>38</v>
      </c>
      <c r="E76" s="37">
        <v>7</v>
      </c>
      <c r="F76" s="37"/>
      <c r="G76" s="38"/>
      <c r="H76" s="38"/>
      <c r="I76" s="38">
        <v>63</v>
      </c>
      <c r="J76" s="39"/>
      <c r="K76" s="39"/>
      <c r="L76" s="39"/>
      <c r="M76" s="40">
        <v>4</v>
      </c>
      <c r="N76" s="40">
        <v>3</v>
      </c>
      <c r="O76" s="65"/>
      <c r="P76" s="70">
        <f t="shared" si="2"/>
        <v>115</v>
      </c>
    </row>
    <row r="77" spans="1:16" ht="13.5">
      <c r="A77" s="60">
        <v>240</v>
      </c>
      <c r="B77" s="6" t="s">
        <v>244</v>
      </c>
      <c r="C77" s="5" t="s">
        <v>178</v>
      </c>
      <c r="D77" s="36"/>
      <c r="E77" s="37"/>
      <c r="F77" s="37"/>
      <c r="G77" s="38"/>
      <c r="H77" s="38"/>
      <c r="I77" s="38">
        <v>1</v>
      </c>
      <c r="J77" s="39"/>
      <c r="K77" s="39"/>
      <c r="L77" s="39"/>
      <c r="M77" s="40"/>
      <c r="N77" s="40"/>
      <c r="O77" s="65"/>
      <c r="P77" s="70">
        <f t="shared" si="2"/>
        <v>1</v>
      </c>
    </row>
    <row r="78" spans="1:16" ht="13.5">
      <c r="A78" s="60">
        <v>242</v>
      </c>
      <c r="B78" s="6" t="s">
        <v>244</v>
      </c>
      <c r="C78" s="5" t="s">
        <v>38</v>
      </c>
      <c r="D78" s="36">
        <v>3</v>
      </c>
      <c r="E78" s="37"/>
      <c r="F78" s="37"/>
      <c r="G78" s="38"/>
      <c r="H78" s="38"/>
      <c r="I78" s="38"/>
      <c r="J78" s="39"/>
      <c r="K78" s="39"/>
      <c r="L78" s="39"/>
      <c r="M78" s="40"/>
      <c r="N78" s="40"/>
      <c r="O78" s="65"/>
      <c r="P78" s="70">
        <f t="shared" si="2"/>
        <v>3</v>
      </c>
    </row>
    <row r="79" spans="1:16" ht="13.5">
      <c r="A79" s="60">
        <v>242.1</v>
      </c>
      <c r="B79" s="6" t="s">
        <v>244</v>
      </c>
      <c r="C79" s="5" t="s">
        <v>280</v>
      </c>
      <c r="D79" s="36"/>
      <c r="E79" s="37"/>
      <c r="F79" s="37"/>
      <c r="G79" s="38"/>
      <c r="H79" s="38"/>
      <c r="I79" s="38">
        <v>13</v>
      </c>
      <c r="J79" s="39"/>
      <c r="K79" s="39"/>
      <c r="L79" s="39"/>
      <c r="M79" s="40"/>
      <c r="N79" s="40"/>
      <c r="O79" s="65"/>
      <c r="P79" s="70">
        <f t="shared" si="2"/>
        <v>13</v>
      </c>
    </row>
    <row r="80" spans="1:16" ht="13.5">
      <c r="A80" s="60">
        <v>245</v>
      </c>
      <c r="B80" s="6" t="s">
        <v>128</v>
      </c>
      <c r="C80" s="5" t="s">
        <v>128</v>
      </c>
      <c r="D80" s="36"/>
      <c r="E80" s="37">
        <v>2</v>
      </c>
      <c r="F80" s="37"/>
      <c r="G80" s="38"/>
      <c r="H80" s="38"/>
      <c r="I80" s="38"/>
      <c r="J80" s="39"/>
      <c r="K80" s="39"/>
      <c r="L80" s="39"/>
      <c r="M80" s="40"/>
      <c r="N80" s="40"/>
      <c r="O80" s="65"/>
      <c r="P80" s="70">
        <f t="shared" si="2"/>
        <v>2</v>
      </c>
    </row>
    <row r="81" spans="1:16" ht="13.5">
      <c r="A81" s="60">
        <v>249</v>
      </c>
      <c r="B81" s="6" t="s">
        <v>150</v>
      </c>
      <c r="C81" s="5" t="s">
        <v>150</v>
      </c>
      <c r="D81" s="36"/>
      <c r="E81" s="37">
        <v>1</v>
      </c>
      <c r="F81" s="37"/>
      <c r="G81" s="38"/>
      <c r="H81" s="38"/>
      <c r="I81" s="38"/>
      <c r="J81" s="39"/>
      <c r="K81" s="39"/>
      <c r="L81" s="39"/>
      <c r="M81" s="40"/>
      <c r="N81" s="40"/>
      <c r="O81" s="65"/>
      <c r="P81" s="70">
        <f t="shared" si="2"/>
        <v>1</v>
      </c>
    </row>
    <row r="82" spans="1:16" ht="13.5">
      <c r="A82" s="60">
        <v>256</v>
      </c>
      <c r="B82" s="6" t="s">
        <v>57</v>
      </c>
      <c r="C82" s="5" t="s">
        <v>218</v>
      </c>
      <c r="D82" s="36">
        <v>35</v>
      </c>
      <c r="E82" s="37"/>
      <c r="F82" s="37"/>
      <c r="G82" s="38"/>
      <c r="H82" s="38"/>
      <c r="I82" s="38"/>
      <c r="J82" s="39">
        <v>12</v>
      </c>
      <c r="K82" s="39">
        <v>37</v>
      </c>
      <c r="L82" s="39">
        <v>58</v>
      </c>
      <c r="M82" s="40">
        <v>117</v>
      </c>
      <c r="N82" s="40">
        <v>4</v>
      </c>
      <c r="O82" s="65">
        <v>3</v>
      </c>
      <c r="P82" s="70">
        <f t="shared" si="2"/>
        <v>266</v>
      </c>
    </row>
    <row r="83" spans="1:16" ht="13.5">
      <c r="A83" s="60">
        <v>257</v>
      </c>
      <c r="B83" s="6" t="s">
        <v>57</v>
      </c>
      <c r="C83" s="5" t="s">
        <v>129</v>
      </c>
      <c r="D83" s="36">
        <v>1</v>
      </c>
      <c r="E83" s="37"/>
      <c r="F83" s="37"/>
      <c r="G83" s="38"/>
      <c r="H83" s="38"/>
      <c r="I83" s="38"/>
      <c r="J83" s="39">
        <v>1</v>
      </c>
      <c r="K83" s="39">
        <v>9</v>
      </c>
      <c r="L83" s="39">
        <v>7</v>
      </c>
      <c r="M83" s="40">
        <v>4</v>
      </c>
      <c r="N83" s="40">
        <v>7</v>
      </c>
      <c r="O83" s="66">
        <v>13</v>
      </c>
      <c r="P83" s="70">
        <f t="shared" si="2"/>
        <v>42</v>
      </c>
    </row>
    <row r="84" spans="1:16" ht="13.5">
      <c r="A84" s="60">
        <v>261</v>
      </c>
      <c r="B84" s="6" t="s">
        <v>57</v>
      </c>
      <c r="C84" s="5" t="s">
        <v>57</v>
      </c>
      <c r="D84" s="36"/>
      <c r="E84" s="37"/>
      <c r="F84" s="37"/>
      <c r="G84" s="38"/>
      <c r="H84" s="38"/>
      <c r="I84" s="38"/>
      <c r="J84" s="39"/>
      <c r="K84" s="39">
        <v>3</v>
      </c>
      <c r="L84" s="39">
        <v>2</v>
      </c>
      <c r="M84" s="40">
        <v>4</v>
      </c>
      <c r="N84" s="40"/>
      <c r="O84" s="66">
        <v>2</v>
      </c>
      <c r="P84" s="70">
        <f t="shared" si="2"/>
        <v>11</v>
      </c>
    </row>
    <row r="85" spans="1:16" ht="13.5">
      <c r="A85" s="60">
        <v>262</v>
      </c>
      <c r="B85" s="6" t="s">
        <v>57</v>
      </c>
      <c r="C85" s="5" t="s">
        <v>31</v>
      </c>
      <c r="D85" s="36"/>
      <c r="E85" s="37"/>
      <c r="F85" s="37"/>
      <c r="G85" s="38">
        <v>5</v>
      </c>
      <c r="H85" s="38">
        <v>83</v>
      </c>
      <c r="I85" s="38">
        <v>59</v>
      </c>
      <c r="J85" s="39">
        <v>15</v>
      </c>
      <c r="K85" s="39"/>
      <c r="L85" s="39"/>
      <c r="M85" s="40"/>
      <c r="N85" s="40"/>
      <c r="O85" s="66"/>
      <c r="P85" s="70">
        <f t="shared" si="2"/>
        <v>162</v>
      </c>
    </row>
    <row r="86" spans="1:16" ht="13.5">
      <c r="A86" s="60">
        <v>263</v>
      </c>
      <c r="B86" s="6" t="s">
        <v>57</v>
      </c>
      <c r="C86" s="5" t="s">
        <v>125</v>
      </c>
      <c r="D86" s="36"/>
      <c r="E86" s="37"/>
      <c r="F86" s="37"/>
      <c r="G86" s="38"/>
      <c r="H86" s="38"/>
      <c r="I86" s="38"/>
      <c r="J86" s="39"/>
      <c r="K86" s="39">
        <v>3</v>
      </c>
      <c r="L86" s="39">
        <v>1</v>
      </c>
      <c r="M86" s="40">
        <v>4</v>
      </c>
      <c r="N86" s="40">
        <v>3</v>
      </c>
      <c r="O86" s="66"/>
      <c r="P86" s="70">
        <f t="shared" si="2"/>
        <v>11</v>
      </c>
    </row>
    <row r="87" spans="1:16" ht="13.5">
      <c r="A87" s="60">
        <v>282</v>
      </c>
      <c r="B87" s="6" t="s">
        <v>57</v>
      </c>
      <c r="C87" s="5" t="s">
        <v>88</v>
      </c>
      <c r="D87" s="36">
        <v>72</v>
      </c>
      <c r="E87" s="37">
        <v>48</v>
      </c>
      <c r="F87" s="37">
        <v>26</v>
      </c>
      <c r="G87" s="38">
        <v>44</v>
      </c>
      <c r="H87" s="38">
        <v>2</v>
      </c>
      <c r="I87" s="38"/>
      <c r="J87" s="39"/>
      <c r="K87" s="39"/>
      <c r="L87" s="39"/>
      <c r="M87" s="40"/>
      <c r="N87" s="40"/>
      <c r="O87" s="66"/>
      <c r="P87" s="70">
        <f t="shared" si="2"/>
        <v>192</v>
      </c>
    </row>
    <row r="88" spans="1:16" ht="13.5">
      <c r="A88" s="60">
        <v>307</v>
      </c>
      <c r="B88" s="6" t="s">
        <v>245</v>
      </c>
      <c r="C88" s="5" t="s">
        <v>70</v>
      </c>
      <c r="D88" s="36">
        <v>87</v>
      </c>
      <c r="E88" s="37"/>
      <c r="F88" s="37"/>
      <c r="G88" s="38"/>
      <c r="H88" s="38">
        <v>2</v>
      </c>
      <c r="I88" s="38">
        <v>49</v>
      </c>
      <c r="J88" s="39"/>
      <c r="K88" s="39"/>
      <c r="L88" s="39"/>
      <c r="M88" s="40">
        <v>10</v>
      </c>
      <c r="N88" s="40"/>
      <c r="O88" s="66"/>
      <c r="P88" s="70">
        <f t="shared" si="2"/>
        <v>148</v>
      </c>
    </row>
    <row r="89" spans="1:16" ht="13.5">
      <c r="A89" s="60">
        <v>337</v>
      </c>
      <c r="B89" s="6" t="s">
        <v>64</v>
      </c>
      <c r="C89" s="5" t="s">
        <v>64</v>
      </c>
      <c r="D89" s="36"/>
      <c r="E89" s="37"/>
      <c r="F89" s="37"/>
      <c r="G89" s="38"/>
      <c r="H89" s="38">
        <v>1</v>
      </c>
      <c r="I89" s="38">
        <v>1</v>
      </c>
      <c r="J89" s="39"/>
      <c r="K89" s="39"/>
      <c r="L89" s="39"/>
      <c r="M89" s="40"/>
      <c r="N89" s="40"/>
      <c r="O89" s="66"/>
      <c r="P89" s="70">
        <f t="shared" si="2"/>
        <v>2</v>
      </c>
    </row>
    <row r="90" spans="1:16" ht="13.5">
      <c r="A90" s="60">
        <v>356</v>
      </c>
      <c r="B90" s="6" t="s">
        <v>183</v>
      </c>
      <c r="C90" s="5" t="s">
        <v>183</v>
      </c>
      <c r="D90" s="36">
        <v>63</v>
      </c>
      <c r="E90" s="37"/>
      <c r="F90" s="37"/>
      <c r="G90" s="38">
        <v>1</v>
      </c>
      <c r="H90" s="38"/>
      <c r="I90" s="38">
        <v>25</v>
      </c>
      <c r="J90" s="39"/>
      <c r="K90" s="39"/>
      <c r="L90" s="39"/>
      <c r="M90" s="40">
        <v>25</v>
      </c>
      <c r="N90" s="40"/>
      <c r="O90" s="66"/>
      <c r="P90" s="70">
        <f t="shared" si="2"/>
        <v>114</v>
      </c>
    </row>
    <row r="91" spans="1:16" ht="13.5">
      <c r="A91" s="60">
        <v>359</v>
      </c>
      <c r="B91" s="6" t="s">
        <v>149</v>
      </c>
      <c r="C91" s="5" t="s">
        <v>149</v>
      </c>
      <c r="D91" s="36">
        <v>134</v>
      </c>
      <c r="E91" s="37">
        <v>17</v>
      </c>
      <c r="F91" s="37"/>
      <c r="G91" s="38">
        <v>6</v>
      </c>
      <c r="H91" s="38">
        <v>10</v>
      </c>
      <c r="I91" s="38">
        <v>47</v>
      </c>
      <c r="J91" s="39">
        <v>3</v>
      </c>
      <c r="K91" s="39"/>
      <c r="L91" s="39"/>
      <c r="M91" s="40"/>
      <c r="N91" s="40"/>
      <c r="O91" s="66"/>
      <c r="P91" s="70">
        <f t="shared" si="2"/>
        <v>217</v>
      </c>
    </row>
    <row r="92" spans="1:16" ht="13.5">
      <c r="A92" s="60">
        <v>361</v>
      </c>
      <c r="B92" s="6" t="s">
        <v>149</v>
      </c>
      <c r="C92" s="5" t="s">
        <v>98</v>
      </c>
      <c r="D92" s="36"/>
      <c r="E92" s="37"/>
      <c r="F92" s="37"/>
      <c r="G92" s="38">
        <v>1</v>
      </c>
      <c r="H92" s="38"/>
      <c r="I92" s="38"/>
      <c r="J92" s="39"/>
      <c r="K92" s="39"/>
      <c r="L92" s="39"/>
      <c r="M92" s="40"/>
      <c r="N92" s="40"/>
      <c r="O92" s="66"/>
      <c r="P92" s="70">
        <f t="shared" si="2"/>
        <v>1</v>
      </c>
    </row>
    <row r="93" spans="1:16" ht="13.5">
      <c r="A93" s="60">
        <v>366</v>
      </c>
      <c r="B93" s="6" t="s">
        <v>247</v>
      </c>
      <c r="C93" s="5" t="s">
        <v>71</v>
      </c>
      <c r="D93" s="36"/>
      <c r="E93" s="37"/>
      <c r="F93" s="37"/>
      <c r="G93" s="38"/>
      <c r="H93" s="38"/>
      <c r="I93" s="38"/>
      <c r="J93" s="39">
        <v>1</v>
      </c>
      <c r="K93" s="39"/>
      <c r="L93" s="39"/>
      <c r="M93" s="40"/>
      <c r="N93" s="40"/>
      <c r="O93" s="66"/>
      <c r="P93" s="70">
        <f t="shared" si="2"/>
        <v>1</v>
      </c>
    </row>
    <row r="94" spans="1:16" ht="13.5">
      <c r="A94" s="60">
        <v>367</v>
      </c>
      <c r="B94" s="6" t="s">
        <v>247</v>
      </c>
      <c r="C94" s="5" t="s">
        <v>166</v>
      </c>
      <c r="D94" s="36">
        <v>1</v>
      </c>
      <c r="E94" s="37"/>
      <c r="F94" s="37"/>
      <c r="G94" s="38"/>
      <c r="H94" s="38"/>
      <c r="I94" s="38">
        <v>7</v>
      </c>
      <c r="J94" s="39">
        <v>2</v>
      </c>
      <c r="K94" s="39">
        <v>1</v>
      </c>
      <c r="L94" s="39">
        <v>7</v>
      </c>
      <c r="M94" s="40">
        <v>28</v>
      </c>
      <c r="N94" s="40">
        <v>1</v>
      </c>
      <c r="O94" s="66">
        <v>3</v>
      </c>
      <c r="P94" s="70">
        <f t="shared" si="2"/>
        <v>50</v>
      </c>
    </row>
    <row r="95" spans="1:16" ht="13.5">
      <c r="A95" s="60">
        <v>368</v>
      </c>
      <c r="B95" s="6" t="s">
        <v>247</v>
      </c>
      <c r="C95" s="5" t="s">
        <v>130</v>
      </c>
      <c r="D95" s="36">
        <v>1</v>
      </c>
      <c r="E95" s="37"/>
      <c r="F95" s="37"/>
      <c r="G95" s="38"/>
      <c r="H95" s="38"/>
      <c r="I95" s="38">
        <v>1</v>
      </c>
      <c r="J95" s="39"/>
      <c r="K95" s="39"/>
      <c r="L95" s="39"/>
      <c r="M95" s="40"/>
      <c r="N95" s="40"/>
      <c r="O95" s="66"/>
      <c r="P95" s="70">
        <f t="shared" si="2"/>
        <v>2</v>
      </c>
    </row>
    <row r="96" spans="1:16" ht="13.5">
      <c r="A96" s="60">
        <v>375</v>
      </c>
      <c r="B96" s="6" t="s">
        <v>247</v>
      </c>
      <c r="C96" s="5" t="s">
        <v>140</v>
      </c>
      <c r="D96" s="36"/>
      <c r="E96" s="37"/>
      <c r="F96" s="37"/>
      <c r="G96" s="38"/>
      <c r="H96" s="38"/>
      <c r="I96" s="38"/>
      <c r="J96" s="39"/>
      <c r="K96" s="39"/>
      <c r="L96" s="39"/>
      <c r="M96" s="40">
        <v>74</v>
      </c>
      <c r="N96" s="40"/>
      <c r="O96" s="66"/>
      <c r="P96" s="70">
        <f t="shared" si="2"/>
        <v>74</v>
      </c>
    </row>
    <row r="97" spans="1:16" ht="13.5">
      <c r="A97" s="60">
        <v>379</v>
      </c>
      <c r="B97" s="6" t="s">
        <v>185</v>
      </c>
      <c r="C97" s="5" t="s">
        <v>185</v>
      </c>
      <c r="D97" s="36">
        <v>3</v>
      </c>
      <c r="E97" s="37"/>
      <c r="F97" s="37"/>
      <c r="G97" s="38"/>
      <c r="H97" s="38"/>
      <c r="I97" s="38"/>
      <c r="J97" s="39"/>
      <c r="K97" s="39"/>
      <c r="L97" s="39"/>
      <c r="M97" s="40"/>
      <c r="N97" s="40"/>
      <c r="O97" s="66"/>
      <c r="P97" s="70">
        <f t="shared" si="2"/>
        <v>3</v>
      </c>
    </row>
    <row r="98" spans="1:16" ht="13.5">
      <c r="A98" s="60">
        <v>381</v>
      </c>
      <c r="B98" s="6" t="s">
        <v>212</v>
      </c>
      <c r="C98" s="5" t="s">
        <v>212</v>
      </c>
      <c r="D98" s="36">
        <v>2</v>
      </c>
      <c r="E98" s="37"/>
      <c r="F98" s="37"/>
      <c r="G98" s="38"/>
      <c r="H98" s="38"/>
      <c r="I98" s="38">
        <v>17</v>
      </c>
      <c r="J98" s="39"/>
      <c r="K98" s="39"/>
      <c r="L98" s="39"/>
      <c r="M98" s="40">
        <v>11</v>
      </c>
      <c r="N98" s="40"/>
      <c r="O98" s="66"/>
      <c r="P98" s="70">
        <f t="shared" si="2"/>
        <v>30</v>
      </c>
    </row>
    <row r="99" spans="1:16" ht="13.5">
      <c r="A99" s="60">
        <v>400</v>
      </c>
      <c r="B99" s="6" t="s">
        <v>248</v>
      </c>
      <c r="C99" s="5" t="s">
        <v>161</v>
      </c>
      <c r="D99" s="36"/>
      <c r="E99" s="37"/>
      <c r="F99" s="37"/>
      <c r="G99" s="38"/>
      <c r="H99" s="38"/>
      <c r="I99" s="38">
        <v>3</v>
      </c>
      <c r="J99" s="39"/>
      <c r="K99" s="39"/>
      <c r="L99" s="39"/>
      <c r="M99" s="40"/>
      <c r="N99" s="40"/>
      <c r="O99" s="66"/>
      <c r="P99" s="70">
        <f t="shared" si="2"/>
        <v>3</v>
      </c>
    </row>
    <row r="100" spans="1:16" ht="13.5">
      <c r="A100" s="60">
        <v>420</v>
      </c>
      <c r="B100" s="6" t="s">
        <v>248</v>
      </c>
      <c r="C100" s="5" t="s">
        <v>147</v>
      </c>
      <c r="D100" s="36">
        <v>109</v>
      </c>
      <c r="E100" s="37"/>
      <c r="F100" s="37"/>
      <c r="G100" s="38"/>
      <c r="H100" s="38"/>
      <c r="I100" s="38"/>
      <c r="J100" s="39"/>
      <c r="K100" s="39"/>
      <c r="L100" s="39"/>
      <c r="M100" s="40">
        <v>52</v>
      </c>
      <c r="N100" s="40"/>
      <c r="O100" s="66">
        <v>4</v>
      </c>
      <c r="P100" s="70">
        <f t="shared" si="2"/>
        <v>165</v>
      </c>
    </row>
    <row r="101" spans="1:16" ht="13.5">
      <c r="A101" s="60">
        <v>431</v>
      </c>
      <c r="B101" s="6" t="s">
        <v>249</v>
      </c>
      <c r="C101" s="5" t="s">
        <v>46</v>
      </c>
      <c r="D101" s="36">
        <v>23</v>
      </c>
      <c r="E101" s="37">
        <v>5</v>
      </c>
      <c r="F101" s="37">
        <v>5</v>
      </c>
      <c r="G101" s="38">
        <v>1</v>
      </c>
      <c r="H101" s="38">
        <v>1</v>
      </c>
      <c r="I101" s="38"/>
      <c r="J101" s="39"/>
      <c r="K101" s="39"/>
      <c r="L101" s="39"/>
      <c r="M101" s="40"/>
      <c r="N101" s="40"/>
      <c r="O101" s="66"/>
      <c r="P101" s="70">
        <f t="shared" si="2"/>
        <v>35</v>
      </c>
    </row>
    <row r="102" spans="1:16" ht="13.5">
      <c r="A102" s="60">
        <v>440</v>
      </c>
      <c r="B102" s="6" t="s">
        <v>249</v>
      </c>
      <c r="C102" s="5" t="s">
        <v>131</v>
      </c>
      <c r="D102" s="36">
        <v>44</v>
      </c>
      <c r="E102" s="37">
        <v>10</v>
      </c>
      <c r="F102" s="37">
        <v>3</v>
      </c>
      <c r="G102" s="38">
        <v>2</v>
      </c>
      <c r="H102" s="38">
        <v>1</v>
      </c>
      <c r="I102" s="38">
        <v>10</v>
      </c>
      <c r="J102" s="39"/>
      <c r="K102" s="39"/>
      <c r="L102" s="39"/>
      <c r="M102" s="40"/>
      <c r="N102" s="40"/>
      <c r="O102" s="66"/>
      <c r="P102" s="70">
        <f t="shared" si="2"/>
        <v>70</v>
      </c>
    </row>
    <row r="103" spans="1:16" ht="13.5">
      <c r="A103" s="60">
        <v>440.1</v>
      </c>
      <c r="B103" s="6" t="s">
        <v>249</v>
      </c>
      <c r="C103" s="5" t="s">
        <v>281</v>
      </c>
      <c r="D103" s="36"/>
      <c r="E103" s="37"/>
      <c r="F103" s="37"/>
      <c r="G103" s="38"/>
      <c r="H103" s="38"/>
      <c r="I103" s="38">
        <v>1</v>
      </c>
      <c r="J103" s="39"/>
      <c r="K103" s="39"/>
      <c r="L103" s="39"/>
      <c r="M103" s="40"/>
      <c r="N103" s="40"/>
      <c r="O103" s="66"/>
      <c r="P103" s="70">
        <f t="shared" si="2"/>
        <v>1</v>
      </c>
    </row>
    <row r="104" spans="1:16" ht="13.5">
      <c r="A104" s="60">
        <v>465</v>
      </c>
      <c r="B104" s="6" t="s">
        <v>193</v>
      </c>
      <c r="C104" s="5" t="s">
        <v>193</v>
      </c>
      <c r="D104" s="36">
        <v>14</v>
      </c>
      <c r="E104" s="37"/>
      <c r="F104" s="37"/>
      <c r="G104" s="38">
        <v>1</v>
      </c>
      <c r="H104" s="38"/>
      <c r="I104" s="38">
        <v>1</v>
      </c>
      <c r="J104" s="39"/>
      <c r="K104" s="39"/>
      <c r="L104" s="39"/>
      <c r="M104" s="40">
        <v>71</v>
      </c>
      <c r="N104" s="40"/>
      <c r="O104" s="66">
        <v>2</v>
      </c>
      <c r="P104" s="70">
        <f t="shared" si="2"/>
        <v>89</v>
      </c>
    </row>
    <row r="105" spans="1:16" ht="13.5">
      <c r="A105" s="60">
        <v>468</v>
      </c>
      <c r="B105" s="6" t="s">
        <v>193</v>
      </c>
      <c r="C105" s="5" t="s">
        <v>192</v>
      </c>
      <c r="D105" s="36">
        <v>2</v>
      </c>
      <c r="E105" s="37"/>
      <c r="F105" s="37"/>
      <c r="G105" s="38"/>
      <c r="H105" s="38"/>
      <c r="I105" s="38"/>
      <c r="J105" s="39"/>
      <c r="K105" s="39"/>
      <c r="L105" s="39"/>
      <c r="M105" s="40">
        <v>1</v>
      </c>
      <c r="N105" s="40"/>
      <c r="O105" s="66"/>
      <c r="P105" s="70">
        <f t="shared" si="2"/>
        <v>3</v>
      </c>
    </row>
    <row r="106" spans="1:16" ht="13.5">
      <c r="A106" s="60">
        <v>471</v>
      </c>
      <c r="B106" s="6" t="s">
        <v>193</v>
      </c>
      <c r="C106" s="5" t="s">
        <v>55</v>
      </c>
      <c r="D106" s="36"/>
      <c r="E106" s="37"/>
      <c r="F106" s="37"/>
      <c r="G106" s="38"/>
      <c r="H106" s="38"/>
      <c r="I106" s="38"/>
      <c r="J106" s="39"/>
      <c r="K106" s="39"/>
      <c r="L106" s="39"/>
      <c r="M106" s="40">
        <v>1</v>
      </c>
      <c r="N106" s="40"/>
      <c r="O106" s="66"/>
      <c r="P106" s="70">
        <f t="shared" si="2"/>
        <v>1</v>
      </c>
    </row>
    <row r="107" spans="1:16" ht="13.5">
      <c r="A107" s="60">
        <v>477</v>
      </c>
      <c r="B107" s="6" t="s">
        <v>193</v>
      </c>
      <c r="C107" s="5" t="s">
        <v>7</v>
      </c>
      <c r="D107" s="36">
        <v>4</v>
      </c>
      <c r="E107" s="37"/>
      <c r="F107" s="37"/>
      <c r="G107" s="38"/>
      <c r="H107" s="38"/>
      <c r="I107" s="38"/>
      <c r="J107" s="39"/>
      <c r="K107" s="39"/>
      <c r="L107" s="39"/>
      <c r="M107" s="40">
        <v>2</v>
      </c>
      <c r="N107" s="40"/>
      <c r="O107" s="66"/>
      <c r="P107" s="70">
        <f aca="true" t="shared" si="3" ref="P107:P116">SUM(D107:O107)</f>
        <v>6</v>
      </c>
    </row>
    <row r="108" spans="1:16" ht="13.5">
      <c r="A108" s="60">
        <v>480</v>
      </c>
      <c r="B108" s="6" t="s">
        <v>193</v>
      </c>
      <c r="C108" s="5" t="s">
        <v>39</v>
      </c>
      <c r="D108" s="36"/>
      <c r="E108" s="37"/>
      <c r="F108" s="37"/>
      <c r="G108" s="38"/>
      <c r="H108" s="38"/>
      <c r="I108" s="38"/>
      <c r="J108" s="39"/>
      <c r="K108" s="39"/>
      <c r="L108" s="39"/>
      <c r="M108" s="40">
        <v>16</v>
      </c>
      <c r="N108" s="40"/>
      <c r="O108" s="66">
        <v>2</v>
      </c>
      <c r="P108" s="70">
        <f t="shared" si="3"/>
        <v>18</v>
      </c>
    </row>
    <row r="109" spans="1:16" ht="13.5">
      <c r="A109" s="60">
        <v>486</v>
      </c>
      <c r="B109" s="6" t="s">
        <v>193</v>
      </c>
      <c r="C109" s="5" t="s">
        <v>111</v>
      </c>
      <c r="D109" s="36">
        <v>1</v>
      </c>
      <c r="E109" s="37"/>
      <c r="F109" s="37"/>
      <c r="G109" s="38"/>
      <c r="H109" s="38"/>
      <c r="I109" s="38"/>
      <c r="J109" s="39"/>
      <c r="K109" s="39"/>
      <c r="L109" s="39"/>
      <c r="M109" s="40"/>
      <c r="N109" s="40"/>
      <c r="O109" s="66"/>
      <c r="P109" s="70">
        <f t="shared" si="3"/>
        <v>1</v>
      </c>
    </row>
    <row r="110" spans="1:16" ht="13.5">
      <c r="A110" s="60">
        <v>488</v>
      </c>
      <c r="B110" s="6" t="s">
        <v>15</v>
      </c>
      <c r="C110" s="5" t="s">
        <v>65</v>
      </c>
      <c r="D110" s="36">
        <v>7</v>
      </c>
      <c r="E110" s="37"/>
      <c r="F110" s="37"/>
      <c r="G110" s="38"/>
      <c r="H110" s="38"/>
      <c r="I110" s="38"/>
      <c r="J110" s="39"/>
      <c r="K110" s="39">
        <v>87</v>
      </c>
      <c r="L110" s="39"/>
      <c r="M110" s="40">
        <v>95</v>
      </c>
      <c r="N110" s="40"/>
      <c r="O110" s="66">
        <v>13</v>
      </c>
      <c r="P110" s="70">
        <f t="shared" si="3"/>
        <v>202</v>
      </c>
    </row>
    <row r="111" spans="1:16" ht="13.5">
      <c r="A111" s="60">
        <v>505</v>
      </c>
      <c r="B111" s="6" t="s">
        <v>0</v>
      </c>
      <c r="C111" s="5" t="s">
        <v>127</v>
      </c>
      <c r="D111" s="36">
        <v>197</v>
      </c>
      <c r="E111" s="37">
        <v>20</v>
      </c>
      <c r="F111" s="37"/>
      <c r="G111" s="38">
        <v>20</v>
      </c>
      <c r="H111" s="38">
        <v>1</v>
      </c>
      <c r="I111" s="38">
        <v>2290</v>
      </c>
      <c r="J111" s="39"/>
      <c r="K111" s="39"/>
      <c r="L111" s="39"/>
      <c r="M111" s="40">
        <v>297</v>
      </c>
      <c r="N111" s="40"/>
      <c r="O111" s="66">
        <v>20</v>
      </c>
      <c r="P111" s="70">
        <f t="shared" si="3"/>
        <v>2845</v>
      </c>
    </row>
    <row r="112" spans="1:16" ht="13.5">
      <c r="A112" s="60">
        <v>508</v>
      </c>
      <c r="B112" s="6" t="s">
        <v>207</v>
      </c>
      <c r="C112" s="5" t="s">
        <v>107</v>
      </c>
      <c r="D112" s="36">
        <v>9</v>
      </c>
      <c r="E112" s="37"/>
      <c r="F112" s="37"/>
      <c r="G112" s="38"/>
      <c r="H112" s="38"/>
      <c r="I112" s="38"/>
      <c r="J112" s="39"/>
      <c r="K112" s="39"/>
      <c r="L112" s="39"/>
      <c r="M112" s="40"/>
      <c r="N112" s="40"/>
      <c r="O112" s="66"/>
      <c r="P112" s="70">
        <f t="shared" si="3"/>
        <v>9</v>
      </c>
    </row>
    <row r="113" spans="1:16" ht="13.5">
      <c r="A113" s="60">
        <v>511</v>
      </c>
      <c r="B113" s="6" t="s">
        <v>207</v>
      </c>
      <c r="C113" s="5" t="s">
        <v>207</v>
      </c>
      <c r="D113" s="36">
        <v>81</v>
      </c>
      <c r="E113" s="37">
        <v>22</v>
      </c>
      <c r="F113" s="37">
        <v>2</v>
      </c>
      <c r="G113" s="38">
        <v>14</v>
      </c>
      <c r="H113" s="38"/>
      <c r="I113" s="38">
        <v>234</v>
      </c>
      <c r="J113" s="39"/>
      <c r="K113" s="39"/>
      <c r="L113" s="39"/>
      <c r="M113" s="40">
        <v>186</v>
      </c>
      <c r="N113" s="40"/>
      <c r="O113" s="66"/>
      <c r="P113" s="70">
        <f t="shared" si="3"/>
        <v>539</v>
      </c>
    </row>
    <row r="114" spans="1:16" ht="13.5">
      <c r="A114" s="60">
        <v>523</v>
      </c>
      <c r="B114" s="6" t="s">
        <v>1</v>
      </c>
      <c r="C114" s="5" t="s">
        <v>169</v>
      </c>
      <c r="D114" s="36">
        <v>39</v>
      </c>
      <c r="E114" s="37">
        <v>23</v>
      </c>
      <c r="F114" s="37">
        <v>12</v>
      </c>
      <c r="G114" s="38">
        <v>46</v>
      </c>
      <c r="H114" s="38">
        <v>15</v>
      </c>
      <c r="I114" s="38">
        <v>138</v>
      </c>
      <c r="J114" s="39">
        <v>9</v>
      </c>
      <c r="K114" s="39">
        <v>44</v>
      </c>
      <c r="L114" s="39">
        <v>21</v>
      </c>
      <c r="M114" s="40">
        <v>128</v>
      </c>
      <c r="N114" s="40">
        <v>2</v>
      </c>
      <c r="O114" s="66">
        <v>8</v>
      </c>
      <c r="P114" s="70">
        <f t="shared" si="3"/>
        <v>485</v>
      </c>
    </row>
    <row r="115" spans="1:16" ht="13.5">
      <c r="A115" s="60">
        <v>524</v>
      </c>
      <c r="B115" s="6" t="s">
        <v>1</v>
      </c>
      <c r="C115" s="5" t="s">
        <v>168</v>
      </c>
      <c r="D115" s="36"/>
      <c r="E115" s="37"/>
      <c r="F115" s="37"/>
      <c r="G115" s="38"/>
      <c r="H115" s="38"/>
      <c r="I115" s="38">
        <v>2</v>
      </c>
      <c r="J115" s="39"/>
      <c r="K115" s="39"/>
      <c r="L115" s="39"/>
      <c r="M115" s="40"/>
      <c r="N115" s="40"/>
      <c r="O115" s="66"/>
      <c r="P115" s="70">
        <f t="shared" si="3"/>
        <v>2</v>
      </c>
    </row>
    <row r="116" spans="1:16" ht="14.25" thickBot="1">
      <c r="A116" s="60"/>
      <c r="B116" s="6" t="s">
        <v>245</v>
      </c>
      <c r="C116" s="5" t="s">
        <v>2</v>
      </c>
      <c r="D116" s="36">
        <v>16</v>
      </c>
      <c r="E116" s="37"/>
      <c r="F116" s="37"/>
      <c r="G116" s="38"/>
      <c r="H116" s="38"/>
      <c r="I116" s="38"/>
      <c r="J116" s="39"/>
      <c r="K116" s="39"/>
      <c r="L116" s="39"/>
      <c r="M116" s="40"/>
      <c r="N116" s="40"/>
      <c r="O116" s="66"/>
      <c r="P116" s="70">
        <f t="shared" si="3"/>
        <v>16</v>
      </c>
    </row>
    <row r="117" spans="2:16" ht="13.5">
      <c r="B117" s="81" t="s">
        <v>3</v>
      </c>
      <c r="C117" s="85"/>
      <c r="D117" s="62">
        <f aca="true" t="shared" si="4" ref="D117:P117">SUM(D7:D116)</f>
        <v>5478</v>
      </c>
      <c r="E117" s="43">
        <f t="shared" si="4"/>
        <v>3313</v>
      </c>
      <c r="F117" s="43">
        <f t="shared" si="4"/>
        <v>206</v>
      </c>
      <c r="G117" s="43">
        <f t="shared" si="4"/>
        <v>745</v>
      </c>
      <c r="H117" s="43">
        <f t="shared" si="4"/>
        <v>1680</v>
      </c>
      <c r="I117" s="43">
        <f t="shared" si="4"/>
        <v>4427</v>
      </c>
      <c r="J117" s="43">
        <f t="shared" si="4"/>
        <v>6235</v>
      </c>
      <c r="K117" s="43">
        <f t="shared" si="4"/>
        <v>19879</v>
      </c>
      <c r="L117" s="43">
        <f t="shared" si="4"/>
        <v>57453</v>
      </c>
      <c r="M117" s="43">
        <f t="shared" si="4"/>
        <v>7010</v>
      </c>
      <c r="N117" s="43">
        <f t="shared" si="4"/>
        <v>12001</v>
      </c>
      <c r="O117" s="67">
        <f t="shared" si="4"/>
        <v>8203</v>
      </c>
      <c r="P117" s="71">
        <f t="shared" si="4"/>
        <v>126630</v>
      </c>
    </row>
    <row r="118" spans="2:16" ht="14.25" thickBot="1">
      <c r="B118" s="83" t="s">
        <v>236</v>
      </c>
      <c r="C118" s="80"/>
      <c r="D118" s="63">
        <f aca="true" t="shared" si="5" ref="D118:P118">COUNTA(D7:D116)</f>
        <v>72</v>
      </c>
      <c r="E118" s="44">
        <f t="shared" si="5"/>
        <v>43</v>
      </c>
      <c r="F118" s="44">
        <f t="shared" si="5"/>
        <v>17</v>
      </c>
      <c r="G118" s="44">
        <f t="shared" si="5"/>
        <v>33</v>
      </c>
      <c r="H118" s="56">
        <f t="shared" si="5"/>
        <v>35</v>
      </c>
      <c r="I118" s="44">
        <f t="shared" si="5"/>
        <v>58</v>
      </c>
      <c r="J118" s="44">
        <f t="shared" si="5"/>
        <v>41</v>
      </c>
      <c r="K118" s="44">
        <f t="shared" si="5"/>
        <v>31</v>
      </c>
      <c r="L118" s="44">
        <f t="shared" si="5"/>
        <v>31</v>
      </c>
      <c r="M118" s="44">
        <f t="shared" si="5"/>
        <v>52</v>
      </c>
      <c r="N118" s="44">
        <f t="shared" si="5"/>
        <v>31</v>
      </c>
      <c r="O118" s="68">
        <f t="shared" si="5"/>
        <v>37</v>
      </c>
      <c r="P118" s="72">
        <f t="shared" si="5"/>
        <v>110</v>
      </c>
    </row>
    <row r="119" spans="1:15" s="2" customFormat="1" ht="13.5">
      <c r="A119" s="58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s="2" customFormat="1" ht="13.5">
      <c r="A120" s="58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s="2" customFormat="1" ht="13.5">
      <c r="A121" s="58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2" customFormat="1" ht="13.5">
      <c r="A122" s="58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2" customFormat="1" ht="13.5">
      <c r="A123" s="58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2" customFormat="1" ht="13.5">
      <c r="A124" s="58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2" customFormat="1" ht="13.5">
      <c r="A125" s="58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s="2" customFormat="1" ht="13.5">
      <c r="A126" s="58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5" s="2" customFormat="1" ht="13.5">
      <c r="A127" s="58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s="2" customFormat="1" ht="13.5">
      <c r="A128" s="58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" customFormat="1" ht="13.5">
      <c r="A129" s="58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2" customFormat="1" ht="13.5">
      <c r="A130" s="58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s="2" customFormat="1" ht="13.5">
      <c r="A131" s="58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1:15" s="2" customFormat="1" ht="13.5">
      <c r="A132" s="58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s="2" customFormat="1" ht="13.5">
      <c r="A133" s="58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s="2" customFormat="1" ht="13.5">
      <c r="A134" s="58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15" s="2" customFormat="1" ht="13.5">
      <c r="A135" s="58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s="2" customFormat="1" ht="13.5">
      <c r="A136" s="58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1:15" s="2" customFormat="1" ht="13.5">
      <c r="A137" s="58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1:15" s="2" customFormat="1" ht="13.5">
      <c r="A138" s="58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s="2" customFormat="1" ht="13.5">
      <c r="A139" s="58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s="2" customFormat="1" ht="13.5">
      <c r="A140" s="58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15" s="2" customFormat="1" ht="13.5">
      <c r="A141" s="58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s="2" customFormat="1" ht="13.5">
      <c r="A142" s="58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s="2" customFormat="1" ht="13.5">
      <c r="A143" s="58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1:15" s="2" customFormat="1" ht="13.5">
      <c r="A144" s="58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1:15" s="2" customFormat="1" ht="13.5">
      <c r="A145" s="58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1:15" s="2" customFormat="1" ht="13.5">
      <c r="A146" s="58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1:15" s="2" customFormat="1" ht="13.5">
      <c r="A147" s="58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1:15" s="2" customFormat="1" ht="13.5">
      <c r="A148" s="58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="2" customFormat="1" ht="13.5">
      <c r="A149" s="58"/>
    </row>
    <row r="150" s="2" customFormat="1" ht="13.5">
      <c r="A150" s="58"/>
    </row>
    <row r="151" s="2" customFormat="1" ht="13.5">
      <c r="A151" s="58"/>
    </row>
    <row r="152" s="2" customFormat="1" ht="13.5">
      <c r="A152" s="58"/>
    </row>
    <row r="153" s="2" customFormat="1" ht="13.5">
      <c r="A153" s="58"/>
    </row>
    <row r="154" s="2" customFormat="1" ht="13.5">
      <c r="A154" s="58"/>
    </row>
    <row r="155" s="2" customFormat="1" ht="13.5">
      <c r="A155" s="58"/>
    </row>
    <row r="156" s="2" customFormat="1" ht="13.5">
      <c r="A156" s="58"/>
    </row>
    <row r="157" s="2" customFormat="1" ht="13.5">
      <c r="A157" s="58"/>
    </row>
    <row r="158" s="2" customFormat="1" ht="13.5">
      <c r="A158" s="58"/>
    </row>
    <row r="159" s="2" customFormat="1" ht="13.5">
      <c r="A159" s="58"/>
    </row>
    <row r="160" s="2" customFormat="1" ht="13.5">
      <c r="A160" s="58"/>
    </row>
    <row r="161" s="2" customFormat="1" ht="13.5">
      <c r="A161" s="58"/>
    </row>
    <row r="162" s="2" customFormat="1" ht="13.5">
      <c r="A162" s="58"/>
    </row>
    <row r="163" s="2" customFormat="1" ht="13.5">
      <c r="A163" s="58"/>
    </row>
    <row r="164" s="2" customFormat="1" ht="13.5">
      <c r="A164" s="58"/>
    </row>
    <row r="165" s="2" customFormat="1" ht="13.5">
      <c r="A165" s="58"/>
    </row>
    <row r="166" s="2" customFormat="1" ht="13.5">
      <c r="A166" s="58"/>
    </row>
    <row r="167" s="2" customFormat="1" ht="13.5">
      <c r="A167" s="58"/>
    </row>
    <row r="168" s="2" customFormat="1" ht="13.5">
      <c r="A168" s="58"/>
    </row>
    <row r="169" s="2" customFormat="1" ht="13.5">
      <c r="A169" s="58"/>
    </row>
    <row r="170" s="2" customFormat="1" ht="13.5">
      <c r="A170" s="58"/>
    </row>
    <row r="171" s="2" customFormat="1" ht="13.5">
      <c r="A171" s="58"/>
    </row>
    <row r="172" s="2" customFormat="1" ht="13.5">
      <c r="A172" s="58"/>
    </row>
    <row r="173" s="2" customFormat="1" ht="13.5">
      <c r="A173" s="58"/>
    </row>
    <row r="174" s="2" customFormat="1" ht="13.5">
      <c r="A174" s="58"/>
    </row>
    <row r="175" s="2" customFormat="1" ht="13.5">
      <c r="A175" s="58"/>
    </row>
    <row r="176" s="2" customFormat="1" ht="13.5">
      <c r="A176" s="58"/>
    </row>
    <row r="177" s="2" customFormat="1" ht="13.5">
      <c r="A177" s="58"/>
    </row>
    <row r="178" s="2" customFormat="1" ht="13.5">
      <c r="A178" s="58"/>
    </row>
    <row r="179" s="2" customFormat="1" ht="13.5">
      <c r="A179" s="58"/>
    </row>
    <row r="180" s="2" customFormat="1" ht="13.5">
      <c r="A180" s="58"/>
    </row>
    <row r="181" s="2" customFormat="1" ht="13.5">
      <c r="A181" s="58"/>
    </row>
    <row r="182" s="2" customFormat="1" ht="13.5">
      <c r="A182" s="58"/>
    </row>
    <row r="183" s="2" customFormat="1" ht="13.5">
      <c r="A183" s="58"/>
    </row>
    <row r="184" s="2" customFormat="1" ht="13.5">
      <c r="A184" s="58"/>
    </row>
    <row r="185" s="2" customFormat="1" ht="13.5">
      <c r="A185" s="58"/>
    </row>
    <row r="186" s="2" customFormat="1" ht="13.5">
      <c r="A186" s="58"/>
    </row>
    <row r="187" s="2" customFormat="1" ht="13.5">
      <c r="A187" s="58"/>
    </row>
    <row r="188" s="2" customFormat="1" ht="13.5">
      <c r="A188" s="58"/>
    </row>
    <row r="189" s="2" customFormat="1" ht="13.5">
      <c r="A189" s="58"/>
    </row>
    <row r="190" s="2" customFormat="1" ht="13.5">
      <c r="A190" s="58"/>
    </row>
    <row r="191" s="2" customFormat="1" ht="13.5">
      <c r="A191" s="58"/>
    </row>
    <row r="192" s="2" customFormat="1" ht="13.5">
      <c r="A192" s="58"/>
    </row>
    <row r="193" s="2" customFormat="1" ht="13.5">
      <c r="A193" s="58"/>
    </row>
    <row r="194" s="2" customFormat="1" ht="13.5">
      <c r="A194" s="58"/>
    </row>
    <row r="195" s="2" customFormat="1" ht="13.5">
      <c r="A195" s="58"/>
    </row>
    <row r="196" s="2" customFormat="1" ht="13.5">
      <c r="A196" s="58"/>
    </row>
    <row r="197" s="2" customFormat="1" ht="13.5">
      <c r="A197" s="58"/>
    </row>
    <row r="198" s="2" customFormat="1" ht="13.5">
      <c r="A198" s="58"/>
    </row>
    <row r="199" s="2" customFormat="1" ht="13.5">
      <c r="A199" s="58"/>
    </row>
    <row r="200" s="2" customFormat="1" ht="13.5">
      <c r="A200" s="58"/>
    </row>
    <row r="201" s="2" customFormat="1" ht="13.5">
      <c r="A201" s="58"/>
    </row>
    <row r="202" s="2" customFormat="1" ht="13.5">
      <c r="A202" s="58"/>
    </row>
    <row r="203" s="2" customFormat="1" ht="13.5">
      <c r="A203" s="58"/>
    </row>
    <row r="204" s="2" customFormat="1" ht="13.5">
      <c r="A204" s="58"/>
    </row>
    <row r="205" s="2" customFormat="1" ht="13.5">
      <c r="A205" s="58"/>
    </row>
    <row r="206" s="2" customFormat="1" ht="13.5">
      <c r="A206" s="58"/>
    </row>
    <row r="207" s="2" customFormat="1" ht="13.5">
      <c r="A207" s="58"/>
    </row>
    <row r="208" s="2" customFormat="1" ht="13.5">
      <c r="A208" s="58"/>
    </row>
    <row r="209" s="2" customFormat="1" ht="13.5">
      <c r="A209" s="58"/>
    </row>
    <row r="210" s="2" customFormat="1" ht="13.5">
      <c r="A210" s="58"/>
    </row>
    <row r="211" s="2" customFormat="1" ht="13.5">
      <c r="A211" s="58"/>
    </row>
    <row r="212" s="2" customFormat="1" ht="13.5">
      <c r="A212" s="58"/>
    </row>
    <row r="213" s="2" customFormat="1" ht="13.5">
      <c r="A213" s="58"/>
    </row>
    <row r="214" s="2" customFormat="1" ht="13.5">
      <c r="A214" s="58"/>
    </row>
    <row r="215" s="2" customFormat="1" ht="13.5">
      <c r="A215" s="58"/>
    </row>
    <row r="216" s="2" customFormat="1" ht="13.5">
      <c r="A216" s="58"/>
    </row>
    <row r="217" s="2" customFormat="1" ht="13.5">
      <c r="A217" s="58"/>
    </row>
    <row r="218" s="2" customFormat="1" ht="13.5">
      <c r="A218" s="58"/>
    </row>
    <row r="219" s="2" customFormat="1" ht="13.5">
      <c r="A219" s="58"/>
    </row>
    <row r="220" s="2" customFormat="1" ht="13.5">
      <c r="A220" s="58"/>
    </row>
    <row r="221" s="2" customFormat="1" ht="13.5">
      <c r="A221" s="58"/>
    </row>
    <row r="222" s="2" customFormat="1" ht="13.5">
      <c r="A222" s="58"/>
    </row>
    <row r="223" s="2" customFormat="1" ht="13.5">
      <c r="A223" s="58"/>
    </row>
    <row r="224" s="2" customFormat="1" ht="13.5">
      <c r="A224" s="58"/>
    </row>
    <row r="225" s="2" customFormat="1" ht="13.5">
      <c r="A225" s="58"/>
    </row>
    <row r="226" s="2" customFormat="1" ht="13.5">
      <c r="A226" s="58"/>
    </row>
    <row r="227" s="2" customFormat="1" ht="13.5">
      <c r="A227" s="58"/>
    </row>
    <row r="228" s="2" customFormat="1" ht="13.5">
      <c r="A228" s="58"/>
    </row>
    <row r="229" s="2" customFormat="1" ht="13.5">
      <c r="A229" s="58"/>
    </row>
    <row r="230" s="2" customFormat="1" ht="13.5">
      <c r="A230" s="58"/>
    </row>
    <row r="231" s="2" customFormat="1" ht="13.5">
      <c r="A231" s="58"/>
    </row>
    <row r="232" s="2" customFormat="1" ht="13.5">
      <c r="A232" s="58"/>
    </row>
    <row r="233" s="2" customFormat="1" ht="13.5">
      <c r="A233" s="58"/>
    </row>
    <row r="234" s="2" customFormat="1" ht="13.5">
      <c r="A234" s="58"/>
    </row>
    <row r="235" s="2" customFormat="1" ht="13.5">
      <c r="A235" s="58"/>
    </row>
    <row r="236" s="2" customFormat="1" ht="13.5">
      <c r="A236" s="58"/>
    </row>
    <row r="237" s="2" customFormat="1" ht="13.5">
      <c r="A237" s="58"/>
    </row>
    <row r="238" s="2" customFormat="1" ht="13.5">
      <c r="A238" s="58"/>
    </row>
    <row r="239" s="2" customFormat="1" ht="13.5">
      <c r="A239" s="58"/>
    </row>
    <row r="240" s="2" customFormat="1" ht="13.5">
      <c r="A240" s="58"/>
    </row>
    <row r="241" s="2" customFormat="1" ht="13.5">
      <c r="A241" s="58"/>
    </row>
    <row r="242" s="2" customFormat="1" ht="13.5">
      <c r="A242" s="58"/>
    </row>
    <row r="243" s="2" customFormat="1" ht="13.5">
      <c r="A243" s="58"/>
    </row>
    <row r="244" s="2" customFormat="1" ht="13.5">
      <c r="A244" s="58"/>
    </row>
    <row r="245" s="2" customFormat="1" ht="13.5">
      <c r="A245" s="58"/>
    </row>
    <row r="246" s="2" customFormat="1" ht="13.5">
      <c r="A246" s="58"/>
    </row>
    <row r="247" s="2" customFormat="1" ht="13.5">
      <c r="A247" s="58"/>
    </row>
    <row r="248" s="2" customFormat="1" ht="13.5">
      <c r="A248" s="58"/>
    </row>
    <row r="249" s="2" customFormat="1" ht="13.5">
      <c r="A249" s="58"/>
    </row>
    <row r="250" s="2" customFormat="1" ht="13.5">
      <c r="A250" s="58"/>
    </row>
    <row r="251" s="2" customFormat="1" ht="13.5">
      <c r="A251" s="58"/>
    </row>
    <row r="252" s="2" customFormat="1" ht="13.5">
      <c r="A252" s="58"/>
    </row>
    <row r="253" s="2" customFormat="1" ht="13.5">
      <c r="A253" s="58"/>
    </row>
    <row r="254" s="2" customFormat="1" ht="13.5">
      <c r="A254" s="58"/>
    </row>
    <row r="255" s="2" customFormat="1" ht="13.5">
      <c r="A255" s="58"/>
    </row>
    <row r="256" s="2" customFormat="1" ht="13.5">
      <c r="A256" s="58"/>
    </row>
    <row r="257" s="2" customFormat="1" ht="13.5">
      <c r="A257" s="58"/>
    </row>
    <row r="258" s="2" customFormat="1" ht="13.5">
      <c r="A258" s="58"/>
    </row>
    <row r="259" s="2" customFormat="1" ht="13.5">
      <c r="A259" s="58"/>
    </row>
    <row r="260" s="2" customFormat="1" ht="13.5">
      <c r="A260" s="58"/>
    </row>
    <row r="261" s="2" customFormat="1" ht="13.5">
      <c r="A261" s="58"/>
    </row>
    <row r="262" s="2" customFormat="1" ht="13.5">
      <c r="A262" s="58"/>
    </row>
    <row r="263" s="2" customFormat="1" ht="13.5">
      <c r="A263" s="58"/>
    </row>
    <row r="264" s="2" customFormat="1" ht="13.5">
      <c r="A264" s="58"/>
    </row>
    <row r="265" s="2" customFormat="1" ht="13.5">
      <c r="A265" s="58"/>
    </row>
    <row r="266" s="2" customFormat="1" ht="13.5">
      <c r="A266" s="58"/>
    </row>
    <row r="267" s="2" customFormat="1" ht="13.5">
      <c r="A267" s="58"/>
    </row>
    <row r="268" s="2" customFormat="1" ht="13.5">
      <c r="A268" s="58"/>
    </row>
    <row r="269" s="2" customFormat="1" ht="13.5">
      <c r="A269" s="58"/>
    </row>
    <row r="270" s="2" customFormat="1" ht="13.5">
      <c r="A270" s="58"/>
    </row>
    <row r="271" s="2" customFormat="1" ht="13.5">
      <c r="A271" s="58"/>
    </row>
    <row r="272" s="2" customFormat="1" ht="13.5">
      <c r="A272" s="58"/>
    </row>
    <row r="273" s="2" customFormat="1" ht="13.5">
      <c r="A273" s="58"/>
    </row>
    <row r="274" s="2" customFormat="1" ht="13.5">
      <c r="A274" s="58"/>
    </row>
    <row r="275" s="2" customFormat="1" ht="13.5">
      <c r="A275" s="58"/>
    </row>
    <row r="276" s="2" customFormat="1" ht="13.5">
      <c r="A276" s="58"/>
    </row>
    <row r="277" s="2" customFormat="1" ht="13.5">
      <c r="A277" s="58"/>
    </row>
    <row r="278" s="2" customFormat="1" ht="13.5">
      <c r="A278" s="58"/>
    </row>
    <row r="279" s="2" customFormat="1" ht="13.5">
      <c r="A279" s="58"/>
    </row>
    <row r="280" s="2" customFormat="1" ht="13.5">
      <c r="A280" s="58"/>
    </row>
    <row r="281" s="2" customFormat="1" ht="13.5">
      <c r="A281" s="58"/>
    </row>
    <row r="282" s="2" customFormat="1" ht="13.5">
      <c r="A282" s="58"/>
    </row>
    <row r="283" s="2" customFormat="1" ht="13.5">
      <c r="A283" s="58"/>
    </row>
    <row r="284" s="2" customFormat="1" ht="13.5">
      <c r="A284" s="58"/>
    </row>
    <row r="285" s="2" customFormat="1" ht="13.5">
      <c r="A285" s="58"/>
    </row>
    <row r="286" s="2" customFormat="1" ht="13.5">
      <c r="A286" s="58"/>
    </row>
    <row r="287" s="2" customFormat="1" ht="13.5">
      <c r="A287" s="58"/>
    </row>
    <row r="288" s="2" customFormat="1" ht="13.5">
      <c r="A288" s="58"/>
    </row>
    <row r="289" s="2" customFormat="1" ht="13.5">
      <c r="A289" s="58"/>
    </row>
    <row r="290" s="2" customFormat="1" ht="13.5">
      <c r="A290" s="58"/>
    </row>
    <row r="291" s="2" customFormat="1" ht="13.5">
      <c r="A291" s="58"/>
    </row>
    <row r="292" s="2" customFormat="1" ht="13.5">
      <c r="A292" s="58"/>
    </row>
    <row r="293" s="2" customFormat="1" ht="13.5">
      <c r="A293" s="58"/>
    </row>
    <row r="294" s="2" customFormat="1" ht="13.5">
      <c r="A294" s="58"/>
    </row>
    <row r="295" s="2" customFormat="1" ht="13.5">
      <c r="A295" s="58"/>
    </row>
    <row r="296" s="2" customFormat="1" ht="13.5">
      <c r="A296" s="58"/>
    </row>
    <row r="297" s="2" customFormat="1" ht="13.5">
      <c r="A297" s="58"/>
    </row>
    <row r="298" s="2" customFormat="1" ht="13.5">
      <c r="A298" s="58"/>
    </row>
    <row r="299" s="2" customFormat="1" ht="13.5">
      <c r="A299" s="58"/>
    </row>
    <row r="300" s="2" customFormat="1" ht="13.5">
      <c r="A300" s="58"/>
    </row>
    <row r="301" s="2" customFormat="1" ht="13.5">
      <c r="A301" s="58"/>
    </row>
    <row r="302" s="2" customFormat="1" ht="13.5">
      <c r="A302" s="58"/>
    </row>
    <row r="303" s="2" customFormat="1" ht="13.5">
      <c r="A303" s="58"/>
    </row>
    <row r="304" s="2" customFormat="1" ht="13.5">
      <c r="A304" s="58"/>
    </row>
    <row r="305" s="2" customFormat="1" ht="13.5">
      <c r="A305" s="58"/>
    </row>
    <row r="306" s="2" customFormat="1" ht="13.5">
      <c r="A306" s="58"/>
    </row>
    <row r="307" s="2" customFormat="1" ht="13.5">
      <c r="A307" s="58"/>
    </row>
    <row r="308" s="2" customFormat="1" ht="13.5">
      <c r="A308" s="58"/>
    </row>
    <row r="309" s="2" customFormat="1" ht="13.5">
      <c r="A309" s="58"/>
    </row>
    <row r="310" s="2" customFormat="1" ht="13.5">
      <c r="A310" s="58"/>
    </row>
    <row r="311" s="2" customFormat="1" ht="13.5">
      <c r="A311" s="58"/>
    </row>
    <row r="312" s="2" customFormat="1" ht="13.5">
      <c r="A312" s="58"/>
    </row>
    <row r="313" s="2" customFormat="1" ht="13.5">
      <c r="A313" s="58"/>
    </row>
    <row r="314" s="2" customFormat="1" ht="13.5">
      <c r="A314" s="58"/>
    </row>
    <row r="315" s="2" customFormat="1" ht="13.5">
      <c r="A315" s="58"/>
    </row>
    <row r="316" s="2" customFormat="1" ht="13.5">
      <c r="A316" s="58"/>
    </row>
    <row r="317" s="2" customFormat="1" ht="13.5">
      <c r="A317" s="58"/>
    </row>
    <row r="318" s="2" customFormat="1" ht="13.5">
      <c r="A318" s="58"/>
    </row>
    <row r="319" s="2" customFormat="1" ht="13.5">
      <c r="A319" s="58"/>
    </row>
    <row r="320" s="2" customFormat="1" ht="13.5">
      <c r="A320" s="58"/>
    </row>
    <row r="321" s="2" customFormat="1" ht="13.5">
      <c r="A321" s="58"/>
    </row>
    <row r="322" s="2" customFormat="1" ht="13.5">
      <c r="A322" s="58"/>
    </row>
    <row r="323" s="2" customFormat="1" ht="13.5">
      <c r="A323" s="58"/>
    </row>
    <row r="324" s="2" customFormat="1" ht="13.5">
      <c r="A324" s="58"/>
    </row>
    <row r="325" s="2" customFormat="1" ht="13.5">
      <c r="A325" s="58"/>
    </row>
    <row r="326" s="2" customFormat="1" ht="13.5">
      <c r="A326" s="58"/>
    </row>
    <row r="327" s="2" customFormat="1" ht="13.5">
      <c r="A327" s="58"/>
    </row>
    <row r="328" s="2" customFormat="1" ht="13.5">
      <c r="A328" s="58"/>
    </row>
    <row r="329" s="2" customFormat="1" ht="13.5">
      <c r="A329" s="58"/>
    </row>
    <row r="330" s="2" customFormat="1" ht="13.5">
      <c r="A330" s="58"/>
    </row>
    <row r="331" s="2" customFormat="1" ht="13.5">
      <c r="A331" s="58"/>
    </row>
    <row r="332" s="2" customFormat="1" ht="13.5">
      <c r="A332" s="58"/>
    </row>
    <row r="333" s="2" customFormat="1" ht="13.5">
      <c r="A333" s="58"/>
    </row>
    <row r="334" s="2" customFormat="1" ht="13.5">
      <c r="A334" s="58"/>
    </row>
    <row r="335" s="2" customFormat="1" ht="13.5">
      <c r="A335" s="58"/>
    </row>
    <row r="336" s="2" customFormat="1" ht="13.5">
      <c r="A336" s="58"/>
    </row>
    <row r="337" s="2" customFormat="1" ht="13.5">
      <c r="A337" s="58"/>
    </row>
    <row r="338" s="2" customFormat="1" ht="13.5">
      <c r="A338" s="58"/>
    </row>
    <row r="339" s="2" customFormat="1" ht="13.5">
      <c r="A339" s="58"/>
    </row>
    <row r="340" s="2" customFormat="1" ht="13.5">
      <c r="A340" s="58"/>
    </row>
    <row r="341" s="2" customFormat="1" ht="13.5">
      <c r="A341" s="58"/>
    </row>
    <row r="342" s="2" customFormat="1" ht="13.5">
      <c r="A342" s="58"/>
    </row>
    <row r="343" s="2" customFormat="1" ht="13.5">
      <c r="A343" s="58"/>
    </row>
    <row r="344" s="2" customFormat="1" ht="13.5">
      <c r="A344" s="58"/>
    </row>
    <row r="345" s="2" customFormat="1" ht="13.5">
      <c r="A345" s="58"/>
    </row>
    <row r="346" s="2" customFormat="1" ht="13.5">
      <c r="A346" s="58"/>
    </row>
    <row r="347" s="2" customFormat="1" ht="13.5">
      <c r="A347" s="58"/>
    </row>
    <row r="348" s="2" customFormat="1" ht="13.5">
      <c r="A348" s="58"/>
    </row>
    <row r="349" s="2" customFormat="1" ht="13.5">
      <c r="A349" s="58"/>
    </row>
    <row r="350" s="2" customFormat="1" ht="13.5">
      <c r="A350" s="58"/>
    </row>
    <row r="351" s="2" customFormat="1" ht="13.5">
      <c r="A351" s="58"/>
    </row>
    <row r="352" s="2" customFormat="1" ht="13.5">
      <c r="A352" s="58"/>
    </row>
    <row r="353" s="2" customFormat="1" ht="13.5">
      <c r="A353" s="58"/>
    </row>
    <row r="354" s="2" customFormat="1" ht="13.5">
      <c r="A354" s="58"/>
    </row>
    <row r="355" s="2" customFormat="1" ht="13.5">
      <c r="A355" s="58"/>
    </row>
    <row r="356" s="2" customFormat="1" ht="13.5">
      <c r="A356" s="58"/>
    </row>
    <row r="357" s="2" customFormat="1" ht="13.5">
      <c r="A357" s="58"/>
    </row>
    <row r="358" s="2" customFormat="1" ht="13.5">
      <c r="A358" s="58"/>
    </row>
    <row r="359" s="2" customFormat="1" ht="13.5">
      <c r="A359" s="58"/>
    </row>
    <row r="360" s="2" customFormat="1" ht="13.5">
      <c r="A360" s="58"/>
    </row>
  </sheetData>
  <mergeCells count="2">
    <mergeCell ref="B117:C117"/>
    <mergeCell ref="B118:C118"/>
  </mergeCells>
  <dataValidations count="5">
    <dataValidation allowBlank="1" showInputMessage="1" showErrorMessage="1" imeMode="off" sqref="D119:O148 D117:P118 N1:O1 D6:O116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Q10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1992187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14</v>
      </c>
      <c r="F1" s="14" t="s">
        <v>233</v>
      </c>
      <c r="G1" s="77" t="s">
        <v>310</v>
      </c>
      <c r="H1" s="14"/>
      <c r="I1" s="15"/>
      <c r="J1" s="15"/>
      <c r="K1" s="51"/>
      <c r="L1" s="14" t="s">
        <v>332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34083</v>
      </c>
      <c r="E2" s="17">
        <v>34098</v>
      </c>
      <c r="F2" s="17">
        <v>34121</v>
      </c>
      <c r="G2" s="18">
        <v>34169</v>
      </c>
      <c r="H2" s="18">
        <v>34206</v>
      </c>
      <c r="I2" s="18">
        <v>34217</v>
      </c>
      <c r="J2" s="19">
        <v>34253</v>
      </c>
      <c r="K2" s="19">
        <v>34288</v>
      </c>
      <c r="L2" s="19">
        <v>34315</v>
      </c>
      <c r="M2" s="20">
        <v>34336</v>
      </c>
      <c r="N2" s="20">
        <v>34381</v>
      </c>
      <c r="O2" s="53">
        <v>34403</v>
      </c>
      <c r="P2" s="48"/>
    </row>
    <row r="3" spans="2:16" s="2" customFormat="1" ht="13.5">
      <c r="B3" s="54"/>
      <c r="C3" s="48" t="s">
        <v>229</v>
      </c>
      <c r="D3" s="21" t="s">
        <v>265</v>
      </c>
      <c r="E3" s="22" t="s">
        <v>265</v>
      </c>
      <c r="F3" s="22" t="s">
        <v>264</v>
      </c>
      <c r="G3" s="23" t="s">
        <v>265</v>
      </c>
      <c r="H3" s="23" t="s">
        <v>264</v>
      </c>
      <c r="I3" s="23" t="s">
        <v>265</v>
      </c>
      <c r="J3" s="24" t="s">
        <v>264</v>
      </c>
      <c r="K3" s="24" t="s">
        <v>264</v>
      </c>
      <c r="L3" s="24" t="s">
        <v>264</v>
      </c>
      <c r="M3" s="25" t="s">
        <v>264</v>
      </c>
      <c r="N3" s="25" t="s">
        <v>264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0.2916666666666667</v>
      </c>
      <c r="E4" s="27">
        <v>0.25</v>
      </c>
      <c r="F4" s="27">
        <v>0.3333333333333333</v>
      </c>
      <c r="G4" s="28">
        <v>0.3333333333333333</v>
      </c>
      <c r="H4" s="28">
        <v>0.2916666666666667</v>
      </c>
      <c r="I4" s="28">
        <v>0.3125</v>
      </c>
      <c r="J4" s="29">
        <v>0.2916666666666667</v>
      </c>
      <c r="K4" s="29">
        <v>0.3333333333333333</v>
      </c>
      <c r="L4" s="29">
        <v>0.2916666666666667</v>
      </c>
      <c r="M4" s="30">
        <v>0.3541666666666667</v>
      </c>
      <c r="N4" s="30">
        <v>0.375</v>
      </c>
      <c r="O4" s="30">
        <v>0.3333333333333333</v>
      </c>
      <c r="P4" s="48"/>
    </row>
    <row r="5" spans="2:16" s="2" customFormat="1" ht="14.25" thickBot="1">
      <c r="B5" s="55"/>
      <c r="C5" s="4" t="s">
        <v>231</v>
      </c>
      <c r="D5" s="31">
        <v>0.375</v>
      </c>
      <c r="E5" s="32">
        <v>0.3333333333333333</v>
      </c>
      <c r="F5" s="32">
        <v>0.4166666666666667</v>
      </c>
      <c r="G5" s="33">
        <v>0.4166666666666667</v>
      </c>
      <c r="H5" s="33">
        <v>0.375</v>
      </c>
      <c r="I5" s="33">
        <v>0.3958333333333333</v>
      </c>
      <c r="J5" s="34">
        <v>0.375</v>
      </c>
      <c r="K5" s="34">
        <v>0.4166666666666667</v>
      </c>
      <c r="L5" s="34">
        <v>0.375</v>
      </c>
      <c r="M5" s="35">
        <v>0.4166666666666667</v>
      </c>
      <c r="N5" s="35">
        <v>0.4583333333333333</v>
      </c>
      <c r="O5" s="35">
        <v>0.4166666666666667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63</v>
      </c>
      <c r="B7" s="6" t="s">
        <v>240</v>
      </c>
      <c r="C7" s="5" t="s">
        <v>96</v>
      </c>
      <c r="D7" s="36"/>
      <c r="E7" s="37"/>
      <c r="F7" s="37"/>
      <c r="G7" s="38"/>
      <c r="H7" s="38">
        <v>1</v>
      </c>
      <c r="I7" s="38"/>
      <c r="J7" s="39"/>
      <c r="K7" s="39"/>
      <c r="L7" s="39"/>
      <c r="M7" s="40"/>
      <c r="N7" s="40"/>
      <c r="O7" s="65"/>
      <c r="P7" s="70">
        <f aca="true" t="shared" si="0" ref="P7:P38">SUM(D7:O7)</f>
        <v>1</v>
      </c>
    </row>
    <row r="8" spans="1:16" ht="13.5">
      <c r="A8" s="3">
        <v>124</v>
      </c>
      <c r="B8" s="6" t="s">
        <v>242</v>
      </c>
      <c r="C8" s="5" t="s">
        <v>155</v>
      </c>
      <c r="D8" s="36">
        <v>2</v>
      </c>
      <c r="E8" s="37">
        <v>1</v>
      </c>
      <c r="F8" s="37">
        <v>1</v>
      </c>
      <c r="G8" s="38">
        <v>4</v>
      </c>
      <c r="H8" s="38">
        <v>1</v>
      </c>
      <c r="I8" s="38">
        <v>2</v>
      </c>
      <c r="J8" s="39">
        <v>1</v>
      </c>
      <c r="K8" s="39">
        <v>3</v>
      </c>
      <c r="L8" s="39"/>
      <c r="M8" s="40">
        <v>1</v>
      </c>
      <c r="N8" s="40">
        <v>1</v>
      </c>
      <c r="O8" s="66">
        <v>1</v>
      </c>
      <c r="P8" s="70">
        <f t="shared" si="0"/>
        <v>18</v>
      </c>
    </row>
    <row r="9" spans="1:16" ht="13.5">
      <c r="A9" s="3">
        <v>127</v>
      </c>
      <c r="B9" s="6" t="s">
        <v>242</v>
      </c>
      <c r="C9" s="5" t="s">
        <v>42</v>
      </c>
      <c r="D9" s="36"/>
      <c r="E9" s="37"/>
      <c r="F9" s="37"/>
      <c r="G9" s="38"/>
      <c r="H9" s="38"/>
      <c r="I9" s="38"/>
      <c r="J9" s="39">
        <v>1</v>
      </c>
      <c r="K9" s="39"/>
      <c r="L9" s="39"/>
      <c r="M9" s="40"/>
      <c r="N9" s="40"/>
      <c r="O9" s="66"/>
      <c r="P9" s="70">
        <f t="shared" si="0"/>
        <v>1</v>
      </c>
    </row>
    <row r="10" spans="1:16" ht="13.5">
      <c r="A10" s="3">
        <v>134</v>
      </c>
      <c r="B10" s="6" t="s">
        <v>242</v>
      </c>
      <c r="C10" s="5" t="s">
        <v>110</v>
      </c>
      <c r="D10" s="36"/>
      <c r="E10" s="37"/>
      <c r="F10" s="37">
        <v>1</v>
      </c>
      <c r="G10" s="38"/>
      <c r="H10" s="38"/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154</v>
      </c>
      <c r="B11" s="6" t="s">
        <v>69</v>
      </c>
      <c r="C11" s="5" t="s">
        <v>100</v>
      </c>
      <c r="D11" s="36"/>
      <c r="E11" s="37"/>
      <c r="F11" s="37"/>
      <c r="G11" s="38"/>
      <c r="H11" s="38">
        <v>2</v>
      </c>
      <c r="I11" s="38"/>
      <c r="J11" s="39"/>
      <c r="K11" s="39"/>
      <c r="L11" s="39"/>
      <c r="M11" s="40"/>
      <c r="N11" s="40"/>
      <c r="O11" s="66"/>
      <c r="P11" s="70">
        <f t="shared" si="0"/>
        <v>2</v>
      </c>
    </row>
    <row r="12" spans="1:16" ht="13.5">
      <c r="A12" s="3">
        <v>155</v>
      </c>
      <c r="B12" s="6" t="s">
        <v>69</v>
      </c>
      <c r="C12" s="5" t="s">
        <v>217</v>
      </c>
      <c r="D12" s="36"/>
      <c r="E12" s="37"/>
      <c r="F12" s="37"/>
      <c r="G12" s="38"/>
      <c r="H12" s="38"/>
      <c r="I12" s="38"/>
      <c r="J12" s="39">
        <v>1</v>
      </c>
      <c r="K12" s="39">
        <v>1</v>
      </c>
      <c r="L12" s="39"/>
      <c r="M12" s="40"/>
      <c r="N12" s="40"/>
      <c r="O12" s="66"/>
      <c r="P12" s="70">
        <f t="shared" si="0"/>
        <v>2</v>
      </c>
    </row>
    <row r="13" spans="1:16" ht="13.5">
      <c r="A13" s="3">
        <v>156</v>
      </c>
      <c r="B13" s="6" t="s">
        <v>69</v>
      </c>
      <c r="C13" s="5" t="s">
        <v>69</v>
      </c>
      <c r="D13" s="36">
        <v>1</v>
      </c>
      <c r="E13" s="37">
        <v>3</v>
      </c>
      <c r="F13" s="37">
        <v>1</v>
      </c>
      <c r="G13" s="38"/>
      <c r="H13" s="38"/>
      <c r="I13" s="38"/>
      <c r="J13" s="39"/>
      <c r="K13" s="39">
        <v>2</v>
      </c>
      <c r="L13" s="39"/>
      <c r="M13" s="40"/>
      <c r="N13" s="40">
        <v>4</v>
      </c>
      <c r="O13" s="66">
        <v>4</v>
      </c>
      <c r="P13" s="70">
        <f t="shared" si="0"/>
        <v>15</v>
      </c>
    </row>
    <row r="14" spans="1:16" ht="13.5">
      <c r="A14" s="3">
        <v>307</v>
      </c>
      <c r="B14" s="6" t="s">
        <v>245</v>
      </c>
      <c r="C14" s="5" t="s">
        <v>70</v>
      </c>
      <c r="D14" s="36"/>
      <c r="E14" s="37">
        <v>4</v>
      </c>
      <c r="F14" s="37">
        <v>2</v>
      </c>
      <c r="G14" s="38">
        <v>2</v>
      </c>
      <c r="H14" s="38">
        <v>2</v>
      </c>
      <c r="I14" s="38">
        <v>4</v>
      </c>
      <c r="J14" s="39">
        <v>1</v>
      </c>
      <c r="K14" s="39">
        <v>1</v>
      </c>
      <c r="L14" s="39">
        <v>2</v>
      </c>
      <c r="M14" s="40">
        <v>3</v>
      </c>
      <c r="N14" s="40"/>
      <c r="O14" s="66">
        <v>1</v>
      </c>
      <c r="P14" s="70">
        <f t="shared" si="0"/>
        <v>22</v>
      </c>
    </row>
    <row r="15" spans="1:16" ht="13.5">
      <c r="A15" s="3">
        <v>313</v>
      </c>
      <c r="B15" s="6" t="s">
        <v>196</v>
      </c>
      <c r="C15" s="5" t="s">
        <v>56</v>
      </c>
      <c r="D15" s="36"/>
      <c r="E15" s="37">
        <v>1</v>
      </c>
      <c r="F15" s="37">
        <v>2</v>
      </c>
      <c r="G15" s="38">
        <v>2</v>
      </c>
      <c r="H15" s="38"/>
      <c r="I15" s="38"/>
      <c r="J15" s="39"/>
      <c r="K15" s="39"/>
      <c r="L15" s="39"/>
      <c r="M15" s="40"/>
      <c r="N15" s="40"/>
      <c r="O15" s="66"/>
      <c r="P15" s="70">
        <f t="shared" si="0"/>
        <v>5</v>
      </c>
    </row>
    <row r="16" spans="1:16" ht="13.5">
      <c r="A16" s="3">
        <v>314</v>
      </c>
      <c r="B16" s="6" t="s">
        <v>196</v>
      </c>
      <c r="C16" s="5" t="s">
        <v>148</v>
      </c>
      <c r="D16" s="36"/>
      <c r="E16" s="37">
        <v>1</v>
      </c>
      <c r="F16" s="37"/>
      <c r="G16" s="38"/>
      <c r="H16" s="38"/>
      <c r="I16" s="38"/>
      <c r="J16" s="39"/>
      <c r="K16" s="39"/>
      <c r="L16" s="39"/>
      <c r="M16" s="40"/>
      <c r="N16" s="40"/>
      <c r="O16" s="66"/>
      <c r="P16" s="70">
        <f t="shared" si="0"/>
        <v>1</v>
      </c>
    </row>
    <row r="17" spans="1:16" ht="13.5">
      <c r="A17" s="3">
        <v>315</v>
      </c>
      <c r="B17" s="6" t="s">
        <v>196</v>
      </c>
      <c r="C17" s="5" t="s">
        <v>196</v>
      </c>
      <c r="D17" s="36"/>
      <c r="E17" s="37">
        <v>1</v>
      </c>
      <c r="F17" s="37">
        <v>2</v>
      </c>
      <c r="G17" s="38">
        <v>2</v>
      </c>
      <c r="H17" s="38"/>
      <c r="I17" s="38"/>
      <c r="J17" s="39"/>
      <c r="K17" s="39"/>
      <c r="L17" s="39"/>
      <c r="M17" s="40"/>
      <c r="N17" s="40"/>
      <c r="O17" s="66"/>
      <c r="P17" s="70">
        <f t="shared" si="0"/>
        <v>5</v>
      </c>
    </row>
    <row r="18" spans="1:16" ht="13.5">
      <c r="A18" s="3">
        <v>328</v>
      </c>
      <c r="B18" s="6" t="s">
        <v>221</v>
      </c>
      <c r="C18" s="5" t="s">
        <v>221</v>
      </c>
      <c r="D18" s="36"/>
      <c r="E18" s="37">
        <v>1</v>
      </c>
      <c r="F18" s="37"/>
      <c r="G18" s="38"/>
      <c r="H18" s="38"/>
      <c r="I18" s="38"/>
      <c r="J18" s="39"/>
      <c r="K18" s="39"/>
      <c r="L18" s="39"/>
      <c r="M18" s="40"/>
      <c r="N18" s="40"/>
      <c r="O18" s="66"/>
      <c r="P18" s="70">
        <f t="shared" si="0"/>
        <v>1</v>
      </c>
    </row>
    <row r="19" spans="1:16" ht="13.5">
      <c r="A19" s="3">
        <v>331</v>
      </c>
      <c r="B19" s="6" t="s">
        <v>17</v>
      </c>
      <c r="C19" s="5" t="s">
        <v>17</v>
      </c>
      <c r="D19" s="36"/>
      <c r="E19" s="37"/>
      <c r="F19" s="37"/>
      <c r="G19" s="38"/>
      <c r="H19" s="38"/>
      <c r="I19" s="38">
        <v>6</v>
      </c>
      <c r="J19" s="39">
        <v>4</v>
      </c>
      <c r="K19" s="39"/>
      <c r="L19" s="39"/>
      <c r="M19" s="40"/>
      <c r="N19" s="40"/>
      <c r="O19" s="66"/>
      <c r="P19" s="70">
        <f t="shared" si="0"/>
        <v>10</v>
      </c>
    </row>
    <row r="20" spans="1:16" ht="13.5">
      <c r="A20" s="3">
        <v>342</v>
      </c>
      <c r="B20" s="6" t="s">
        <v>246</v>
      </c>
      <c r="C20" s="5" t="s">
        <v>5</v>
      </c>
      <c r="D20" s="36"/>
      <c r="E20" s="37">
        <v>1</v>
      </c>
      <c r="F20" s="37"/>
      <c r="G20" s="38">
        <v>1</v>
      </c>
      <c r="H20" s="38">
        <v>1</v>
      </c>
      <c r="I20" s="38">
        <v>1</v>
      </c>
      <c r="J20" s="39">
        <v>1</v>
      </c>
      <c r="K20" s="39">
        <v>2</v>
      </c>
      <c r="L20" s="39">
        <v>1</v>
      </c>
      <c r="M20" s="40">
        <v>1</v>
      </c>
      <c r="N20" s="40">
        <v>1</v>
      </c>
      <c r="O20" s="66"/>
      <c r="P20" s="70">
        <f t="shared" si="0"/>
        <v>10</v>
      </c>
    </row>
    <row r="21" spans="1:16" ht="13.5">
      <c r="A21" s="3">
        <v>348</v>
      </c>
      <c r="B21" s="6" t="s">
        <v>246</v>
      </c>
      <c r="C21" s="5" t="s">
        <v>36</v>
      </c>
      <c r="D21" s="36">
        <v>1</v>
      </c>
      <c r="E21" s="37"/>
      <c r="F21" s="37"/>
      <c r="G21" s="38"/>
      <c r="H21" s="38"/>
      <c r="I21" s="38"/>
      <c r="J21" s="39"/>
      <c r="K21" s="39">
        <v>1</v>
      </c>
      <c r="L21" s="39">
        <v>3</v>
      </c>
      <c r="M21" s="40"/>
      <c r="N21" s="40"/>
      <c r="O21" s="66">
        <v>1</v>
      </c>
      <c r="P21" s="70">
        <f t="shared" si="0"/>
        <v>6</v>
      </c>
    </row>
    <row r="22" spans="1:16" ht="13.5">
      <c r="A22" s="3">
        <v>350</v>
      </c>
      <c r="B22" s="6" t="s">
        <v>246</v>
      </c>
      <c r="C22" s="5" t="s">
        <v>95</v>
      </c>
      <c r="D22" s="36"/>
      <c r="E22" s="37">
        <v>1</v>
      </c>
      <c r="F22" s="37">
        <v>3</v>
      </c>
      <c r="G22" s="38">
        <v>2</v>
      </c>
      <c r="H22" s="38">
        <v>2</v>
      </c>
      <c r="I22" s="38"/>
      <c r="J22" s="39">
        <v>2</v>
      </c>
      <c r="K22" s="39"/>
      <c r="L22" s="39">
        <v>1</v>
      </c>
      <c r="M22" s="40">
        <v>4</v>
      </c>
      <c r="N22" s="40">
        <v>2</v>
      </c>
      <c r="O22" s="66">
        <v>1</v>
      </c>
      <c r="P22" s="70">
        <f t="shared" si="0"/>
        <v>18</v>
      </c>
    </row>
    <row r="23" spans="1:16" ht="13.5">
      <c r="A23" s="3">
        <v>362</v>
      </c>
      <c r="B23" s="6" t="s">
        <v>149</v>
      </c>
      <c r="C23" s="5" t="s">
        <v>24</v>
      </c>
      <c r="D23" s="36">
        <v>150</v>
      </c>
      <c r="E23" s="37">
        <v>200</v>
      </c>
      <c r="F23" s="37">
        <v>200</v>
      </c>
      <c r="G23" s="38">
        <v>106</v>
      </c>
      <c r="H23" s="38">
        <v>103</v>
      </c>
      <c r="I23" s="38">
        <v>60</v>
      </c>
      <c r="J23" s="39"/>
      <c r="K23" s="39"/>
      <c r="L23" s="39"/>
      <c r="M23" s="40"/>
      <c r="N23" s="40"/>
      <c r="O23" s="66"/>
      <c r="P23" s="70">
        <f t="shared" si="0"/>
        <v>819</v>
      </c>
    </row>
    <row r="24" spans="1:16" ht="13.5">
      <c r="A24" s="3">
        <v>366</v>
      </c>
      <c r="B24" s="6" t="s">
        <v>247</v>
      </c>
      <c r="C24" s="5" t="s">
        <v>71</v>
      </c>
      <c r="D24" s="36">
        <v>1</v>
      </c>
      <c r="E24" s="37">
        <v>1</v>
      </c>
      <c r="F24" s="37"/>
      <c r="G24" s="38"/>
      <c r="H24" s="38">
        <v>1</v>
      </c>
      <c r="I24" s="38">
        <v>1</v>
      </c>
      <c r="J24" s="39"/>
      <c r="K24" s="39"/>
      <c r="L24" s="39"/>
      <c r="M24" s="40"/>
      <c r="N24" s="40"/>
      <c r="O24" s="66"/>
      <c r="P24" s="70">
        <f t="shared" si="0"/>
        <v>4</v>
      </c>
    </row>
    <row r="25" spans="1:16" ht="13.5">
      <c r="A25" s="3">
        <v>368</v>
      </c>
      <c r="B25" s="6" t="s">
        <v>247</v>
      </c>
      <c r="C25" s="5" t="s">
        <v>130</v>
      </c>
      <c r="D25" s="36">
        <v>1</v>
      </c>
      <c r="E25" s="37"/>
      <c r="F25" s="37"/>
      <c r="G25" s="38">
        <v>2</v>
      </c>
      <c r="H25" s="38"/>
      <c r="I25" s="38"/>
      <c r="J25" s="39">
        <v>2</v>
      </c>
      <c r="K25" s="39"/>
      <c r="L25" s="39">
        <v>4</v>
      </c>
      <c r="M25" s="40">
        <v>2</v>
      </c>
      <c r="N25" s="40">
        <v>3</v>
      </c>
      <c r="O25" s="66">
        <v>4</v>
      </c>
      <c r="P25" s="70">
        <f t="shared" si="0"/>
        <v>18</v>
      </c>
    </row>
    <row r="26" spans="1:16" ht="13.5">
      <c r="A26" s="3">
        <v>379</v>
      </c>
      <c r="B26" s="6" t="s">
        <v>185</v>
      </c>
      <c r="C26" s="5" t="s">
        <v>185</v>
      </c>
      <c r="D26" s="36"/>
      <c r="E26" s="37">
        <v>3</v>
      </c>
      <c r="F26" s="37">
        <v>3</v>
      </c>
      <c r="G26" s="38"/>
      <c r="H26" s="38">
        <v>2</v>
      </c>
      <c r="I26" s="38">
        <v>3</v>
      </c>
      <c r="J26" s="39">
        <v>4</v>
      </c>
      <c r="K26" s="39">
        <v>10</v>
      </c>
      <c r="L26" s="39">
        <v>5</v>
      </c>
      <c r="M26" s="40">
        <v>4</v>
      </c>
      <c r="N26" s="40">
        <v>6</v>
      </c>
      <c r="O26" s="66">
        <v>6</v>
      </c>
      <c r="P26" s="70">
        <f t="shared" si="0"/>
        <v>46</v>
      </c>
    </row>
    <row r="27" spans="1:16" ht="13.5">
      <c r="A27" s="3">
        <v>381</v>
      </c>
      <c r="B27" s="6" t="s">
        <v>212</v>
      </c>
      <c r="C27" s="5" t="s">
        <v>212</v>
      </c>
      <c r="D27" s="36">
        <v>2</v>
      </c>
      <c r="E27" s="37">
        <v>2</v>
      </c>
      <c r="F27" s="37"/>
      <c r="G27" s="38">
        <v>1</v>
      </c>
      <c r="H27" s="38"/>
      <c r="I27" s="38"/>
      <c r="J27" s="39">
        <v>2</v>
      </c>
      <c r="K27" s="39"/>
      <c r="L27" s="39"/>
      <c r="M27" s="40"/>
      <c r="N27" s="40"/>
      <c r="O27" s="66"/>
      <c r="P27" s="70">
        <f t="shared" si="0"/>
        <v>7</v>
      </c>
    </row>
    <row r="28" spans="1:16" ht="13.5">
      <c r="A28" s="3">
        <v>388</v>
      </c>
      <c r="B28" s="6" t="s">
        <v>203</v>
      </c>
      <c r="C28" s="5" t="s">
        <v>203</v>
      </c>
      <c r="D28" s="36"/>
      <c r="E28" s="37"/>
      <c r="F28" s="37">
        <v>2</v>
      </c>
      <c r="G28" s="38">
        <v>1</v>
      </c>
      <c r="H28" s="38">
        <v>2</v>
      </c>
      <c r="I28" s="38">
        <v>2</v>
      </c>
      <c r="J28" s="39">
        <v>4</v>
      </c>
      <c r="K28" s="39"/>
      <c r="L28" s="39"/>
      <c r="M28" s="40"/>
      <c r="N28" s="40"/>
      <c r="O28" s="66"/>
      <c r="P28" s="70">
        <f t="shared" si="0"/>
        <v>11</v>
      </c>
    </row>
    <row r="29" spans="1:16" ht="13.5">
      <c r="A29" s="3">
        <v>392</v>
      </c>
      <c r="B29" s="6" t="s">
        <v>248</v>
      </c>
      <c r="C29" s="5" t="s">
        <v>105</v>
      </c>
      <c r="D29" s="36"/>
      <c r="E29" s="37">
        <v>4</v>
      </c>
      <c r="F29" s="37">
        <v>3</v>
      </c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7</v>
      </c>
    </row>
    <row r="30" spans="1:16" ht="13.5">
      <c r="A30" s="3">
        <v>397</v>
      </c>
      <c r="B30" s="6" t="s">
        <v>248</v>
      </c>
      <c r="C30" s="5" t="s">
        <v>108</v>
      </c>
      <c r="D30" s="36"/>
      <c r="E30" s="37">
        <v>3</v>
      </c>
      <c r="F30" s="37">
        <v>2</v>
      </c>
      <c r="G30" s="38">
        <v>1</v>
      </c>
      <c r="H30" s="38"/>
      <c r="I30" s="38"/>
      <c r="J30" s="39"/>
      <c r="K30" s="39"/>
      <c r="L30" s="39"/>
      <c r="M30" s="40"/>
      <c r="N30" s="40"/>
      <c r="O30" s="66"/>
      <c r="P30" s="70">
        <f t="shared" si="0"/>
        <v>6</v>
      </c>
    </row>
    <row r="31" spans="1:16" ht="13.5">
      <c r="A31" s="3">
        <v>398</v>
      </c>
      <c r="B31" s="6" t="s">
        <v>248</v>
      </c>
      <c r="C31" s="5" t="s">
        <v>222</v>
      </c>
      <c r="D31" s="36"/>
      <c r="E31" s="37"/>
      <c r="F31" s="37"/>
      <c r="G31" s="38"/>
      <c r="H31" s="38"/>
      <c r="I31" s="38"/>
      <c r="J31" s="39"/>
      <c r="K31" s="39"/>
      <c r="L31" s="39">
        <v>3</v>
      </c>
      <c r="M31" s="40"/>
      <c r="N31" s="40"/>
      <c r="O31" s="66">
        <v>1</v>
      </c>
      <c r="P31" s="70">
        <f t="shared" si="0"/>
        <v>4</v>
      </c>
    </row>
    <row r="32" spans="1:16" ht="13.5">
      <c r="A32" s="3">
        <v>399</v>
      </c>
      <c r="B32" s="6" t="s">
        <v>248</v>
      </c>
      <c r="C32" s="5" t="s">
        <v>122</v>
      </c>
      <c r="D32" s="36"/>
      <c r="E32" s="37"/>
      <c r="F32" s="37"/>
      <c r="G32" s="38"/>
      <c r="H32" s="38"/>
      <c r="I32" s="38"/>
      <c r="J32" s="39"/>
      <c r="K32" s="39">
        <v>1</v>
      </c>
      <c r="L32" s="39">
        <v>1</v>
      </c>
      <c r="M32" s="40"/>
      <c r="N32" s="40"/>
      <c r="O32" s="66"/>
      <c r="P32" s="70">
        <f t="shared" si="0"/>
        <v>2</v>
      </c>
    </row>
    <row r="33" spans="1:16" ht="13.5">
      <c r="A33" s="3">
        <v>409</v>
      </c>
      <c r="B33" s="6" t="s">
        <v>248</v>
      </c>
      <c r="C33" s="5" t="s">
        <v>199</v>
      </c>
      <c r="D33" s="36"/>
      <c r="E33" s="37"/>
      <c r="F33" s="37">
        <v>1</v>
      </c>
      <c r="G33" s="38"/>
      <c r="H33" s="38"/>
      <c r="I33" s="38"/>
      <c r="J33" s="39"/>
      <c r="K33" s="39"/>
      <c r="L33" s="39"/>
      <c r="M33" s="40"/>
      <c r="N33" s="40"/>
      <c r="O33" s="66">
        <v>1</v>
      </c>
      <c r="P33" s="70">
        <f t="shared" si="0"/>
        <v>2</v>
      </c>
    </row>
    <row r="34" spans="1:16" ht="13.5">
      <c r="A34" s="3">
        <v>410</v>
      </c>
      <c r="B34" s="6" t="s">
        <v>248</v>
      </c>
      <c r="C34" s="5" t="s">
        <v>157</v>
      </c>
      <c r="D34" s="36"/>
      <c r="E34" s="37">
        <v>1</v>
      </c>
      <c r="F34" s="37"/>
      <c r="G34" s="38"/>
      <c r="H34" s="38"/>
      <c r="I34" s="38"/>
      <c r="J34" s="39"/>
      <c r="K34" s="39"/>
      <c r="L34" s="39"/>
      <c r="M34" s="40"/>
      <c r="N34" s="40"/>
      <c r="O34" s="66"/>
      <c r="P34" s="70">
        <f t="shared" si="0"/>
        <v>1</v>
      </c>
    </row>
    <row r="35" spans="1:16" ht="13.5">
      <c r="A35" s="3">
        <v>415</v>
      </c>
      <c r="B35" s="6" t="s">
        <v>248</v>
      </c>
      <c r="C35" s="5" t="s">
        <v>12</v>
      </c>
      <c r="D35" s="36"/>
      <c r="E35" s="37">
        <v>1</v>
      </c>
      <c r="F35" s="37"/>
      <c r="G35" s="38"/>
      <c r="H35" s="38"/>
      <c r="I35" s="38"/>
      <c r="J35" s="39"/>
      <c r="K35" s="39"/>
      <c r="L35" s="39"/>
      <c r="M35" s="40"/>
      <c r="N35" s="40"/>
      <c r="O35" s="66"/>
      <c r="P35" s="70">
        <f t="shared" si="0"/>
        <v>1</v>
      </c>
    </row>
    <row r="36" spans="1:16" ht="13.5">
      <c r="A36" s="3">
        <v>420</v>
      </c>
      <c r="B36" s="6" t="s">
        <v>248</v>
      </c>
      <c r="C36" s="5" t="s">
        <v>147</v>
      </c>
      <c r="D36" s="36">
        <v>2</v>
      </c>
      <c r="E36" s="37"/>
      <c r="F36" s="37"/>
      <c r="G36" s="38"/>
      <c r="H36" s="38"/>
      <c r="I36" s="38"/>
      <c r="J36" s="39"/>
      <c r="K36" s="39"/>
      <c r="L36" s="39">
        <v>11</v>
      </c>
      <c r="M36" s="40"/>
      <c r="N36" s="40">
        <v>1</v>
      </c>
      <c r="O36" s="66">
        <v>50</v>
      </c>
      <c r="P36" s="70">
        <f t="shared" si="0"/>
        <v>64</v>
      </c>
    </row>
    <row r="37" spans="1:16" ht="13.5">
      <c r="A37" s="3">
        <v>424</v>
      </c>
      <c r="B37" s="6" t="s">
        <v>249</v>
      </c>
      <c r="C37" s="5" t="s">
        <v>213</v>
      </c>
      <c r="D37" s="36"/>
      <c r="E37" s="37">
        <v>1</v>
      </c>
      <c r="F37" s="37">
        <v>3</v>
      </c>
      <c r="G37" s="38"/>
      <c r="H37" s="38">
        <v>1</v>
      </c>
      <c r="I37" s="38"/>
      <c r="J37" s="39"/>
      <c r="K37" s="39"/>
      <c r="L37" s="39"/>
      <c r="M37" s="40"/>
      <c r="N37" s="40"/>
      <c r="O37" s="66"/>
      <c r="P37" s="70">
        <f t="shared" si="0"/>
        <v>5</v>
      </c>
    </row>
    <row r="38" spans="1:16" ht="13.5">
      <c r="A38" s="3">
        <v>425</v>
      </c>
      <c r="B38" s="6" t="s">
        <v>249</v>
      </c>
      <c r="C38" s="5" t="s">
        <v>26</v>
      </c>
      <c r="D38" s="36">
        <v>9</v>
      </c>
      <c r="E38" s="37">
        <v>8</v>
      </c>
      <c r="F38" s="37">
        <v>19</v>
      </c>
      <c r="G38" s="38">
        <v>11</v>
      </c>
      <c r="H38" s="38">
        <v>14</v>
      </c>
      <c r="I38" s="38">
        <v>16</v>
      </c>
      <c r="J38" s="39">
        <v>11</v>
      </c>
      <c r="K38" s="39">
        <v>5</v>
      </c>
      <c r="L38" s="39">
        <v>6</v>
      </c>
      <c r="M38" s="40"/>
      <c r="N38" s="40">
        <v>3</v>
      </c>
      <c r="O38" s="66">
        <v>3</v>
      </c>
      <c r="P38" s="70">
        <f t="shared" si="0"/>
        <v>105</v>
      </c>
    </row>
    <row r="39" spans="1:16" ht="13.5">
      <c r="A39" s="3">
        <v>437</v>
      </c>
      <c r="B39" s="6" t="s">
        <v>249</v>
      </c>
      <c r="C39" s="5" t="s">
        <v>132</v>
      </c>
      <c r="D39" s="36"/>
      <c r="E39" s="37">
        <v>2</v>
      </c>
      <c r="F39" s="37">
        <v>3</v>
      </c>
      <c r="G39" s="38"/>
      <c r="H39" s="38"/>
      <c r="I39" s="38"/>
      <c r="J39" s="39"/>
      <c r="K39" s="39"/>
      <c r="L39" s="39"/>
      <c r="M39" s="40"/>
      <c r="N39" s="40"/>
      <c r="O39" s="66"/>
      <c r="P39" s="70">
        <f aca="true" t="shared" si="1" ref="P39:P58">SUM(D39:O39)</f>
        <v>5</v>
      </c>
    </row>
    <row r="40" spans="1:16" ht="13.5">
      <c r="A40" s="3">
        <v>442</v>
      </c>
      <c r="B40" s="6" t="s">
        <v>250</v>
      </c>
      <c r="C40" s="5" t="s">
        <v>258</v>
      </c>
      <c r="D40" s="36"/>
      <c r="E40" s="37"/>
      <c r="F40" s="37">
        <v>1</v>
      </c>
      <c r="G40" s="38"/>
      <c r="H40" s="38"/>
      <c r="I40" s="38"/>
      <c r="J40" s="39"/>
      <c r="K40" s="39"/>
      <c r="L40" s="39"/>
      <c r="M40" s="40"/>
      <c r="N40" s="40"/>
      <c r="O40" s="66"/>
      <c r="P40" s="70">
        <f t="shared" si="1"/>
        <v>1</v>
      </c>
    </row>
    <row r="41" spans="1:16" ht="13.5">
      <c r="A41" s="3">
        <v>451</v>
      </c>
      <c r="B41" s="6" t="s">
        <v>34</v>
      </c>
      <c r="C41" s="5" t="s">
        <v>34</v>
      </c>
      <c r="D41" s="36"/>
      <c r="E41" s="37"/>
      <c r="F41" s="37"/>
      <c r="G41" s="38"/>
      <c r="H41" s="38">
        <v>6</v>
      </c>
      <c r="I41" s="38">
        <v>8</v>
      </c>
      <c r="J41" s="39">
        <v>12</v>
      </c>
      <c r="K41" s="39">
        <v>7</v>
      </c>
      <c r="L41" s="39">
        <v>14</v>
      </c>
      <c r="M41" s="40">
        <v>10</v>
      </c>
      <c r="N41" s="40"/>
      <c r="O41" s="65"/>
      <c r="P41" s="70">
        <f t="shared" si="1"/>
        <v>57</v>
      </c>
    </row>
    <row r="42" spans="1:16" ht="13.5">
      <c r="A42" s="3">
        <v>454</v>
      </c>
      <c r="B42" s="6" t="s">
        <v>116</v>
      </c>
      <c r="C42" s="5" t="s">
        <v>94</v>
      </c>
      <c r="D42" s="36"/>
      <c r="E42" s="37">
        <v>1</v>
      </c>
      <c r="F42" s="37"/>
      <c r="G42" s="38"/>
      <c r="H42" s="38">
        <v>11</v>
      </c>
      <c r="I42" s="38">
        <v>5</v>
      </c>
      <c r="J42" s="39"/>
      <c r="K42" s="39"/>
      <c r="L42" s="39"/>
      <c r="M42" s="40">
        <v>7</v>
      </c>
      <c r="N42" s="40">
        <v>6</v>
      </c>
      <c r="O42" s="65">
        <v>2</v>
      </c>
      <c r="P42" s="70">
        <f t="shared" si="1"/>
        <v>32</v>
      </c>
    </row>
    <row r="43" spans="1:16" ht="13.5">
      <c r="A43" s="3">
        <v>455</v>
      </c>
      <c r="B43" s="6" t="s">
        <v>116</v>
      </c>
      <c r="C43" s="5" t="s">
        <v>180</v>
      </c>
      <c r="D43" s="36"/>
      <c r="E43" s="37">
        <v>3</v>
      </c>
      <c r="F43" s="37">
        <v>2</v>
      </c>
      <c r="G43" s="38"/>
      <c r="H43" s="38">
        <v>12</v>
      </c>
      <c r="I43" s="38">
        <v>11</v>
      </c>
      <c r="J43" s="39">
        <v>6</v>
      </c>
      <c r="K43" s="39">
        <v>3</v>
      </c>
      <c r="L43" s="39"/>
      <c r="M43" s="40">
        <v>5</v>
      </c>
      <c r="N43" s="40">
        <v>5</v>
      </c>
      <c r="O43" s="65">
        <v>4</v>
      </c>
      <c r="P43" s="70">
        <f t="shared" si="1"/>
        <v>51</v>
      </c>
    </row>
    <row r="44" spans="1:16" ht="13.5">
      <c r="A44" s="3">
        <v>456</v>
      </c>
      <c r="B44" s="6" t="s">
        <v>116</v>
      </c>
      <c r="C44" s="5" t="s">
        <v>214</v>
      </c>
      <c r="D44" s="36">
        <v>2</v>
      </c>
      <c r="E44" s="37">
        <v>2</v>
      </c>
      <c r="F44" s="37">
        <v>7</v>
      </c>
      <c r="G44" s="38">
        <v>8</v>
      </c>
      <c r="H44" s="38"/>
      <c r="I44" s="38">
        <v>7</v>
      </c>
      <c r="J44" s="39">
        <v>5</v>
      </c>
      <c r="K44" s="39">
        <v>11</v>
      </c>
      <c r="L44" s="39">
        <v>3</v>
      </c>
      <c r="M44" s="40">
        <v>10</v>
      </c>
      <c r="N44" s="40">
        <v>7</v>
      </c>
      <c r="O44" s="65">
        <v>4</v>
      </c>
      <c r="P44" s="70">
        <f t="shared" si="1"/>
        <v>66</v>
      </c>
    </row>
    <row r="45" spans="1:16" ht="13.5">
      <c r="A45" s="3">
        <v>457</v>
      </c>
      <c r="B45" s="6" t="s">
        <v>116</v>
      </c>
      <c r="C45" s="5" t="s">
        <v>116</v>
      </c>
      <c r="D45" s="36">
        <v>1</v>
      </c>
      <c r="E45" s="37">
        <v>5</v>
      </c>
      <c r="F45" s="37">
        <v>5</v>
      </c>
      <c r="G45" s="38">
        <v>6</v>
      </c>
      <c r="H45" s="38">
        <v>16</v>
      </c>
      <c r="I45" s="38">
        <v>15</v>
      </c>
      <c r="J45" s="39">
        <v>13</v>
      </c>
      <c r="K45" s="39">
        <v>11</v>
      </c>
      <c r="L45" s="39">
        <v>5</v>
      </c>
      <c r="M45" s="40">
        <v>12</v>
      </c>
      <c r="N45" s="40">
        <v>13</v>
      </c>
      <c r="O45" s="65">
        <v>17</v>
      </c>
      <c r="P45" s="70">
        <f t="shared" si="1"/>
        <v>119</v>
      </c>
    </row>
    <row r="46" spans="1:16" ht="13.5">
      <c r="A46" s="3">
        <v>460</v>
      </c>
      <c r="B46" s="6" t="s">
        <v>209</v>
      </c>
      <c r="C46" s="5" t="s">
        <v>209</v>
      </c>
      <c r="D46" s="36"/>
      <c r="E46" s="37"/>
      <c r="F46" s="37">
        <v>6</v>
      </c>
      <c r="G46" s="38"/>
      <c r="H46" s="38">
        <v>4</v>
      </c>
      <c r="I46" s="38"/>
      <c r="J46" s="39"/>
      <c r="K46" s="39">
        <v>4</v>
      </c>
      <c r="L46" s="39"/>
      <c r="M46" s="40"/>
      <c r="N46" s="40"/>
      <c r="O46" s="65"/>
      <c r="P46" s="70">
        <f t="shared" si="1"/>
        <v>14</v>
      </c>
    </row>
    <row r="47" spans="1:16" ht="13.5">
      <c r="A47" s="3">
        <v>465</v>
      </c>
      <c r="B47" s="6" t="s">
        <v>193</v>
      </c>
      <c r="C47" s="5" t="s">
        <v>193</v>
      </c>
      <c r="D47" s="36">
        <v>2</v>
      </c>
      <c r="E47" s="37">
        <v>3</v>
      </c>
      <c r="F47" s="37">
        <v>4</v>
      </c>
      <c r="G47" s="38">
        <v>2</v>
      </c>
      <c r="H47" s="38">
        <v>7</v>
      </c>
      <c r="I47" s="38">
        <v>16</v>
      </c>
      <c r="J47" s="39">
        <v>2</v>
      </c>
      <c r="K47" s="39">
        <v>4</v>
      </c>
      <c r="L47" s="39"/>
      <c r="M47" s="40"/>
      <c r="N47" s="40">
        <v>3</v>
      </c>
      <c r="O47" s="65">
        <v>6</v>
      </c>
      <c r="P47" s="70">
        <f t="shared" si="1"/>
        <v>49</v>
      </c>
    </row>
    <row r="48" spans="1:16" ht="13.5">
      <c r="A48" s="3">
        <v>471</v>
      </c>
      <c r="B48" s="6" t="s">
        <v>193</v>
      </c>
      <c r="C48" s="5" t="s">
        <v>55</v>
      </c>
      <c r="D48" s="36"/>
      <c r="E48" s="37"/>
      <c r="F48" s="37"/>
      <c r="G48" s="38"/>
      <c r="H48" s="38"/>
      <c r="I48" s="38"/>
      <c r="J48" s="39"/>
      <c r="K48" s="39">
        <v>22</v>
      </c>
      <c r="L48" s="39"/>
      <c r="M48" s="40"/>
      <c r="N48" s="40"/>
      <c r="O48" s="65"/>
      <c r="P48" s="70">
        <f t="shared" si="1"/>
        <v>22</v>
      </c>
    </row>
    <row r="49" spans="1:16" ht="13.5">
      <c r="A49" s="3">
        <v>477</v>
      </c>
      <c r="B49" s="46" t="s">
        <v>193</v>
      </c>
      <c r="C49" s="5" t="s">
        <v>7</v>
      </c>
      <c r="D49" s="36">
        <v>1</v>
      </c>
      <c r="E49" s="37"/>
      <c r="F49" s="37">
        <v>2</v>
      </c>
      <c r="G49" s="38"/>
      <c r="H49" s="38">
        <v>2</v>
      </c>
      <c r="I49" s="38">
        <v>7</v>
      </c>
      <c r="J49" s="39">
        <v>6</v>
      </c>
      <c r="K49" s="39">
        <v>4</v>
      </c>
      <c r="L49" s="39">
        <v>1</v>
      </c>
      <c r="M49" s="40">
        <v>2</v>
      </c>
      <c r="N49" s="40">
        <v>2</v>
      </c>
      <c r="O49" s="65">
        <v>2</v>
      </c>
      <c r="P49" s="70">
        <f t="shared" si="1"/>
        <v>29</v>
      </c>
    </row>
    <row r="50" spans="1:16" ht="13.5">
      <c r="A50" s="3">
        <v>488</v>
      </c>
      <c r="B50" s="6" t="s">
        <v>15</v>
      </c>
      <c r="C50" s="5" t="s">
        <v>65</v>
      </c>
      <c r="D50" s="36"/>
      <c r="E50" s="37"/>
      <c r="F50" s="37"/>
      <c r="G50" s="38">
        <v>12</v>
      </c>
      <c r="H50" s="38"/>
      <c r="I50" s="38"/>
      <c r="J50" s="39">
        <v>3</v>
      </c>
      <c r="K50" s="39">
        <v>15</v>
      </c>
      <c r="L50" s="39">
        <v>2</v>
      </c>
      <c r="M50" s="40"/>
      <c r="N50" s="40"/>
      <c r="O50" s="65">
        <v>20</v>
      </c>
      <c r="P50" s="70">
        <f t="shared" si="1"/>
        <v>52</v>
      </c>
    </row>
    <row r="51" spans="1:16" ht="13.5">
      <c r="A51" s="3">
        <v>489</v>
      </c>
      <c r="B51" s="6" t="s">
        <v>15</v>
      </c>
      <c r="C51" s="5" t="s">
        <v>198</v>
      </c>
      <c r="D51" s="36"/>
      <c r="E51" s="37"/>
      <c r="F51" s="37"/>
      <c r="G51" s="38"/>
      <c r="H51" s="38"/>
      <c r="I51" s="38"/>
      <c r="J51" s="39"/>
      <c r="K51" s="39"/>
      <c r="L51" s="39"/>
      <c r="M51" s="40">
        <v>17</v>
      </c>
      <c r="N51" s="40"/>
      <c r="O51" s="65"/>
      <c r="P51" s="70">
        <f t="shared" si="1"/>
        <v>17</v>
      </c>
    </row>
    <row r="52" spans="1:16" ht="13.5">
      <c r="A52" s="3">
        <v>492</v>
      </c>
      <c r="B52" s="6" t="s">
        <v>15</v>
      </c>
      <c r="C52" s="5" t="s">
        <v>165</v>
      </c>
      <c r="D52" s="36"/>
      <c r="E52" s="37"/>
      <c r="F52" s="37"/>
      <c r="G52" s="38"/>
      <c r="H52" s="38"/>
      <c r="I52" s="38"/>
      <c r="J52" s="39"/>
      <c r="K52" s="39"/>
      <c r="L52" s="39">
        <v>50</v>
      </c>
      <c r="M52" s="40"/>
      <c r="N52" s="40"/>
      <c r="O52" s="65"/>
      <c r="P52" s="70">
        <f t="shared" si="1"/>
        <v>50</v>
      </c>
    </row>
    <row r="53" spans="1:16" ht="13.5">
      <c r="A53" s="3">
        <v>498</v>
      </c>
      <c r="B53" s="6" t="s">
        <v>15</v>
      </c>
      <c r="C53" s="5" t="s">
        <v>190</v>
      </c>
      <c r="D53" s="36"/>
      <c r="E53" s="37"/>
      <c r="F53" s="37"/>
      <c r="G53" s="38"/>
      <c r="H53" s="38"/>
      <c r="I53" s="38"/>
      <c r="J53" s="39"/>
      <c r="K53" s="39">
        <v>4</v>
      </c>
      <c r="L53" s="39">
        <v>3</v>
      </c>
      <c r="M53" s="40"/>
      <c r="N53" s="40"/>
      <c r="O53" s="65">
        <v>4</v>
      </c>
      <c r="P53" s="70">
        <f t="shared" si="1"/>
        <v>11</v>
      </c>
    </row>
    <row r="54" spans="1:16" ht="13.5">
      <c r="A54" s="3">
        <v>500</v>
      </c>
      <c r="B54" s="6" t="s">
        <v>15</v>
      </c>
      <c r="C54" s="5" t="s">
        <v>28</v>
      </c>
      <c r="D54" s="36"/>
      <c r="E54" s="37"/>
      <c r="F54" s="37"/>
      <c r="G54" s="38"/>
      <c r="H54" s="38"/>
      <c r="I54" s="38"/>
      <c r="J54" s="39"/>
      <c r="K54" s="39">
        <v>3</v>
      </c>
      <c r="L54" s="39">
        <v>3</v>
      </c>
      <c r="M54" s="40"/>
      <c r="N54" s="40">
        <v>2</v>
      </c>
      <c r="O54" s="65"/>
      <c r="P54" s="70">
        <f t="shared" si="1"/>
        <v>8</v>
      </c>
    </row>
    <row r="55" spans="1:16" ht="13.5">
      <c r="A55" s="3">
        <v>502</v>
      </c>
      <c r="B55" s="6" t="s">
        <v>15</v>
      </c>
      <c r="C55" s="5" t="s">
        <v>20</v>
      </c>
      <c r="D55" s="36"/>
      <c r="E55" s="37">
        <v>2</v>
      </c>
      <c r="F55" s="37"/>
      <c r="G55" s="38"/>
      <c r="H55" s="38"/>
      <c r="I55" s="38"/>
      <c r="J55" s="39"/>
      <c r="K55" s="39"/>
      <c r="L55" s="39">
        <v>2</v>
      </c>
      <c r="M55" s="40"/>
      <c r="N55" s="40"/>
      <c r="O55" s="65"/>
      <c r="P55" s="70">
        <f t="shared" si="1"/>
        <v>4</v>
      </c>
    </row>
    <row r="56" spans="1:16" ht="13.5">
      <c r="A56" s="3">
        <v>516</v>
      </c>
      <c r="B56" s="6" t="s">
        <v>1</v>
      </c>
      <c r="C56" s="5" t="s">
        <v>54</v>
      </c>
      <c r="D56" s="36">
        <v>2</v>
      </c>
      <c r="E56" s="37">
        <v>3</v>
      </c>
      <c r="F56" s="37">
        <v>3</v>
      </c>
      <c r="G56" s="38">
        <v>3</v>
      </c>
      <c r="H56" s="38">
        <v>4</v>
      </c>
      <c r="I56" s="38">
        <v>11</v>
      </c>
      <c r="J56" s="39">
        <v>10</v>
      </c>
      <c r="K56" s="39">
        <v>7</v>
      </c>
      <c r="L56" s="39">
        <v>4</v>
      </c>
      <c r="M56" s="40">
        <v>4</v>
      </c>
      <c r="N56" s="40">
        <v>4</v>
      </c>
      <c r="O56" s="65">
        <v>3</v>
      </c>
      <c r="P56" s="70">
        <f t="shared" si="1"/>
        <v>58</v>
      </c>
    </row>
    <row r="57" spans="1:16" ht="13.5">
      <c r="A57" s="3">
        <v>523</v>
      </c>
      <c r="B57" s="6" t="s">
        <v>1</v>
      </c>
      <c r="C57" s="5" t="s">
        <v>169</v>
      </c>
      <c r="D57" s="36">
        <v>4</v>
      </c>
      <c r="E57" s="37">
        <v>6</v>
      </c>
      <c r="F57" s="37">
        <v>4</v>
      </c>
      <c r="G57" s="38">
        <v>3</v>
      </c>
      <c r="H57" s="38">
        <v>4</v>
      </c>
      <c r="I57" s="38">
        <v>3</v>
      </c>
      <c r="J57" s="39">
        <v>5</v>
      </c>
      <c r="K57" s="39">
        <v>3</v>
      </c>
      <c r="L57" s="39">
        <v>2</v>
      </c>
      <c r="M57" s="40">
        <v>2</v>
      </c>
      <c r="N57" s="40">
        <v>4</v>
      </c>
      <c r="O57" s="65">
        <v>3</v>
      </c>
      <c r="P57" s="70">
        <f t="shared" si="1"/>
        <v>43</v>
      </c>
    </row>
    <row r="58" spans="1:16" ht="14.25" thickBot="1">
      <c r="A58" s="3">
        <v>524</v>
      </c>
      <c r="B58" s="6" t="s">
        <v>1</v>
      </c>
      <c r="C58" s="5" t="s">
        <v>168</v>
      </c>
      <c r="D58" s="36">
        <v>6</v>
      </c>
      <c r="E58" s="37">
        <v>8</v>
      </c>
      <c r="F58" s="37">
        <v>7</v>
      </c>
      <c r="G58" s="38">
        <v>7</v>
      </c>
      <c r="H58" s="38">
        <v>7</v>
      </c>
      <c r="I58" s="38">
        <v>7</v>
      </c>
      <c r="J58" s="39">
        <v>6</v>
      </c>
      <c r="K58" s="39">
        <v>5</v>
      </c>
      <c r="L58" s="39">
        <v>5</v>
      </c>
      <c r="M58" s="40">
        <v>5</v>
      </c>
      <c r="N58" s="40">
        <v>2</v>
      </c>
      <c r="O58" s="65">
        <v>4</v>
      </c>
      <c r="P58" s="70">
        <f t="shared" si="1"/>
        <v>69</v>
      </c>
    </row>
    <row r="59" spans="2:16" ht="13.5">
      <c r="B59" s="81" t="s">
        <v>3</v>
      </c>
      <c r="C59" s="85"/>
      <c r="D59" s="62">
        <f aca="true" t="shared" si="2" ref="D59:P59">SUM(D7:D58)</f>
        <v>187</v>
      </c>
      <c r="E59" s="43">
        <f t="shared" si="2"/>
        <v>273</v>
      </c>
      <c r="F59" s="43">
        <f t="shared" si="2"/>
        <v>289</v>
      </c>
      <c r="G59" s="43">
        <f t="shared" si="2"/>
        <v>176</v>
      </c>
      <c r="H59" s="43">
        <f t="shared" si="2"/>
        <v>205</v>
      </c>
      <c r="I59" s="43">
        <f t="shared" si="2"/>
        <v>185</v>
      </c>
      <c r="J59" s="43">
        <f t="shared" si="2"/>
        <v>102</v>
      </c>
      <c r="K59" s="43">
        <f t="shared" si="2"/>
        <v>129</v>
      </c>
      <c r="L59" s="43">
        <f t="shared" si="2"/>
        <v>131</v>
      </c>
      <c r="M59" s="43">
        <f t="shared" si="2"/>
        <v>89</v>
      </c>
      <c r="N59" s="43">
        <f t="shared" si="2"/>
        <v>69</v>
      </c>
      <c r="O59" s="67">
        <f t="shared" si="2"/>
        <v>142</v>
      </c>
      <c r="P59" s="71">
        <f t="shared" si="2"/>
        <v>1977</v>
      </c>
    </row>
    <row r="60" spans="2:16" ht="14.25" thickBot="1">
      <c r="B60" s="83" t="s">
        <v>236</v>
      </c>
      <c r="C60" s="80"/>
      <c r="D60" s="63">
        <f aca="true" t="shared" si="3" ref="D60:P60">COUNTA(D7:D58)</f>
        <v>16</v>
      </c>
      <c r="E60" s="44">
        <f t="shared" si="3"/>
        <v>29</v>
      </c>
      <c r="F60" s="44">
        <f t="shared" si="3"/>
        <v>26</v>
      </c>
      <c r="G60" s="44">
        <f t="shared" si="3"/>
        <v>19</v>
      </c>
      <c r="H60" s="56">
        <f t="shared" si="3"/>
        <v>22</v>
      </c>
      <c r="I60" s="44">
        <f t="shared" si="3"/>
        <v>19</v>
      </c>
      <c r="J60" s="44">
        <f t="shared" si="3"/>
        <v>22</v>
      </c>
      <c r="K60" s="44">
        <f t="shared" si="3"/>
        <v>23</v>
      </c>
      <c r="L60" s="44">
        <f t="shared" si="3"/>
        <v>22</v>
      </c>
      <c r="M60" s="44">
        <f t="shared" si="3"/>
        <v>16</v>
      </c>
      <c r="N60" s="44">
        <f t="shared" si="3"/>
        <v>18</v>
      </c>
      <c r="O60" s="68">
        <f t="shared" si="3"/>
        <v>22</v>
      </c>
      <c r="P60" s="72">
        <f t="shared" si="3"/>
        <v>52</v>
      </c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</sheetData>
  <mergeCells count="2">
    <mergeCell ref="B59:C59"/>
    <mergeCell ref="B60:C60"/>
  </mergeCells>
  <dataValidations count="5">
    <dataValidation allowBlank="1" showInputMessage="1" showErrorMessage="1" imeMode="off" sqref="D61:O108 D59:P60 N1:O1 D6:O58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Q90"/>
  <sheetViews>
    <sheetView workbookViewId="0" topLeftCell="D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15</v>
      </c>
      <c r="F1" s="14" t="s">
        <v>233</v>
      </c>
      <c r="G1" s="77" t="s">
        <v>311</v>
      </c>
      <c r="H1" s="14"/>
      <c r="I1" s="15"/>
      <c r="J1" s="15"/>
      <c r="K1" s="51"/>
      <c r="L1" s="14" t="s">
        <v>322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34073</v>
      </c>
      <c r="E2" s="17">
        <v>34098</v>
      </c>
      <c r="F2" s="17">
        <v>34136</v>
      </c>
      <c r="G2" s="18">
        <v>34169</v>
      </c>
      <c r="H2" s="18">
        <v>34193</v>
      </c>
      <c r="I2" s="18">
        <v>34227</v>
      </c>
      <c r="J2" s="19">
        <v>34255</v>
      </c>
      <c r="K2" s="19">
        <v>34289</v>
      </c>
      <c r="L2" s="19">
        <v>34320</v>
      </c>
      <c r="M2" s="20">
        <v>34345</v>
      </c>
      <c r="N2" s="20">
        <v>34383</v>
      </c>
      <c r="O2" s="53">
        <v>34404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282</v>
      </c>
      <c r="H3" s="23" t="s">
        <v>264</v>
      </c>
      <c r="I3" s="23" t="s">
        <v>264</v>
      </c>
      <c r="J3" s="24" t="s">
        <v>264</v>
      </c>
      <c r="K3" s="24" t="s">
        <v>283</v>
      </c>
      <c r="L3" s="24" t="s">
        <v>264</v>
      </c>
      <c r="M3" s="25" t="s">
        <v>264</v>
      </c>
      <c r="N3" s="25" t="s">
        <v>264</v>
      </c>
      <c r="O3" s="25" t="s">
        <v>283</v>
      </c>
      <c r="P3" s="48"/>
    </row>
    <row r="4" spans="2:16" s="2" customFormat="1" ht="13.5">
      <c r="B4" s="54"/>
      <c r="C4" s="48" t="s">
        <v>230</v>
      </c>
      <c r="D4" s="26">
        <v>0.3125</v>
      </c>
      <c r="E4" s="27">
        <v>0.2916666666666667</v>
      </c>
      <c r="F4" s="27">
        <v>0.2916666666666667</v>
      </c>
      <c r="G4" s="28">
        <v>0.3125</v>
      </c>
      <c r="H4" s="28">
        <v>0.25</v>
      </c>
      <c r="I4" s="28">
        <v>0.2916666666666667</v>
      </c>
      <c r="J4" s="29">
        <v>0.3333333333333333</v>
      </c>
      <c r="K4" s="29">
        <v>0.3333333333333333</v>
      </c>
      <c r="L4" s="29">
        <v>0.3333333333333333</v>
      </c>
      <c r="M4" s="30">
        <v>0.3541666666666667</v>
      </c>
      <c r="N4" s="30">
        <v>0.3541666666666667</v>
      </c>
      <c r="O4" s="30">
        <v>0.3541666666666667</v>
      </c>
      <c r="P4" s="48"/>
    </row>
    <row r="5" spans="2:16" s="2" customFormat="1" ht="14.25" thickBot="1">
      <c r="B5" s="55"/>
      <c r="C5" s="4" t="s">
        <v>231</v>
      </c>
      <c r="D5" s="31">
        <v>0.4166666666666667</v>
      </c>
      <c r="E5" s="32">
        <v>0.4375</v>
      </c>
      <c r="F5" s="32">
        <v>0.4583333333333333</v>
      </c>
      <c r="G5" s="33">
        <v>0.4375</v>
      </c>
      <c r="H5" s="33">
        <v>0.3958333333333333</v>
      </c>
      <c r="I5" s="33">
        <v>0.4166666666666667</v>
      </c>
      <c r="J5" s="34">
        <v>0.4583333333333333</v>
      </c>
      <c r="K5" s="34">
        <v>0.4583333333333333</v>
      </c>
      <c r="L5" s="34">
        <v>0.4583333333333333</v>
      </c>
      <c r="M5" s="35">
        <v>0.5</v>
      </c>
      <c r="N5" s="35">
        <v>0.4583333333333333</v>
      </c>
      <c r="O5" s="35">
        <v>0.4791666666666667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56</v>
      </c>
      <c r="B7" s="6" t="s">
        <v>240</v>
      </c>
      <c r="C7" s="5" t="s">
        <v>90</v>
      </c>
      <c r="D7" s="36"/>
      <c r="E7" s="37"/>
      <c r="F7" s="37"/>
      <c r="G7" s="38"/>
      <c r="H7" s="38"/>
      <c r="I7" s="38"/>
      <c r="J7" s="39"/>
      <c r="K7" s="39">
        <v>3</v>
      </c>
      <c r="L7" s="39">
        <v>4</v>
      </c>
      <c r="M7" s="40"/>
      <c r="N7" s="40"/>
      <c r="O7" s="65"/>
      <c r="P7" s="70">
        <f aca="true" t="shared" si="0" ref="P7:P40">SUM(D7:O7)</f>
        <v>7</v>
      </c>
    </row>
    <row r="8" spans="1:16" ht="13.5">
      <c r="A8" s="3">
        <v>63</v>
      </c>
      <c r="B8" s="6" t="s">
        <v>240</v>
      </c>
      <c r="C8" s="5" t="s">
        <v>96</v>
      </c>
      <c r="D8" s="36"/>
      <c r="E8" s="37"/>
      <c r="F8" s="37"/>
      <c r="G8" s="38"/>
      <c r="H8" s="38"/>
      <c r="I8" s="38"/>
      <c r="J8" s="39">
        <v>1</v>
      </c>
      <c r="K8" s="39"/>
      <c r="L8" s="39"/>
      <c r="M8" s="40"/>
      <c r="N8" s="40"/>
      <c r="O8" s="66"/>
      <c r="P8" s="70">
        <f t="shared" si="0"/>
        <v>1</v>
      </c>
    </row>
    <row r="9" spans="1:16" ht="13.5">
      <c r="A9" s="3">
        <v>90</v>
      </c>
      <c r="B9" s="6" t="s">
        <v>241</v>
      </c>
      <c r="C9" s="5" t="s">
        <v>50</v>
      </c>
      <c r="D9" s="36"/>
      <c r="E9" s="37"/>
      <c r="F9" s="37"/>
      <c r="G9" s="38"/>
      <c r="H9" s="38"/>
      <c r="I9" s="38"/>
      <c r="J9" s="39"/>
      <c r="K9" s="39"/>
      <c r="L9" s="39"/>
      <c r="M9" s="40">
        <v>5</v>
      </c>
      <c r="N9" s="40"/>
      <c r="O9" s="66"/>
      <c r="P9" s="70">
        <f t="shared" si="0"/>
        <v>5</v>
      </c>
    </row>
    <row r="10" spans="1:16" ht="13.5">
      <c r="A10" s="3">
        <v>124</v>
      </c>
      <c r="B10" s="6" t="s">
        <v>242</v>
      </c>
      <c r="C10" s="5" t="s">
        <v>155</v>
      </c>
      <c r="D10" s="36"/>
      <c r="E10" s="37"/>
      <c r="F10" s="37"/>
      <c r="G10" s="38"/>
      <c r="H10" s="38"/>
      <c r="I10" s="38"/>
      <c r="J10" s="39"/>
      <c r="K10" s="39"/>
      <c r="L10" s="39"/>
      <c r="M10" s="40"/>
      <c r="N10" s="40">
        <v>1</v>
      </c>
      <c r="O10" s="66">
        <v>1</v>
      </c>
      <c r="P10" s="70">
        <f t="shared" si="0"/>
        <v>2</v>
      </c>
    </row>
    <row r="11" spans="1:16" ht="13.5">
      <c r="A11" s="3">
        <v>134</v>
      </c>
      <c r="B11" s="6" t="s">
        <v>242</v>
      </c>
      <c r="C11" s="5" t="s">
        <v>110</v>
      </c>
      <c r="D11" s="36"/>
      <c r="E11" s="37"/>
      <c r="F11" s="37"/>
      <c r="G11" s="38"/>
      <c r="H11" s="38"/>
      <c r="I11" s="38">
        <v>1</v>
      </c>
      <c r="J11" s="39"/>
      <c r="K11" s="39"/>
      <c r="L11" s="39"/>
      <c r="M11" s="40"/>
      <c r="N11" s="40"/>
      <c r="O11" s="66"/>
      <c r="P11" s="70">
        <f t="shared" si="0"/>
        <v>1</v>
      </c>
    </row>
    <row r="12" spans="1:16" ht="13.5">
      <c r="A12" s="3">
        <v>156</v>
      </c>
      <c r="B12" s="6" t="s">
        <v>69</v>
      </c>
      <c r="C12" s="5" t="s">
        <v>69</v>
      </c>
      <c r="D12" s="36"/>
      <c r="E12" s="37"/>
      <c r="F12" s="37"/>
      <c r="G12" s="38"/>
      <c r="H12" s="38"/>
      <c r="I12" s="38"/>
      <c r="J12" s="39"/>
      <c r="K12" s="39"/>
      <c r="L12" s="39">
        <v>1</v>
      </c>
      <c r="M12" s="40"/>
      <c r="N12" s="40"/>
      <c r="O12" s="66"/>
      <c r="P12" s="70">
        <f t="shared" si="0"/>
        <v>1</v>
      </c>
    </row>
    <row r="13" spans="1:16" ht="13.5">
      <c r="A13" s="3">
        <v>307</v>
      </c>
      <c r="B13" s="6" t="s">
        <v>245</v>
      </c>
      <c r="C13" s="5" t="s">
        <v>70</v>
      </c>
      <c r="D13" s="36">
        <v>2</v>
      </c>
      <c r="E13" s="37">
        <v>1</v>
      </c>
      <c r="F13" s="37"/>
      <c r="G13" s="38"/>
      <c r="H13" s="38"/>
      <c r="I13" s="38">
        <v>2</v>
      </c>
      <c r="J13" s="39">
        <v>2</v>
      </c>
      <c r="K13" s="39">
        <v>2</v>
      </c>
      <c r="L13" s="39"/>
      <c r="M13" s="40"/>
      <c r="N13" s="40"/>
      <c r="O13" s="66"/>
      <c r="P13" s="70">
        <f t="shared" si="0"/>
        <v>9</v>
      </c>
    </row>
    <row r="14" spans="1:16" ht="13.5">
      <c r="A14" s="3">
        <v>314</v>
      </c>
      <c r="B14" s="6" t="s">
        <v>196</v>
      </c>
      <c r="C14" s="5" t="s">
        <v>148</v>
      </c>
      <c r="D14" s="36"/>
      <c r="E14" s="37">
        <v>1</v>
      </c>
      <c r="F14" s="37"/>
      <c r="G14" s="38"/>
      <c r="H14" s="38"/>
      <c r="I14" s="38"/>
      <c r="J14" s="39"/>
      <c r="K14" s="39"/>
      <c r="L14" s="39"/>
      <c r="M14" s="40"/>
      <c r="N14" s="40"/>
      <c r="O14" s="66"/>
      <c r="P14" s="70">
        <f t="shared" si="0"/>
        <v>1</v>
      </c>
    </row>
    <row r="15" spans="1:16" ht="13.5">
      <c r="A15" s="3">
        <v>332</v>
      </c>
      <c r="B15" s="6" t="s">
        <v>64</v>
      </c>
      <c r="C15" s="5" t="s">
        <v>216</v>
      </c>
      <c r="D15" s="36"/>
      <c r="E15" s="37"/>
      <c r="F15" s="37"/>
      <c r="G15" s="38"/>
      <c r="H15" s="38">
        <v>1</v>
      </c>
      <c r="I15" s="38"/>
      <c r="J15" s="39"/>
      <c r="K15" s="39"/>
      <c r="L15" s="39"/>
      <c r="M15" s="40"/>
      <c r="N15" s="40"/>
      <c r="O15" s="66"/>
      <c r="P15" s="70">
        <f t="shared" si="0"/>
        <v>1</v>
      </c>
    </row>
    <row r="16" spans="1:16" ht="13.5">
      <c r="A16" s="3">
        <v>337</v>
      </c>
      <c r="B16" s="6" t="s">
        <v>64</v>
      </c>
      <c r="C16" s="5" t="s">
        <v>64</v>
      </c>
      <c r="D16" s="36"/>
      <c r="E16" s="37"/>
      <c r="F16" s="37"/>
      <c r="G16" s="38"/>
      <c r="H16" s="38"/>
      <c r="I16" s="38"/>
      <c r="J16" s="39"/>
      <c r="K16" s="39"/>
      <c r="L16" s="39"/>
      <c r="M16" s="40">
        <v>1</v>
      </c>
      <c r="N16" s="40"/>
      <c r="O16" s="66"/>
      <c r="P16" s="70">
        <f t="shared" si="0"/>
        <v>1</v>
      </c>
    </row>
    <row r="17" spans="1:16" ht="13.5">
      <c r="A17" s="3">
        <v>342</v>
      </c>
      <c r="B17" s="6" t="s">
        <v>246</v>
      </c>
      <c r="C17" s="5" t="s">
        <v>5</v>
      </c>
      <c r="D17" s="36"/>
      <c r="E17" s="37">
        <v>1</v>
      </c>
      <c r="F17" s="37"/>
      <c r="G17" s="38"/>
      <c r="H17" s="38"/>
      <c r="I17" s="38"/>
      <c r="J17" s="39"/>
      <c r="K17" s="39"/>
      <c r="L17" s="39"/>
      <c r="M17" s="40"/>
      <c r="N17" s="40"/>
      <c r="O17" s="66"/>
      <c r="P17" s="70">
        <f t="shared" si="0"/>
        <v>1</v>
      </c>
    </row>
    <row r="18" spans="1:16" ht="13.5">
      <c r="A18" s="3">
        <v>350</v>
      </c>
      <c r="B18" s="6" t="s">
        <v>246</v>
      </c>
      <c r="C18" s="5" t="s">
        <v>95</v>
      </c>
      <c r="D18" s="36">
        <v>1</v>
      </c>
      <c r="E18" s="37">
        <v>1</v>
      </c>
      <c r="F18" s="37">
        <v>1</v>
      </c>
      <c r="G18" s="38"/>
      <c r="H18" s="38"/>
      <c r="I18" s="38">
        <v>1</v>
      </c>
      <c r="J18" s="39"/>
      <c r="K18" s="39"/>
      <c r="L18" s="39"/>
      <c r="M18" s="40"/>
      <c r="N18" s="40"/>
      <c r="O18" s="66">
        <v>1</v>
      </c>
      <c r="P18" s="70">
        <f t="shared" si="0"/>
        <v>5</v>
      </c>
    </row>
    <row r="19" spans="1:16" ht="13.5">
      <c r="A19" s="3">
        <v>366</v>
      </c>
      <c r="B19" s="6" t="s">
        <v>247</v>
      </c>
      <c r="C19" s="5" t="s">
        <v>71</v>
      </c>
      <c r="D19" s="36">
        <v>3</v>
      </c>
      <c r="E19" s="37">
        <v>7</v>
      </c>
      <c r="F19" s="37">
        <v>2</v>
      </c>
      <c r="G19" s="38">
        <v>2</v>
      </c>
      <c r="H19" s="38"/>
      <c r="I19" s="38">
        <v>2</v>
      </c>
      <c r="J19" s="39"/>
      <c r="K19" s="39"/>
      <c r="L19" s="39"/>
      <c r="M19" s="40"/>
      <c r="N19" s="40"/>
      <c r="O19" s="66">
        <v>2</v>
      </c>
      <c r="P19" s="70">
        <f t="shared" si="0"/>
        <v>18</v>
      </c>
    </row>
    <row r="20" spans="1:16" ht="13.5">
      <c r="A20" s="3">
        <v>379</v>
      </c>
      <c r="B20" s="6" t="s">
        <v>185</v>
      </c>
      <c r="C20" s="5" t="s">
        <v>185</v>
      </c>
      <c r="D20" s="36">
        <v>5</v>
      </c>
      <c r="E20" s="37">
        <v>5</v>
      </c>
      <c r="F20" s="37">
        <v>4</v>
      </c>
      <c r="G20" s="38"/>
      <c r="H20" s="38">
        <v>2</v>
      </c>
      <c r="I20" s="38"/>
      <c r="J20" s="39"/>
      <c r="K20" s="39">
        <v>4</v>
      </c>
      <c r="L20" s="39"/>
      <c r="M20" s="40"/>
      <c r="N20" s="40"/>
      <c r="O20" s="66"/>
      <c r="P20" s="70">
        <f t="shared" si="0"/>
        <v>20</v>
      </c>
    </row>
    <row r="21" spans="1:16" ht="13.5">
      <c r="A21" s="3">
        <v>381</v>
      </c>
      <c r="B21" s="6" t="s">
        <v>185</v>
      </c>
      <c r="C21" s="5" t="s">
        <v>212</v>
      </c>
      <c r="D21" s="36"/>
      <c r="E21" s="37"/>
      <c r="F21" s="37"/>
      <c r="G21" s="38"/>
      <c r="H21" s="38"/>
      <c r="I21" s="38"/>
      <c r="J21" s="39">
        <v>1</v>
      </c>
      <c r="K21" s="39"/>
      <c r="L21" s="39"/>
      <c r="M21" s="40"/>
      <c r="N21" s="40"/>
      <c r="O21" s="66">
        <v>1</v>
      </c>
      <c r="P21" s="70">
        <f t="shared" si="0"/>
        <v>2</v>
      </c>
    </row>
    <row r="22" spans="1:16" ht="13.5">
      <c r="A22" s="3">
        <v>387</v>
      </c>
      <c r="B22" s="6" t="s">
        <v>63</v>
      </c>
      <c r="C22" s="5" t="s">
        <v>63</v>
      </c>
      <c r="D22" s="36">
        <v>1</v>
      </c>
      <c r="E22" s="37"/>
      <c r="F22" s="37">
        <v>1</v>
      </c>
      <c r="G22" s="38">
        <v>1</v>
      </c>
      <c r="H22" s="38"/>
      <c r="I22" s="38"/>
      <c r="J22" s="39">
        <v>1</v>
      </c>
      <c r="K22" s="39">
        <v>1</v>
      </c>
      <c r="L22" s="39">
        <v>2</v>
      </c>
      <c r="M22" s="40">
        <v>2</v>
      </c>
      <c r="N22" s="40">
        <v>3</v>
      </c>
      <c r="O22" s="66">
        <v>2</v>
      </c>
      <c r="P22" s="70">
        <f t="shared" si="0"/>
        <v>14</v>
      </c>
    </row>
    <row r="23" spans="1:16" ht="13.5">
      <c r="A23" s="3">
        <v>388</v>
      </c>
      <c r="B23" s="6" t="s">
        <v>203</v>
      </c>
      <c r="C23" s="5" t="s">
        <v>203</v>
      </c>
      <c r="D23" s="36">
        <v>3</v>
      </c>
      <c r="E23" s="37">
        <v>4</v>
      </c>
      <c r="F23" s="37"/>
      <c r="G23" s="38"/>
      <c r="H23" s="38"/>
      <c r="I23" s="38"/>
      <c r="J23" s="39">
        <v>1</v>
      </c>
      <c r="K23" s="39"/>
      <c r="L23" s="39"/>
      <c r="M23" s="40">
        <v>1</v>
      </c>
      <c r="N23" s="40">
        <v>3</v>
      </c>
      <c r="O23" s="66">
        <v>4</v>
      </c>
      <c r="P23" s="70">
        <f t="shared" si="0"/>
        <v>16</v>
      </c>
    </row>
    <row r="24" spans="1:16" ht="13.5">
      <c r="A24" s="3">
        <v>392</v>
      </c>
      <c r="B24" s="6" t="s">
        <v>248</v>
      </c>
      <c r="C24" s="5" t="s">
        <v>105</v>
      </c>
      <c r="D24" s="36">
        <v>1</v>
      </c>
      <c r="E24" s="37"/>
      <c r="F24" s="37"/>
      <c r="G24" s="38"/>
      <c r="H24" s="38"/>
      <c r="I24" s="38"/>
      <c r="J24" s="39"/>
      <c r="K24" s="39"/>
      <c r="L24" s="39"/>
      <c r="M24" s="40"/>
      <c r="N24" s="40"/>
      <c r="O24" s="66"/>
      <c r="P24" s="70">
        <f t="shared" si="0"/>
        <v>1</v>
      </c>
    </row>
    <row r="25" spans="1:16" ht="13.5">
      <c r="A25" s="3">
        <v>398</v>
      </c>
      <c r="B25" s="6" t="s">
        <v>248</v>
      </c>
      <c r="C25" s="5" t="s">
        <v>222</v>
      </c>
      <c r="D25" s="36"/>
      <c r="E25" s="37"/>
      <c r="F25" s="37"/>
      <c r="G25" s="38"/>
      <c r="H25" s="38"/>
      <c r="I25" s="38"/>
      <c r="J25" s="39"/>
      <c r="K25" s="39"/>
      <c r="L25" s="39"/>
      <c r="M25" s="40">
        <v>1</v>
      </c>
      <c r="N25" s="40">
        <v>2</v>
      </c>
      <c r="O25" s="66"/>
      <c r="P25" s="70">
        <f t="shared" si="0"/>
        <v>3</v>
      </c>
    </row>
    <row r="26" spans="1:16" ht="13.5">
      <c r="A26" s="3">
        <v>399</v>
      </c>
      <c r="B26" s="6" t="s">
        <v>248</v>
      </c>
      <c r="C26" s="5" t="s">
        <v>122</v>
      </c>
      <c r="D26" s="36">
        <v>2</v>
      </c>
      <c r="E26" s="37"/>
      <c r="F26" s="37"/>
      <c r="G26" s="38"/>
      <c r="H26" s="38"/>
      <c r="I26" s="38"/>
      <c r="J26" s="39"/>
      <c r="K26" s="39">
        <v>1</v>
      </c>
      <c r="L26" s="39">
        <v>2</v>
      </c>
      <c r="M26" s="40"/>
      <c r="N26" s="40">
        <v>1</v>
      </c>
      <c r="O26" s="66"/>
      <c r="P26" s="70">
        <f t="shared" si="0"/>
        <v>6</v>
      </c>
    </row>
    <row r="27" spans="1:16" ht="13.5">
      <c r="A27" s="3">
        <v>417</v>
      </c>
      <c r="B27" s="6" t="s">
        <v>248</v>
      </c>
      <c r="C27" s="5" t="s">
        <v>124</v>
      </c>
      <c r="D27" s="36"/>
      <c r="E27" s="37"/>
      <c r="F27" s="37"/>
      <c r="G27" s="38"/>
      <c r="H27" s="38"/>
      <c r="I27" s="38"/>
      <c r="J27" s="39"/>
      <c r="K27" s="39"/>
      <c r="L27" s="39"/>
      <c r="M27" s="40">
        <v>2</v>
      </c>
      <c r="N27" s="40">
        <v>3</v>
      </c>
      <c r="O27" s="66"/>
      <c r="P27" s="70">
        <f t="shared" si="0"/>
        <v>5</v>
      </c>
    </row>
    <row r="28" spans="1:16" ht="13.5">
      <c r="A28" s="3">
        <v>425</v>
      </c>
      <c r="B28" s="6" t="s">
        <v>249</v>
      </c>
      <c r="C28" s="5" t="s">
        <v>26</v>
      </c>
      <c r="D28" s="36">
        <v>1</v>
      </c>
      <c r="E28" s="37">
        <v>2</v>
      </c>
      <c r="F28" s="37">
        <v>1</v>
      </c>
      <c r="G28" s="38"/>
      <c r="H28" s="38"/>
      <c r="I28" s="38"/>
      <c r="J28" s="39"/>
      <c r="K28" s="39"/>
      <c r="L28" s="39"/>
      <c r="M28" s="40"/>
      <c r="N28" s="40"/>
      <c r="O28" s="66"/>
      <c r="P28" s="70">
        <f t="shared" si="0"/>
        <v>4</v>
      </c>
    </row>
    <row r="29" spans="1:16" ht="13.5">
      <c r="A29" s="3">
        <v>437</v>
      </c>
      <c r="B29" s="6" t="s">
        <v>249</v>
      </c>
      <c r="C29" s="5" t="s">
        <v>132</v>
      </c>
      <c r="D29" s="36"/>
      <c r="E29" s="37"/>
      <c r="F29" s="37">
        <v>1</v>
      </c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1</v>
      </c>
    </row>
    <row r="30" spans="1:16" ht="13.5">
      <c r="A30" s="3">
        <v>445</v>
      </c>
      <c r="B30" s="6" t="s">
        <v>250</v>
      </c>
      <c r="C30" s="5" t="s">
        <v>47</v>
      </c>
      <c r="D30" s="36"/>
      <c r="E30" s="37">
        <v>1</v>
      </c>
      <c r="F30" s="37">
        <v>3</v>
      </c>
      <c r="G30" s="38">
        <v>2</v>
      </c>
      <c r="H30" s="38"/>
      <c r="I30" s="38"/>
      <c r="J30" s="39"/>
      <c r="K30" s="39"/>
      <c r="L30" s="39"/>
      <c r="M30" s="40"/>
      <c r="N30" s="40"/>
      <c r="O30" s="66"/>
      <c r="P30" s="70">
        <f t="shared" si="0"/>
        <v>6</v>
      </c>
    </row>
    <row r="31" spans="1:16" ht="13.5">
      <c r="A31" s="3">
        <v>451</v>
      </c>
      <c r="B31" s="6" t="s">
        <v>34</v>
      </c>
      <c r="C31" s="5" t="s">
        <v>34</v>
      </c>
      <c r="D31" s="36"/>
      <c r="E31" s="37"/>
      <c r="F31" s="37"/>
      <c r="G31" s="38"/>
      <c r="H31" s="38"/>
      <c r="I31" s="38"/>
      <c r="J31" s="39"/>
      <c r="K31" s="39"/>
      <c r="L31" s="39">
        <v>15</v>
      </c>
      <c r="M31" s="40"/>
      <c r="N31" s="40">
        <v>24</v>
      </c>
      <c r="O31" s="66">
        <v>12</v>
      </c>
      <c r="P31" s="70">
        <f t="shared" si="0"/>
        <v>51</v>
      </c>
    </row>
    <row r="32" spans="1:16" ht="13.5">
      <c r="A32" s="3">
        <v>456</v>
      </c>
      <c r="B32" s="57" t="s">
        <v>227</v>
      </c>
      <c r="C32" s="5" t="s">
        <v>214</v>
      </c>
      <c r="D32" s="36">
        <v>4</v>
      </c>
      <c r="E32" s="37">
        <v>7</v>
      </c>
      <c r="F32" s="37">
        <v>4</v>
      </c>
      <c r="G32" s="38"/>
      <c r="H32" s="38">
        <v>5</v>
      </c>
      <c r="I32" s="38">
        <v>2</v>
      </c>
      <c r="J32" s="39"/>
      <c r="K32" s="39">
        <v>2</v>
      </c>
      <c r="L32" s="39"/>
      <c r="M32" s="40">
        <v>2</v>
      </c>
      <c r="N32" s="40"/>
      <c r="O32" s="66">
        <v>4</v>
      </c>
      <c r="P32" s="70">
        <f t="shared" si="0"/>
        <v>30</v>
      </c>
    </row>
    <row r="33" spans="1:16" ht="13.5">
      <c r="A33" s="3">
        <v>457</v>
      </c>
      <c r="B33" s="6" t="s">
        <v>116</v>
      </c>
      <c r="C33" s="5" t="s">
        <v>116</v>
      </c>
      <c r="D33" s="36"/>
      <c r="E33" s="37"/>
      <c r="F33" s="37">
        <v>2</v>
      </c>
      <c r="G33" s="38"/>
      <c r="H33" s="38"/>
      <c r="I33" s="38">
        <v>4</v>
      </c>
      <c r="J33" s="39"/>
      <c r="K33" s="39"/>
      <c r="L33" s="39">
        <v>2</v>
      </c>
      <c r="M33" s="40"/>
      <c r="N33" s="40"/>
      <c r="O33" s="66">
        <v>5</v>
      </c>
      <c r="P33" s="70">
        <f t="shared" si="0"/>
        <v>13</v>
      </c>
    </row>
    <row r="34" spans="1:16" ht="13.5">
      <c r="A34" s="3">
        <v>460</v>
      </c>
      <c r="B34" s="6" t="s">
        <v>209</v>
      </c>
      <c r="C34" s="5" t="s">
        <v>209</v>
      </c>
      <c r="D34" s="36"/>
      <c r="E34" s="37"/>
      <c r="F34" s="37"/>
      <c r="G34" s="38"/>
      <c r="H34" s="38"/>
      <c r="I34" s="38"/>
      <c r="J34" s="39"/>
      <c r="K34" s="39"/>
      <c r="L34" s="39">
        <v>2</v>
      </c>
      <c r="M34" s="40"/>
      <c r="N34" s="40">
        <v>2</v>
      </c>
      <c r="O34" s="66"/>
      <c r="P34" s="70">
        <f t="shared" si="0"/>
        <v>4</v>
      </c>
    </row>
    <row r="35" spans="1:16" ht="13.5">
      <c r="A35" s="3">
        <v>465</v>
      </c>
      <c r="B35" s="6" t="s">
        <v>193</v>
      </c>
      <c r="C35" s="5" t="s">
        <v>193</v>
      </c>
      <c r="D35" s="36"/>
      <c r="E35" s="37"/>
      <c r="F35" s="37"/>
      <c r="G35" s="38"/>
      <c r="H35" s="38">
        <v>2</v>
      </c>
      <c r="I35" s="38">
        <v>1</v>
      </c>
      <c r="J35" s="39">
        <v>5</v>
      </c>
      <c r="K35" s="39"/>
      <c r="L35" s="39"/>
      <c r="M35" s="40">
        <v>5</v>
      </c>
      <c r="N35" s="40">
        <v>6</v>
      </c>
      <c r="O35" s="66">
        <v>2</v>
      </c>
      <c r="P35" s="70">
        <f t="shared" si="0"/>
        <v>21</v>
      </c>
    </row>
    <row r="36" spans="1:16" ht="13.5">
      <c r="A36" s="3">
        <v>477</v>
      </c>
      <c r="B36" s="6" t="s">
        <v>193</v>
      </c>
      <c r="C36" s="5" t="s">
        <v>7</v>
      </c>
      <c r="D36" s="36"/>
      <c r="E36" s="37"/>
      <c r="F36" s="37"/>
      <c r="G36" s="38"/>
      <c r="H36" s="38"/>
      <c r="I36" s="38"/>
      <c r="J36" s="39"/>
      <c r="K36" s="39">
        <v>2</v>
      </c>
      <c r="L36" s="39"/>
      <c r="M36" s="40"/>
      <c r="N36" s="40">
        <v>2</v>
      </c>
      <c r="O36" s="66"/>
      <c r="P36" s="70">
        <f t="shared" si="0"/>
        <v>4</v>
      </c>
    </row>
    <row r="37" spans="1:16" ht="13.5">
      <c r="A37" s="3">
        <v>488</v>
      </c>
      <c r="B37" s="6" t="s">
        <v>15</v>
      </c>
      <c r="C37" s="5" t="s">
        <v>65</v>
      </c>
      <c r="D37" s="36"/>
      <c r="E37" s="37"/>
      <c r="F37" s="37"/>
      <c r="G37" s="38"/>
      <c r="H37" s="38"/>
      <c r="I37" s="38"/>
      <c r="J37" s="39"/>
      <c r="K37" s="39"/>
      <c r="L37" s="39">
        <v>5</v>
      </c>
      <c r="M37" s="40"/>
      <c r="N37" s="40"/>
      <c r="O37" s="66"/>
      <c r="P37" s="70">
        <f t="shared" si="0"/>
        <v>5</v>
      </c>
    </row>
    <row r="38" spans="1:16" ht="13.5">
      <c r="A38" s="3">
        <v>502</v>
      </c>
      <c r="B38" s="6" t="s">
        <v>15</v>
      </c>
      <c r="C38" s="5" t="s">
        <v>20</v>
      </c>
      <c r="D38" s="36">
        <v>1</v>
      </c>
      <c r="E38" s="37"/>
      <c r="F38" s="37"/>
      <c r="G38" s="38">
        <v>2</v>
      </c>
      <c r="H38" s="38"/>
      <c r="I38" s="38"/>
      <c r="J38" s="39"/>
      <c r="K38" s="39"/>
      <c r="L38" s="39"/>
      <c r="M38" s="40"/>
      <c r="N38" s="40"/>
      <c r="O38" s="66"/>
      <c r="P38" s="70">
        <f t="shared" si="0"/>
        <v>3</v>
      </c>
    </row>
    <row r="39" spans="1:16" ht="13.5">
      <c r="A39" s="3">
        <v>516</v>
      </c>
      <c r="B39" s="6" t="s">
        <v>1</v>
      </c>
      <c r="C39" s="5" t="s">
        <v>54</v>
      </c>
      <c r="D39" s="36">
        <v>2</v>
      </c>
      <c r="E39" s="37">
        <v>1</v>
      </c>
      <c r="F39" s="37"/>
      <c r="G39" s="38"/>
      <c r="H39" s="38">
        <v>2</v>
      </c>
      <c r="I39" s="38"/>
      <c r="J39" s="39"/>
      <c r="K39" s="39"/>
      <c r="L39" s="39"/>
      <c r="M39" s="40"/>
      <c r="N39" s="40"/>
      <c r="O39" s="66"/>
      <c r="P39" s="70">
        <f t="shared" si="0"/>
        <v>5</v>
      </c>
    </row>
    <row r="40" spans="1:16" ht="14.25" thickBot="1">
      <c r="A40" s="3">
        <v>524</v>
      </c>
      <c r="B40" s="6" t="s">
        <v>1</v>
      </c>
      <c r="C40" s="5" t="s">
        <v>168</v>
      </c>
      <c r="D40" s="36">
        <v>2</v>
      </c>
      <c r="E40" s="37">
        <v>2</v>
      </c>
      <c r="F40" s="37"/>
      <c r="G40" s="38"/>
      <c r="H40" s="38"/>
      <c r="I40" s="38"/>
      <c r="J40" s="39">
        <v>4</v>
      </c>
      <c r="K40" s="39">
        <v>3</v>
      </c>
      <c r="L40" s="39"/>
      <c r="M40" s="40"/>
      <c r="N40" s="40"/>
      <c r="O40" s="66">
        <v>3</v>
      </c>
      <c r="P40" s="70">
        <f t="shared" si="0"/>
        <v>14</v>
      </c>
    </row>
    <row r="41" spans="2:16" ht="13.5">
      <c r="B41" s="81" t="s">
        <v>3</v>
      </c>
      <c r="C41" s="85"/>
      <c r="D41" s="62">
        <f aca="true" t="shared" si="1" ref="D41:P41">SUM(D7:D40)</f>
        <v>28</v>
      </c>
      <c r="E41" s="43">
        <f t="shared" si="1"/>
        <v>33</v>
      </c>
      <c r="F41" s="43">
        <f t="shared" si="1"/>
        <v>19</v>
      </c>
      <c r="G41" s="43">
        <f t="shared" si="1"/>
        <v>7</v>
      </c>
      <c r="H41" s="43">
        <f t="shared" si="1"/>
        <v>12</v>
      </c>
      <c r="I41" s="43">
        <f t="shared" si="1"/>
        <v>13</v>
      </c>
      <c r="J41" s="43">
        <f t="shared" si="1"/>
        <v>15</v>
      </c>
      <c r="K41" s="43">
        <f t="shared" si="1"/>
        <v>18</v>
      </c>
      <c r="L41" s="43">
        <f t="shared" si="1"/>
        <v>33</v>
      </c>
      <c r="M41" s="43">
        <f t="shared" si="1"/>
        <v>19</v>
      </c>
      <c r="N41" s="43">
        <f t="shared" si="1"/>
        <v>47</v>
      </c>
      <c r="O41" s="67">
        <f t="shared" si="1"/>
        <v>37</v>
      </c>
      <c r="P41" s="71">
        <f t="shared" si="1"/>
        <v>281</v>
      </c>
    </row>
    <row r="42" spans="2:16" ht="14.25" thickBot="1">
      <c r="B42" s="83" t="s">
        <v>236</v>
      </c>
      <c r="C42" s="80"/>
      <c r="D42" s="63">
        <f aca="true" t="shared" si="2" ref="D42:P42">COUNTA(D7:D40)</f>
        <v>13</v>
      </c>
      <c r="E42" s="44">
        <f t="shared" si="2"/>
        <v>12</v>
      </c>
      <c r="F42" s="44">
        <f t="shared" si="2"/>
        <v>9</v>
      </c>
      <c r="G42" s="44">
        <f t="shared" si="2"/>
        <v>4</v>
      </c>
      <c r="H42" s="56">
        <f t="shared" si="2"/>
        <v>5</v>
      </c>
      <c r="I42" s="44">
        <f t="shared" si="2"/>
        <v>7</v>
      </c>
      <c r="J42" s="44">
        <f t="shared" si="2"/>
        <v>7</v>
      </c>
      <c r="K42" s="44">
        <f t="shared" si="2"/>
        <v>8</v>
      </c>
      <c r="L42" s="44">
        <f t="shared" si="2"/>
        <v>8</v>
      </c>
      <c r="M42" s="44">
        <f t="shared" si="2"/>
        <v>8</v>
      </c>
      <c r="N42" s="44">
        <f t="shared" si="2"/>
        <v>10</v>
      </c>
      <c r="O42" s="68">
        <f t="shared" si="2"/>
        <v>11</v>
      </c>
      <c r="P42" s="72">
        <f t="shared" si="2"/>
        <v>34</v>
      </c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</sheetData>
  <mergeCells count="2">
    <mergeCell ref="B41:C41"/>
    <mergeCell ref="B42:C42"/>
  </mergeCells>
  <dataValidations count="5">
    <dataValidation allowBlank="1" showInputMessage="1" showErrorMessage="1" imeMode="off" sqref="P41:P42 D6:O90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Q90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16</v>
      </c>
      <c r="F1" s="14" t="s">
        <v>233</v>
      </c>
      <c r="G1" s="75" t="s">
        <v>312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34077</v>
      </c>
      <c r="E2" s="17">
        <v>34105</v>
      </c>
      <c r="F2" s="17">
        <v>34135</v>
      </c>
      <c r="G2" s="18">
        <v>34159</v>
      </c>
      <c r="H2" s="18">
        <v>34208</v>
      </c>
      <c r="I2" s="18">
        <v>34223</v>
      </c>
      <c r="J2" s="19">
        <v>34252</v>
      </c>
      <c r="K2" s="19">
        <v>34282</v>
      </c>
      <c r="L2" s="19">
        <v>34328</v>
      </c>
      <c r="M2" s="20">
        <v>34356</v>
      </c>
      <c r="N2" s="20">
        <v>34371</v>
      </c>
      <c r="O2" s="53">
        <v>34403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265</v>
      </c>
      <c r="H3" s="23" t="s">
        <v>264</v>
      </c>
      <c r="I3" s="23" t="s">
        <v>264</v>
      </c>
      <c r="J3" s="24" t="s">
        <v>264</v>
      </c>
      <c r="K3" s="24" t="s">
        <v>284</v>
      </c>
      <c r="L3" s="24" t="s">
        <v>264</v>
      </c>
      <c r="M3" s="25" t="s">
        <v>265</v>
      </c>
      <c r="N3" s="25" t="s">
        <v>264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0.3125</v>
      </c>
      <c r="E4" s="27">
        <v>0.3541666666666667</v>
      </c>
      <c r="F4" s="27">
        <v>0.2916666666666667</v>
      </c>
      <c r="G4" s="28">
        <v>0.3125</v>
      </c>
      <c r="H4" s="28">
        <v>0.25</v>
      </c>
      <c r="I4" s="28">
        <v>0.3541666666666667</v>
      </c>
      <c r="J4" s="29">
        <v>0.4166666666666667</v>
      </c>
      <c r="K4" s="29">
        <v>0.3333333333333333</v>
      </c>
      <c r="L4" s="29">
        <v>0.375</v>
      </c>
      <c r="M4" s="30">
        <v>0.375</v>
      </c>
      <c r="N4" s="30">
        <v>0.375</v>
      </c>
      <c r="O4" s="30">
        <v>0.4166666666666667</v>
      </c>
      <c r="P4" s="48"/>
    </row>
    <row r="5" spans="2:16" s="2" customFormat="1" ht="14.25" thickBot="1">
      <c r="B5" s="55"/>
      <c r="C5" s="4" t="s">
        <v>231</v>
      </c>
      <c r="D5" s="31">
        <v>0.5208333333333334</v>
      </c>
      <c r="E5" s="32">
        <v>0.5416666666666666</v>
      </c>
      <c r="F5" s="32">
        <v>0.4583333333333333</v>
      </c>
      <c r="G5" s="33">
        <v>0.5</v>
      </c>
      <c r="H5" s="33">
        <v>0.4583333333333333</v>
      </c>
      <c r="I5" s="33">
        <v>0.5416666666666666</v>
      </c>
      <c r="J5" s="34">
        <v>0.5833333333333334</v>
      </c>
      <c r="K5" s="34">
        <v>0.5208333333333334</v>
      </c>
      <c r="L5" s="34">
        <v>0.5416666666666666</v>
      </c>
      <c r="M5" s="35">
        <v>0.5625</v>
      </c>
      <c r="N5" s="35">
        <v>0.5625</v>
      </c>
      <c r="O5" s="35">
        <v>0.5833333333333334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124</v>
      </c>
      <c r="B7" s="6" t="s">
        <v>242</v>
      </c>
      <c r="C7" s="5" t="s">
        <v>155</v>
      </c>
      <c r="D7" s="36">
        <v>1</v>
      </c>
      <c r="E7" s="37">
        <v>3</v>
      </c>
      <c r="F7" s="37">
        <v>1</v>
      </c>
      <c r="G7" s="38">
        <v>1</v>
      </c>
      <c r="H7" s="38">
        <v>2</v>
      </c>
      <c r="I7" s="38">
        <v>1</v>
      </c>
      <c r="J7" s="39">
        <v>2</v>
      </c>
      <c r="K7" s="39"/>
      <c r="L7" s="39">
        <v>3</v>
      </c>
      <c r="M7" s="40"/>
      <c r="N7" s="40">
        <v>3</v>
      </c>
      <c r="O7" s="66">
        <v>2</v>
      </c>
      <c r="P7" s="70">
        <f aca="true" t="shared" si="0" ref="P7:P38">SUM(D7:O7)</f>
        <v>19</v>
      </c>
    </row>
    <row r="8" spans="1:16" ht="13.5">
      <c r="A8" s="3">
        <v>127</v>
      </c>
      <c r="B8" s="6" t="s">
        <v>242</v>
      </c>
      <c r="C8" s="5" t="s">
        <v>42</v>
      </c>
      <c r="D8" s="36"/>
      <c r="E8" s="37"/>
      <c r="F8" s="37">
        <v>1</v>
      </c>
      <c r="G8" s="38"/>
      <c r="H8" s="38"/>
      <c r="I8" s="38"/>
      <c r="J8" s="39"/>
      <c r="K8" s="39">
        <v>1</v>
      </c>
      <c r="L8" s="39">
        <v>1</v>
      </c>
      <c r="M8" s="40"/>
      <c r="N8" s="40"/>
      <c r="O8" s="66"/>
      <c r="P8" s="70">
        <f t="shared" si="0"/>
        <v>3</v>
      </c>
    </row>
    <row r="9" spans="1:16" ht="13.5">
      <c r="A9" s="3">
        <v>133</v>
      </c>
      <c r="B9" s="6" t="s">
        <v>242</v>
      </c>
      <c r="C9" s="5" t="s">
        <v>160</v>
      </c>
      <c r="D9" s="36">
        <v>1</v>
      </c>
      <c r="E9" s="37">
        <v>2</v>
      </c>
      <c r="F9" s="37">
        <v>1</v>
      </c>
      <c r="G9" s="38"/>
      <c r="H9" s="38"/>
      <c r="I9" s="38"/>
      <c r="J9" s="39"/>
      <c r="K9" s="39"/>
      <c r="L9" s="39">
        <v>1</v>
      </c>
      <c r="M9" s="40"/>
      <c r="N9" s="40">
        <v>1</v>
      </c>
      <c r="O9" s="66">
        <v>3</v>
      </c>
      <c r="P9" s="70">
        <f t="shared" si="0"/>
        <v>9</v>
      </c>
    </row>
    <row r="10" spans="1:16" ht="13.5">
      <c r="A10" s="3">
        <v>134</v>
      </c>
      <c r="B10" s="6" t="s">
        <v>242</v>
      </c>
      <c r="C10" s="5" t="s">
        <v>110</v>
      </c>
      <c r="D10" s="36"/>
      <c r="E10" s="37">
        <v>1</v>
      </c>
      <c r="F10" s="37"/>
      <c r="G10" s="38"/>
      <c r="H10" s="38"/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307</v>
      </c>
      <c r="B11" s="6" t="s">
        <v>245</v>
      </c>
      <c r="C11" s="5" t="s">
        <v>70</v>
      </c>
      <c r="D11" s="36">
        <v>2</v>
      </c>
      <c r="E11" s="37">
        <v>4</v>
      </c>
      <c r="F11" s="37">
        <v>3</v>
      </c>
      <c r="G11" s="38">
        <v>4</v>
      </c>
      <c r="H11" s="38">
        <v>4</v>
      </c>
      <c r="I11" s="38">
        <v>2</v>
      </c>
      <c r="J11" s="39"/>
      <c r="K11" s="39">
        <v>7</v>
      </c>
      <c r="L11" s="39"/>
      <c r="M11" s="40">
        <v>2</v>
      </c>
      <c r="N11" s="40">
        <v>2</v>
      </c>
      <c r="O11" s="66">
        <v>2</v>
      </c>
      <c r="P11" s="70">
        <f t="shared" si="0"/>
        <v>32</v>
      </c>
    </row>
    <row r="12" spans="1:16" ht="13.5">
      <c r="A12" s="3">
        <v>314</v>
      </c>
      <c r="B12" s="6" t="s">
        <v>196</v>
      </c>
      <c r="C12" s="5" t="s">
        <v>148</v>
      </c>
      <c r="D12" s="36"/>
      <c r="E12" s="37">
        <v>2</v>
      </c>
      <c r="F12" s="37">
        <v>1</v>
      </c>
      <c r="G12" s="38"/>
      <c r="H12" s="38"/>
      <c r="I12" s="38"/>
      <c r="J12" s="39"/>
      <c r="K12" s="39"/>
      <c r="L12" s="39"/>
      <c r="M12" s="40"/>
      <c r="N12" s="40"/>
      <c r="O12" s="66"/>
      <c r="P12" s="70">
        <f t="shared" si="0"/>
        <v>3</v>
      </c>
    </row>
    <row r="13" spans="1:16" ht="13.5">
      <c r="A13" s="3">
        <v>315</v>
      </c>
      <c r="B13" s="6" t="s">
        <v>196</v>
      </c>
      <c r="C13" s="5" t="s">
        <v>196</v>
      </c>
      <c r="D13" s="36"/>
      <c r="E13" s="37"/>
      <c r="F13" s="37">
        <v>1</v>
      </c>
      <c r="G13" s="38">
        <v>1</v>
      </c>
      <c r="H13" s="38"/>
      <c r="I13" s="38"/>
      <c r="J13" s="39"/>
      <c r="K13" s="39"/>
      <c r="L13" s="39"/>
      <c r="M13" s="40"/>
      <c r="N13" s="40"/>
      <c r="O13" s="66"/>
      <c r="P13" s="70">
        <f t="shared" si="0"/>
        <v>2</v>
      </c>
    </row>
    <row r="14" spans="1:16" ht="13.5">
      <c r="A14" s="3">
        <v>329</v>
      </c>
      <c r="B14" s="6" t="s">
        <v>17</v>
      </c>
      <c r="C14" s="5" t="s">
        <v>177</v>
      </c>
      <c r="D14" s="36"/>
      <c r="E14" s="37"/>
      <c r="F14" s="37"/>
      <c r="G14" s="38"/>
      <c r="H14" s="38"/>
      <c r="I14" s="38"/>
      <c r="J14" s="39">
        <v>100</v>
      </c>
      <c r="K14" s="39"/>
      <c r="L14" s="39"/>
      <c r="M14" s="40"/>
      <c r="N14" s="40"/>
      <c r="O14" s="66"/>
      <c r="P14" s="70">
        <f t="shared" si="0"/>
        <v>100</v>
      </c>
    </row>
    <row r="15" spans="1:16" ht="13.5">
      <c r="A15" s="3">
        <v>337</v>
      </c>
      <c r="B15" s="6" t="s">
        <v>64</v>
      </c>
      <c r="C15" s="5" t="s">
        <v>64</v>
      </c>
      <c r="D15" s="36"/>
      <c r="E15" s="37"/>
      <c r="F15" s="37"/>
      <c r="G15" s="38"/>
      <c r="H15" s="38">
        <v>1</v>
      </c>
      <c r="I15" s="38"/>
      <c r="J15" s="39">
        <v>1</v>
      </c>
      <c r="K15" s="39"/>
      <c r="L15" s="39"/>
      <c r="M15" s="40"/>
      <c r="N15" s="40"/>
      <c r="O15" s="66"/>
      <c r="P15" s="70">
        <f t="shared" si="0"/>
        <v>2</v>
      </c>
    </row>
    <row r="16" spans="1:16" ht="13.5">
      <c r="A16" s="3">
        <v>342</v>
      </c>
      <c r="B16" s="6" t="s">
        <v>246</v>
      </c>
      <c r="C16" s="5" t="s">
        <v>5</v>
      </c>
      <c r="D16" s="36">
        <v>1</v>
      </c>
      <c r="E16" s="37">
        <v>3</v>
      </c>
      <c r="F16" s="37">
        <v>2</v>
      </c>
      <c r="G16" s="38">
        <v>4</v>
      </c>
      <c r="H16" s="38">
        <v>2</v>
      </c>
      <c r="I16" s="38">
        <v>1</v>
      </c>
      <c r="J16" s="39"/>
      <c r="K16" s="39"/>
      <c r="L16" s="39"/>
      <c r="M16" s="40"/>
      <c r="N16" s="40">
        <v>1</v>
      </c>
      <c r="O16" s="66">
        <v>1</v>
      </c>
      <c r="P16" s="70">
        <f t="shared" si="0"/>
        <v>15</v>
      </c>
    </row>
    <row r="17" spans="1:16" ht="13.5">
      <c r="A17" s="3">
        <v>347</v>
      </c>
      <c r="B17" s="6" t="s">
        <v>246</v>
      </c>
      <c r="C17" s="5" t="s">
        <v>11</v>
      </c>
      <c r="D17" s="36">
        <v>3</v>
      </c>
      <c r="E17" s="37">
        <v>2</v>
      </c>
      <c r="F17" s="37">
        <v>1</v>
      </c>
      <c r="G17" s="38">
        <v>2</v>
      </c>
      <c r="H17" s="38">
        <v>2</v>
      </c>
      <c r="I17" s="38">
        <v>2</v>
      </c>
      <c r="J17" s="39">
        <v>1</v>
      </c>
      <c r="K17" s="39"/>
      <c r="L17" s="39">
        <v>1</v>
      </c>
      <c r="M17" s="40">
        <v>3</v>
      </c>
      <c r="N17" s="40">
        <v>1</v>
      </c>
      <c r="O17" s="66"/>
      <c r="P17" s="70">
        <f t="shared" si="0"/>
        <v>18</v>
      </c>
    </row>
    <row r="18" spans="1:16" ht="13.5">
      <c r="A18" s="3">
        <v>348</v>
      </c>
      <c r="B18" s="6" t="s">
        <v>246</v>
      </c>
      <c r="C18" s="5" t="s">
        <v>36</v>
      </c>
      <c r="D18" s="36">
        <v>1</v>
      </c>
      <c r="E18" s="37">
        <v>1</v>
      </c>
      <c r="F18" s="37"/>
      <c r="G18" s="38">
        <v>1</v>
      </c>
      <c r="H18" s="38"/>
      <c r="I18" s="38"/>
      <c r="J18" s="39"/>
      <c r="K18" s="39">
        <v>2</v>
      </c>
      <c r="L18" s="39"/>
      <c r="M18" s="40"/>
      <c r="N18" s="40">
        <v>2</v>
      </c>
      <c r="O18" s="66"/>
      <c r="P18" s="70">
        <f t="shared" si="0"/>
        <v>7</v>
      </c>
    </row>
    <row r="19" spans="1:16" ht="13.5">
      <c r="A19" s="3">
        <v>350</v>
      </c>
      <c r="B19" s="6" t="s">
        <v>246</v>
      </c>
      <c r="C19" s="5" t="s">
        <v>95</v>
      </c>
      <c r="D19" s="36">
        <v>1</v>
      </c>
      <c r="E19" s="37">
        <v>4</v>
      </c>
      <c r="F19" s="37">
        <v>3</v>
      </c>
      <c r="G19" s="38">
        <v>5</v>
      </c>
      <c r="H19" s="38">
        <v>4</v>
      </c>
      <c r="I19" s="38">
        <v>7</v>
      </c>
      <c r="J19" s="39">
        <v>2</v>
      </c>
      <c r="K19" s="39">
        <v>3</v>
      </c>
      <c r="L19" s="39">
        <v>3</v>
      </c>
      <c r="M19" s="40">
        <v>4</v>
      </c>
      <c r="N19" s="40">
        <v>4</v>
      </c>
      <c r="O19" s="66">
        <v>3</v>
      </c>
      <c r="P19" s="70">
        <f t="shared" si="0"/>
        <v>43</v>
      </c>
    </row>
    <row r="20" spans="1:16" ht="13.5">
      <c r="A20" s="3">
        <v>362</v>
      </c>
      <c r="B20" s="6" t="s">
        <v>149</v>
      </c>
      <c r="C20" s="5" t="s">
        <v>24</v>
      </c>
      <c r="D20" s="36"/>
      <c r="E20" s="37"/>
      <c r="F20" s="37"/>
      <c r="G20" s="38">
        <v>25</v>
      </c>
      <c r="H20" s="38"/>
      <c r="I20" s="38"/>
      <c r="J20" s="39"/>
      <c r="K20" s="39"/>
      <c r="L20" s="39"/>
      <c r="M20" s="40"/>
      <c r="N20" s="40"/>
      <c r="O20" s="66"/>
      <c r="P20" s="70">
        <f t="shared" si="0"/>
        <v>25</v>
      </c>
    </row>
    <row r="21" spans="1:16" ht="13.5">
      <c r="A21" s="3">
        <v>366</v>
      </c>
      <c r="B21" s="6" t="s">
        <v>247</v>
      </c>
      <c r="C21" s="5" t="s">
        <v>71</v>
      </c>
      <c r="D21" s="36">
        <v>1</v>
      </c>
      <c r="E21" s="37"/>
      <c r="F21" s="37">
        <v>2</v>
      </c>
      <c r="G21" s="38">
        <v>1</v>
      </c>
      <c r="H21" s="38">
        <v>2</v>
      </c>
      <c r="I21" s="38">
        <v>1</v>
      </c>
      <c r="J21" s="39">
        <v>1</v>
      </c>
      <c r="K21" s="39">
        <v>2</v>
      </c>
      <c r="L21" s="39"/>
      <c r="M21" s="40"/>
      <c r="N21" s="40"/>
      <c r="O21" s="66"/>
      <c r="P21" s="70">
        <f t="shared" si="0"/>
        <v>10</v>
      </c>
    </row>
    <row r="22" spans="1:16" ht="13.5">
      <c r="A22" s="3">
        <v>368</v>
      </c>
      <c r="B22" s="6" t="s">
        <v>247</v>
      </c>
      <c r="C22" s="5" t="s">
        <v>130</v>
      </c>
      <c r="D22" s="36"/>
      <c r="E22" s="37"/>
      <c r="F22" s="37">
        <v>2</v>
      </c>
      <c r="G22" s="38"/>
      <c r="H22" s="38">
        <v>2</v>
      </c>
      <c r="I22" s="38">
        <v>2</v>
      </c>
      <c r="J22" s="39">
        <v>2</v>
      </c>
      <c r="K22" s="39">
        <v>3</v>
      </c>
      <c r="L22" s="39"/>
      <c r="M22" s="40"/>
      <c r="N22" s="40"/>
      <c r="O22" s="66"/>
      <c r="P22" s="70">
        <f t="shared" si="0"/>
        <v>11</v>
      </c>
    </row>
    <row r="23" spans="1:16" ht="13.5">
      <c r="A23" s="3">
        <v>372</v>
      </c>
      <c r="B23" s="6" t="s">
        <v>247</v>
      </c>
      <c r="C23" s="5" t="s">
        <v>188</v>
      </c>
      <c r="D23" s="36"/>
      <c r="E23" s="37"/>
      <c r="F23" s="37"/>
      <c r="G23" s="38"/>
      <c r="H23" s="38"/>
      <c r="I23" s="38"/>
      <c r="J23" s="39">
        <v>2</v>
      </c>
      <c r="K23" s="39"/>
      <c r="L23" s="39"/>
      <c r="M23" s="40"/>
      <c r="N23" s="40"/>
      <c r="O23" s="66"/>
      <c r="P23" s="70">
        <f t="shared" si="0"/>
        <v>2</v>
      </c>
    </row>
    <row r="24" spans="1:16" ht="13.5">
      <c r="A24" s="3">
        <v>377</v>
      </c>
      <c r="B24" s="6" t="s">
        <v>115</v>
      </c>
      <c r="C24" s="5" t="s">
        <v>115</v>
      </c>
      <c r="D24" s="36"/>
      <c r="E24" s="37"/>
      <c r="F24" s="37">
        <v>1</v>
      </c>
      <c r="G24" s="38"/>
      <c r="H24" s="38"/>
      <c r="I24" s="38"/>
      <c r="J24" s="39"/>
      <c r="K24" s="39"/>
      <c r="L24" s="39"/>
      <c r="M24" s="40"/>
      <c r="N24" s="40"/>
      <c r="O24" s="66"/>
      <c r="P24" s="70">
        <f t="shared" si="0"/>
        <v>1</v>
      </c>
    </row>
    <row r="25" spans="1:16" ht="13.5">
      <c r="A25" s="3">
        <v>379</v>
      </c>
      <c r="B25" s="6" t="s">
        <v>185</v>
      </c>
      <c r="C25" s="5" t="s">
        <v>185</v>
      </c>
      <c r="D25" s="36"/>
      <c r="E25" s="37"/>
      <c r="F25" s="37">
        <v>2</v>
      </c>
      <c r="G25" s="38">
        <v>2</v>
      </c>
      <c r="H25" s="38">
        <v>4</v>
      </c>
      <c r="I25" s="38">
        <v>2</v>
      </c>
      <c r="J25" s="39"/>
      <c r="K25" s="39">
        <v>9</v>
      </c>
      <c r="L25" s="39">
        <v>2</v>
      </c>
      <c r="M25" s="40">
        <v>9</v>
      </c>
      <c r="N25" s="40">
        <v>1</v>
      </c>
      <c r="O25" s="66">
        <v>2</v>
      </c>
      <c r="P25" s="70">
        <f t="shared" si="0"/>
        <v>33</v>
      </c>
    </row>
    <row r="26" spans="1:16" ht="13.5">
      <c r="A26" s="3">
        <v>381</v>
      </c>
      <c r="B26" s="6" t="s">
        <v>212</v>
      </c>
      <c r="C26" s="5" t="s">
        <v>212</v>
      </c>
      <c r="D26" s="36"/>
      <c r="E26" s="37"/>
      <c r="F26" s="37"/>
      <c r="G26" s="38">
        <v>2</v>
      </c>
      <c r="H26" s="38">
        <v>2</v>
      </c>
      <c r="I26" s="38">
        <v>1</v>
      </c>
      <c r="J26" s="39"/>
      <c r="K26" s="39">
        <v>2</v>
      </c>
      <c r="L26" s="39"/>
      <c r="M26" s="40"/>
      <c r="N26" s="40"/>
      <c r="O26" s="66"/>
      <c r="P26" s="70">
        <f t="shared" si="0"/>
        <v>7</v>
      </c>
    </row>
    <row r="27" spans="1:16" ht="13.5">
      <c r="A27" s="3">
        <v>388</v>
      </c>
      <c r="B27" s="6" t="s">
        <v>203</v>
      </c>
      <c r="C27" s="5" t="s">
        <v>203</v>
      </c>
      <c r="D27" s="36"/>
      <c r="E27" s="37">
        <v>4</v>
      </c>
      <c r="F27" s="37">
        <v>3</v>
      </c>
      <c r="G27" s="38">
        <v>4</v>
      </c>
      <c r="H27" s="38">
        <v>2</v>
      </c>
      <c r="I27" s="38">
        <v>1</v>
      </c>
      <c r="J27" s="39"/>
      <c r="K27" s="39"/>
      <c r="L27" s="39"/>
      <c r="M27" s="40"/>
      <c r="N27" s="40"/>
      <c r="O27" s="66"/>
      <c r="P27" s="70">
        <f t="shared" si="0"/>
        <v>14</v>
      </c>
    </row>
    <row r="28" spans="1:16" ht="13.5">
      <c r="A28" s="3">
        <v>391</v>
      </c>
      <c r="B28" s="6" t="s">
        <v>25</v>
      </c>
      <c r="C28" s="5" t="s">
        <v>58</v>
      </c>
      <c r="D28" s="36"/>
      <c r="E28" s="37"/>
      <c r="F28" s="37"/>
      <c r="G28" s="38"/>
      <c r="H28" s="38"/>
      <c r="I28" s="38"/>
      <c r="J28" s="39"/>
      <c r="K28" s="39">
        <v>1</v>
      </c>
      <c r="L28" s="39">
        <v>1</v>
      </c>
      <c r="M28" s="40">
        <v>1</v>
      </c>
      <c r="N28" s="40"/>
      <c r="O28" s="66"/>
      <c r="P28" s="70">
        <f t="shared" si="0"/>
        <v>3</v>
      </c>
    </row>
    <row r="29" spans="1:16" ht="13.5">
      <c r="A29" s="3">
        <v>392</v>
      </c>
      <c r="B29" s="6" t="s">
        <v>248</v>
      </c>
      <c r="C29" s="5" t="s">
        <v>105</v>
      </c>
      <c r="D29" s="36">
        <v>1</v>
      </c>
      <c r="E29" s="37"/>
      <c r="F29" s="37">
        <v>2</v>
      </c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3</v>
      </c>
    </row>
    <row r="30" spans="1:16" ht="13.5">
      <c r="A30" s="3">
        <v>397</v>
      </c>
      <c r="B30" s="6" t="s">
        <v>248</v>
      </c>
      <c r="C30" s="5" t="s">
        <v>108</v>
      </c>
      <c r="D30" s="36"/>
      <c r="E30" s="37">
        <v>3</v>
      </c>
      <c r="F30" s="37">
        <v>4</v>
      </c>
      <c r="G30" s="38">
        <v>1</v>
      </c>
      <c r="H30" s="38"/>
      <c r="I30" s="38"/>
      <c r="J30" s="39"/>
      <c r="K30" s="39"/>
      <c r="L30" s="39"/>
      <c r="M30" s="40"/>
      <c r="N30" s="40"/>
      <c r="O30" s="66"/>
      <c r="P30" s="70">
        <f t="shared" si="0"/>
        <v>8</v>
      </c>
    </row>
    <row r="31" spans="1:16" ht="13.5">
      <c r="A31" s="3">
        <v>398</v>
      </c>
      <c r="B31" s="6" t="s">
        <v>248</v>
      </c>
      <c r="C31" s="5" t="s">
        <v>222</v>
      </c>
      <c r="D31" s="36"/>
      <c r="E31" s="37"/>
      <c r="F31" s="37"/>
      <c r="G31" s="38"/>
      <c r="H31" s="38"/>
      <c r="I31" s="38"/>
      <c r="J31" s="39"/>
      <c r="K31" s="39">
        <v>2</v>
      </c>
      <c r="L31" s="39">
        <v>2</v>
      </c>
      <c r="M31" s="40">
        <v>2</v>
      </c>
      <c r="N31" s="40"/>
      <c r="O31" s="66"/>
      <c r="P31" s="70">
        <f t="shared" si="0"/>
        <v>6</v>
      </c>
    </row>
    <row r="32" spans="1:16" ht="13.5">
      <c r="A32" s="3">
        <v>399</v>
      </c>
      <c r="B32" s="6" t="s">
        <v>248</v>
      </c>
      <c r="C32" s="5" t="s">
        <v>122</v>
      </c>
      <c r="D32" s="36"/>
      <c r="E32" s="37"/>
      <c r="F32" s="37"/>
      <c r="G32" s="38"/>
      <c r="H32" s="38"/>
      <c r="I32" s="38"/>
      <c r="J32" s="39"/>
      <c r="K32" s="39">
        <v>1</v>
      </c>
      <c r="L32" s="39"/>
      <c r="M32" s="40">
        <v>1</v>
      </c>
      <c r="N32" s="40"/>
      <c r="O32" s="66"/>
      <c r="P32" s="70">
        <f t="shared" si="0"/>
        <v>2</v>
      </c>
    </row>
    <row r="33" spans="1:16" ht="13.5">
      <c r="A33" s="3">
        <v>409</v>
      </c>
      <c r="B33" s="6" t="s">
        <v>248</v>
      </c>
      <c r="C33" s="5" t="s">
        <v>199</v>
      </c>
      <c r="D33" s="36"/>
      <c r="E33" s="37"/>
      <c r="F33" s="37">
        <v>1</v>
      </c>
      <c r="G33" s="38"/>
      <c r="H33" s="38"/>
      <c r="I33" s="38"/>
      <c r="J33" s="39"/>
      <c r="K33" s="39"/>
      <c r="L33" s="39"/>
      <c r="M33" s="40"/>
      <c r="N33" s="40"/>
      <c r="O33" s="66"/>
      <c r="P33" s="70">
        <f t="shared" si="0"/>
        <v>1</v>
      </c>
    </row>
    <row r="34" spans="1:16" ht="13.5">
      <c r="A34" s="3">
        <v>417</v>
      </c>
      <c r="B34" s="6" t="s">
        <v>248</v>
      </c>
      <c r="C34" s="5" t="s">
        <v>124</v>
      </c>
      <c r="D34" s="36"/>
      <c r="E34" s="37"/>
      <c r="F34" s="37"/>
      <c r="G34" s="38"/>
      <c r="H34" s="38"/>
      <c r="I34" s="38"/>
      <c r="J34" s="39"/>
      <c r="K34" s="39">
        <v>12</v>
      </c>
      <c r="L34" s="39"/>
      <c r="M34" s="40">
        <v>1</v>
      </c>
      <c r="N34" s="40"/>
      <c r="O34" s="66"/>
      <c r="P34" s="70">
        <f t="shared" si="0"/>
        <v>13</v>
      </c>
    </row>
    <row r="35" spans="1:16" ht="13.5">
      <c r="A35" s="3">
        <v>418</v>
      </c>
      <c r="B35" s="6" t="s">
        <v>248</v>
      </c>
      <c r="C35" s="5" t="s">
        <v>200</v>
      </c>
      <c r="D35" s="36"/>
      <c r="E35" s="37"/>
      <c r="F35" s="37"/>
      <c r="G35" s="38"/>
      <c r="H35" s="38"/>
      <c r="I35" s="38"/>
      <c r="J35" s="39">
        <v>3</v>
      </c>
      <c r="K35" s="39">
        <v>55</v>
      </c>
      <c r="L35" s="39"/>
      <c r="M35" s="40"/>
      <c r="N35" s="40"/>
      <c r="O35" s="66"/>
      <c r="P35" s="70">
        <f t="shared" si="0"/>
        <v>58</v>
      </c>
    </row>
    <row r="36" spans="1:16" ht="13.5">
      <c r="A36" s="3">
        <v>420</v>
      </c>
      <c r="B36" s="6" t="s">
        <v>248</v>
      </c>
      <c r="C36" s="5" t="s">
        <v>147</v>
      </c>
      <c r="D36" s="36"/>
      <c r="E36" s="37"/>
      <c r="F36" s="37"/>
      <c r="G36" s="38"/>
      <c r="H36" s="38"/>
      <c r="I36" s="38"/>
      <c r="J36" s="39"/>
      <c r="K36" s="39">
        <v>6</v>
      </c>
      <c r="L36" s="39">
        <v>10</v>
      </c>
      <c r="M36" s="40">
        <v>1</v>
      </c>
      <c r="N36" s="40"/>
      <c r="O36" s="66"/>
      <c r="P36" s="70">
        <f t="shared" si="0"/>
        <v>17</v>
      </c>
    </row>
    <row r="37" spans="1:16" ht="13.5">
      <c r="A37" s="3">
        <v>424</v>
      </c>
      <c r="B37" s="6" t="s">
        <v>249</v>
      </c>
      <c r="C37" s="5" t="s">
        <v>213</v>
      </c>
      <c r="D37" s="36"/>
      <c r="E37" s="37">
        <v>4</v>
      </c>
      <c r="F37" s="37">
        <v>4</v>
      </c>
      <c r="G37" s="38">
        <v>1</v>
      </c>
      <c r="H37" s="38">
        <v>3</v>
      </c>
      <c r="I37" s="38"/>
      <c r="J37" s="39"/>
      <c r="K37" s="39"/>
      <c r="L37" s="39"/>
      <c r="M37" s="40"/>
      <c r="N37" s="40"/>
      <c r="O37" s="66"/>
      <c r="P37" s="70">
        <f t="shared" si="0"/>
        <v>12</v>
      </c>
    </row>
    <row r="38" spans="1:16" ht="13.5">
      <c r="A38" s="3">
        <v>425</v>
      </c>
      <c r="B38" s="6" t="s">
        <v>249</v>
      </c>
      <c r="C38" s="5" t="s">
        <v>26</v>
      </c>
      <c r="D38" s="36">
        <v>6</v>
      </c>
      <c r="E38" s="37">
        <v>12</v>
      </c>
      <c r="F38" s="37">
        <v>13</v>
      </c>
      <c r="G38" s="38">
        <v>19</v>
      </c>
      <c r="H38" s="38">
        <v>14</v>
      </c>
      <c r="I38" s="38">
        <v>4</v>
      </c>
      <c r="J38" s="39">
        <v>4</v>
      </c>
      <c r="K38" s="39"/>
      <c r="L38" s="39"/>
      <c r="M38" s="40"/>
      <c r="N38" s="40"/>
      <c r="O38" s="65"/>
      <c r="P38" s="70">
        <f t="shared" si="0"/>
        <v>72</v>
      </c>
    </row>
    <row r="39" spans="1:16" ht="13.5">
      <c r="A39" s="3">
        <v>437</v>
      </c>
      <c r="B39" s="6" t="s">
        <v>249</v>
      </c>
      <c r="C39" s="5" t="s">
        <v>132</v>
      </c>
      <c r="D39" s="36">
        <v>1</v>
      </c>
      <c r="E39" s="37">
        <v>3</v>
      </c>
      <c r="F39" s="37">
        <v>1</v>
      </c>
      <c r="G39" s="38"/>
      <c r="H39" s="38"/>
      <c r="I39" s="38"/>
      <c r="J39" s="39"/>
      <c r="K39" s="39"/>
      <c r="L39" s="39"/>
      <c r="M39" s="40"/>
      <c r="N39" s="40"/>
      <c r="O39" s="65"/>
      <c r="P39" s="70">
        <f aca="true" t="shared" si="1" ref="P39:P64">SUM(D39:O39)</f>
        <v>5</v>
      </c>
    </row>
    <row r="40" spans="1:16" ht="13.5">
      <c r="A40" s="3">
        <v>439</v>
      </c>
      <c r="B40" s="6" t="s">
        <v>249</v>
      </c>
      <c r="C40" s="5" t="s">
        <v>68</v>
      </c>
      <c r="D40" s="36"/>
      <c r="E40" s="37"/>
      <c r="F40" s="37"/>
      <c r="G40" s="38"/>
      <c r="H40" s="38"/>
      <c r="I40" s="38"/>
      <c r="J40" s="39"/>
      <c r="K40" s="39"/>
      <c r="L40" s="39">
        <v>1</v>
      </c>
      <c r="M40" s="40">
        <v>1</v>
      </c>
      <c r="N40" s="40"/>
      <c r="O40" s="65"/>
      <c r="P40" s="70">
        <f t="shared" si="1"/>
        <v>2</v>
      </c>
    </row>
    <row r="41" spans="1:16" ht="13.5">
      <c r="A41" s="3">
        <v>442</v>
      </c>
      <c r="B41" s="6" t="s">
        <v>250</v>
      </c>
      <c r="C41" s="5" t="s">
        <v>73</v>
      </c>
      <c r="D41" s="36"/>
      <c r="E41" s="37">
        <v>1</v>
      </c>
      <c r="F41" s="37">
        <v>1</v>
      </c>
      <c r="G41" s="38"/>
      <c r="H41" s="38">
        <v>2</v>
      </c>
      <c r="I41" s="38"/>
      <c r="J41" s="39"/>
      <c r="K41" s="39"/>
      <c r="L41" s="39"/>
      <c r="M41" s="40"/>
      <c r="N41" s="40"/>
      <c r="O41" s="65"/>
      <c r="P41" s="70">
        <f t="shared" si="1"/>
        <v>4</v>
      </c>
    </row>
    <row r="42" spans="1:16" ht="13.5">
      <c r="A42" s="3">
        <v>445</v>
      </c>
      <c r="B42" s="6" t="s">
        <v>250</v>
      </c>
      <c r="C42" s="5" t="s">
        <v>47</v>
      </c>
      <c r="D42" s="36"/>
      <c r="E42" s="37">
        <v>2</v>
      </c>
      <c r="F42" s="37">
        <v>2</v>
      </c>
      <c r="G42" s="38">
        <v>3</v>
      </c>
      <c r="H42" s="38">
        <v>2</v>
      </c>
      <c r="I42" s="38"/>
      <c r="J42" s="39">
        <v>4</v>
      </c>
      <c r="K42" s="39"/>
      <c r="L42" s="39"/>
      <c r="M42" s="40"/>
      <c r="N42" s="40"/>
      <c r="O42" s="65"/>
      <c r="P42" s="70">
        <f t="shared" si="1"/>
        <v>13</v>
      </c>
    </row>
    <row r="43" spans="1:16" ht="13.5">
      <c r="A43" s="3">
        <v>446</v>
      </c>
      <c r="B43" s="6" t="s">
        <v>250</v>
      </c>
      <c r="C43" s="5" t="s">
        <v>112</v>
      </c>
      <c r="D43" s="36"/>
      <c r="E43" s="37"/>
      <c r="F43" s="37"/>
      <c r="G43" s="38"/>
      <c r="H43" s="38"/>
      <c r="I43" s="38"/>
      <c r="J43" s="39">
        <v>5</v>
      </c>
      <c r="K43" s="39"/>
      <c r="L43" s="39"/>
      <c r="M43" s="40"/>
      <c r="N43" s="40"/>
      <c r="O43" s="65"/>
      <c r="P43" s="70">
        <f t="shared" si="1"/>
        <v>5</v>
      </c>
    </row>
    <row r="44" spans="1:16" ht="13.5">
      <c r="A44" s="3">
        <v>447</v>
      </c>
      <c r="B44" s="6" t="s">
        <v>250</v>
      </c>
      <c r="C44" s="5" t="s">
        <v>32</v>
      </c>
      <c r="D44" s="36"/>
      <c r="E44" s="37"/>
      <c r="F44" s="37"/>
      <c r="G44" s="38"/>
      <c r="H44" s="38"/>
      <c r="I44" s="38"/>
      <c r="J44" s="39">
        <v>4</v>
      </c>
      <c r="K44" s="39"/>
      <c r="L44" s="39"/>
      <c r="M44" s="40"/>
      <c r="N44" s="40"/>
      <c r="O44" s="65"/>
      <c r="P44" s="70">
        <f t="shared" si="1"/>
        <v>4</v>
      </c>
    </row>
    <row r="45" spans="1:16" ht="13.5">
      <c r="A45" s="3">
        <v>448</v>
      </c>
      <c r="B45" s="6" t="s">
        <v>250</v>
      </c>
      <c r="C45" s="5" t="s">
        <v>97</v>
      </c>
      <c r="D45" s="36"/>
      <c r="E45" s="37">
        <v>2</v>
      </c>
      <c r="F45" s="37"/>
      <c r="G45" s="38"/>
      <c r="H45" s="38"/>
      <c r="I45" s="38"/>
      <c r="J45" s="39">
        <v>3</v>
      </c>
      <c r="K45" s="39"/>
      <c r="L45" s="39"/>
      <c r="M45" s="40"/>
      <c r="N45" s="40"/>
      <c r="O45" s="65"/>
      <c r="P45" s="70">
        <f t="shared" si="1"/>
        <v>5</v>
      </c>
    </row>
    <row r="46" spans="1:16" ht="13.5">
      <c r="A46" s="3">
        <v>451</v>
      </c>
      <c r="B46" s="46" t="s">
        <v>34</v>
      </c>
      <c r="C46" s="5" t="s">
        <v>34</v>
      </c>
      <c r="D46" s="36"/>
      <c r="E46" s="37">
        <v>14</v>
      </c>
      <c r="F46" s="37">
        <v>18</v>
      </c>
      <c r="G46" s="38">
        <v>10</v>
      </c>
      <c r="H46" s="38">
        <v>14</v>
      </c>
      <c r="I46" s="38">
        <v>9</v>
      </c>
      <c r="J46" s="39">
        <v>14</v>
      </c>
      <c r="K46" s="39">
        <v>27</v>
      </c>
      <c r="L46" s="39">
        <v>14</v>
      </c>
      <c r="M46" s="40">
        <v>3</v>
      </c>
      <c r="N46" s="40">
        <v>4</v>
      </c>
      <c r="O46" s="65">
        <v>15</v>
      </c>
      <c r="P46" s="70">
        <f t="shared" si="1"/>
        <v>142</v>
      </c>
    </row>
    <row r="47" spans="1:16" ht="13.5">
      <c r="A47" s="3">
        <v>454</v>
      </c>
      <c r="B47" s="6" t="s">
        <v>116</v>
      </c>
      <c r="C47" s="5" t="s">
        <v>94</v>
      </c>
      <c r="D47" s="36">
        <v>2</v>
      </c>
      <c r="E47" s="37">
        <v>3</v>
      </c>
      <c r="F47" s="37">
        <v>2</v>
      </c>
      <c r="G47" s="38">
        <v>2</v>
      </c>
      <c r="H47" s="38">
        <v>3</v>
      </c>
      <c r="I47" s="38">
        <v>3</v>
      </c>
      <c r="J47" s="39">
        <v>4</v>
      </c>
      <c r="K47" s="39">
        <v>7</v>
      </c>
      <c r="L47" s="39">
        <v>2</v>
      </c>
      <c r="M47" s="40">
        <v>5</v>
      </c>
      <c r="N47" s="40">
        <v>4</v>
      </c>
      <c r="O47" s="65">
        <v>8</v>
      </c>
      <c r="P47" s="70">
        <f t="shared" si="1"/>
        <v>45</v>
      </c>
    </row>
    <row r="48" spans="1:16" ht="13.5">
      <c r="A48" s="3">
        <v>455</v>
      </c>
      <c r="B48" s="6" t="s">
        <v>116</v>
      </c>
      <c r="C48" s="5" t="s">
        <v>180</v>
      </c>
      <c r="D48" s="36">
        <v>8</v>
      </c>
      <c r="E48" s="37">
        <v>16</v>
      </c>
      <c r="F48" s="37">
        <v>11</v>
      </c>
      <c r="G48" s="38">
        <v>13</v>
      </c>
      <c r="H48" s="38">
        <v>19</v>
      </c>
      <c r="I48" s="38">
        <v>11</v>
      </c>
      <c r="J48" s="39">
        <v>13</v>
      </c>
      <c r="K48" s="39">
        <v>22</v>
      </c>
      <c r="L48" s="39">
        <v>11</v>
      </c>
      <c r="M48" s="40">
        <v>7</v>
      </c>
      <c r="N48" s="40">
        <v>13</v>
      </c>
      <c r="O48" s="65">
        <v>16</v>
      </c>
      <c r="P48" s="70">
        <f t="shared" si="1"/>
        <v>160</v>
      </c>
    </row>
    <row r="49" spans="1:16" ht="13.5">
      <c r="A49" s="3">
        <v>456</v>
      </c>
      <c r="B49" s="6" t="s">
        <v>116</v>
      </c>
      <c r="C49" s="5" t="s">
        <v>214</v>
      </c>
      <c r="D49" s="36">
        <v>2</v>
      </c>
      <c r="E49" s="37">
        <v>14</v>
      </c>
      <c r="F49" s="37">
        <v>6</v>
      </c>
      <c r="G49" s="38">
        <v>18</v>
      </c>
      <c r="H49" s="38">
        <v>14</v>
      </c>
      <c r="I49" s="38">
        <v>5</v>
      </c>
      <c r="J49" s="39">
        <v>10</v>
      </c>
      <c r="K49" s="39">
        <v>10</v>
      </c>
      <c r="L49" s="39">
        <v>7</v>
      </c>
      <c r="M49" s="40">
        <v>18</v>
      </c>
      <c r="N49" s="40">
        <v>11</v>
      </c>
      <c r="O49" s="65">
        <v>5</v>
      </c>
      <c r="P49" s="70">
        <f t="shared" si="1"/>
        <v>120</v>
      </c>
    </row>
    <row r="50" spans="1:16" ht="13.5">
      <c r="A50" s="3">
        <v>457</v>
      </c>
      <c r="B50" s="6" t="s">
        <v>116</v>
      </c>
      <c r="C50" s="5" t="s">
        <v>116</v>
      </c>
      <c r="D50" s="36">
        <v>4</v>
      </c>
      <c r="E50" s="37">
        <v>12</v>
      </c>
      <c r="F50" s="37">
        <v>11</v>
      </c>
      <c r="G50" s="38">
        <v>10</v>
      </c>
      <c r="H50" s="38">
        <v>13</v>
      </c>
      <c r="I50" s="38">
        <v>9</v>
      </c>
      <c r="J50" s="39">
        <v>6</v>
      </c>
      <c r="K50" s="39">
        <v>29</v>
      </c>
      <c r="L50" s="39">
        <v>3</v>
      </c>
      <c r="M50" s="40">
        <v>15</v>
      </c>
      <c r="N50" s="40">
        <v>9</v>
      </c>
      <c r="O50" s="65">
        <v>10</v>
      </c>
      <c r="P50" s="70">
        <f t="shared" si="1"/>
        <v>131</v>
      </c>
    </row>
    <row r="51" spans="1:16" ht="13.5">
      <c r="A51" s="3">
        <v>458</v>
      </c>
      <c r="B51" s="6" t="s">
        <v>99</v>
      </c>
      <c r="C51" s="5" t="s">
        <v>99</v>
      </c>
      <c r="D51" s="36"/>
      <c r="E51" s="37">
        <v>4</v>
      </c>
      <c r="F51" s="37">
        <v>2</v>
      </c>
      <c r="G51" s="38">
        <v>2</v>
      </c>
      <c r="H51" s="38">
        <v>2</v>
      </c>
      <c r="I51" s="38">
        <v>1</v>
      </c>
      <c r="J51" s="39">
        <v>2</v>
      </c>
      <c r="K51" s="39">
        <v>5</v>
      </c>
      <c r="L51" s="39">
        <v>1</v>
      </c>
      <c r="M51" s="40"/>
      <c r="N51" s="40">
        <v>2</v>
      </c>
      <c r="O51" s="65">
        <v>3</v>
      </c>
      <c r="P51" s="70">
        <f t="shared" si="1"/>
        <v>24</v>
      </c>
    </row>
    <row r="52" spans="1:16" ht="13.5">
      <c r="A52" s="3">
        <v>459</v>
      </c>
      <c r="B52" s="6" t="s">
        <v>72</v>
      </c>
      <c r="C52" s="5" t="s">
        <v>72</v>
      </c>
      <c r="D52" s="36"/>
      <c r="E52" s="37">
        <v>1</v>
      </c>
      <c r="F52" s="37"/>
      <c r="G52" s="38"/>
      <c r="H52" s="38"/>
      <c r="I52" s="38"/>
      <c r="J52" s="39"/>
      <c r="K52" s="39"/>
      <c r="L52" s="39"/>
      <c r="M52" s="40"/>
      <c r="N52" s="40"/>
      <c r="O52" s="65"/>
      <c r="P52" s="70">
        <f t="shared" si="1"/>
        <v>1</v>
      </c>
    </row>
    <row r="53" spans="1:16" ht="13.5">
      <c r="A53" s="3">
        <v>460</v>
      </c>
      <c r="B53" s="6" t="s">
        <v>209</v>
      </c>
      <c r="C53" s="5" t="s">
        <v>209</v>
      </c>
      <c r="D53" s="36">
        <v>2</v>
      </c>
      <c r="E53" s="37"/>
      <c r="F53" s="37">
        <v>2</v>
      </c>
      <c r="G53" s="38">
        <v>3</v>
      </c>
      <c r="H53" s="38">
        <v>6</v>
      </c>
      <c r="I53" s="38">
        <v>2</v>
      </c>
      <c r="J53" s="39"/>
      <c r="K53" s="39">
        <v>7</v>
      </c>
      <c r="L53" s="39"/>
      <c r="M53" s="40"/>
      <c r="N53" s="40"/>
      <c r="O53" s="65"/>
      <c r="P53" s="70">
        <f t="shared" si="1"/>
        <v>22</v>
      </c>
    </row>
    <row r="54" spans="1:16" ht="13.5">
      <c r="A54" s="3">
        <v>465</v>
      </c>
      <c r="B54" s="6" t="s">
        <v>193</v>
      </c>
      <c r="C54" s="5" t="s">
        <v>193</v>
      </c>
      <c r="D54" s="36">
        <v>3</v>
      </c>
      <c r="E54" s="37">
        <v>1</v>
      </c>
      <c r="F54" s="37">
        <v>2</v>
      </c>
      <c r="G54" s="38">
        <v>4</v>
      </c>
      <c r="H54" s="38">
        <v>4</v>
      </c>
      <c r="I54" s="38">
        <v>2</v>
      </c>
      <c r="J54" s="39">
        <v>2</v>
      </c>
      <c r="K54" s="39">
        <v>4</v>
      </c>
      <c r="L54" s="39"/>
      <c r="M54" s="40">
        <v>2</v>
      </c>
      <c r="N54" s="40">
        <v>2</v>
      </c>
      <c r="O54" s="65">
        <v>6</v>
      </c>
      <c r="P54" s="70">
        <f t="shared" si="1"/>
        <v>32</v>
      </c>
    </row>
    <row r="55" spans="1:16" ht="13.5">
      <c r="A55" s="3">
        <v>471</v>
      </c>
      <c r="B55" s="6" t="s">
        <v>193</v>
      </c>
      <c r="C55" s="5" t="s">
        <v>55</v>
      </c>
      <c r="D55" s="36"/>
      <c r="E55" s="37"/>
      <c r="F55" s="37"/>
      <c r="G55" s="38"/>
      <c r="H55" s="38"/>
      <c r="I55" s="38"/>
      <c r="J55" s="39"/>
      <c r="K55" s="39">
        <v>13</v>
      </c>
      <c r="L55" s="39"/>
      <c r="M55" s="40"/>
      <c r="N55" s="40">
        <v>8</v>
      </c>
      <c r="O55" s="65"/>
      <c r="P55" s="70">
        <f t="shared" si="1"/>
        <v>21</v>
      </c>
    </row>
    <row r="56" spans="1:16" ht="13.5">
      <c r="A56" s="3">
        <v>477</v>
      </c>
      <c r="B56" s="6" t="s">
        <v>193</v>
      </c>
      <c r="C56" s="5" t="s">
        <v>7</v>
      </c>
      <c r="D56" s="36">
        <v>1</v>
      </c>
      <c r="E56" s="37"/>
      <c r="F56" s="37"/>
      <c r="G56" s="38"/>
      <c r="H56" s="38"/>
      <c r="I56" s="38"/>
      <c r="J56" s="39"/>
      <c r="K56" s="39">
        <v>2</v>
      </c>
      <c r="L56" s="39"/>
      <c r="M56" s="40"/>
      <c r="N56" s="40"/>
      <c r="O56" s="65"/>
      <c r="P56" s="70">
        <f t="shared" si="1"/>
        <v>3</v>
      </c>
    </row>
    <row r="57" spans="1:16" ht="13.5">
      <c r="A57" s="3">
        <v>478</v>
      </c>
      <c r="B57" s="6" t="s">
        <v>193</v>
      </c>
      <c r="C57" s="5" t="s">
        <v>82</v>
      </c>
      <c r="D57" s="36"/>
      <c r="E57" s="37"/>
      <c r="F57" s="37"/>
      <c r="G57" s="38"/>
      <c r="H57" s="38"/>
      <c r="I57" s="38"/>
      <c r="J57" s="39"/>
      <c r="K57" s="39">
        <v>16</v>
      </c>
      <c r="L57" s="39">
        <v>3</v>
      </c>
      <c r="M57" s="40"/>
      <c r="N57" s="40"/>
      <c r="O57" s="65"/>
      <c r="P57" s="70">
        <f t="shared" si="1"/>
        <v>19</v>
      </c>
    </row>
    <row r="58" spans="1:16" ht="13.5">
      <c r="A58" s="3">
        <v>487</v>
      </c>
      <c r="B58" s="6" t="s">
        <v>15</v>
      </c>
      <c r="C58" s="5" t="s">
        <v>15</v>
      </c>
      <c r="D58" s="36"/>
      <c r="E58" s="37"/>
      <c r="F58" s="37"/>
      <c r="G58" s="38"/>
      <c r="H58" s="38"/>
      <c r="I58" s="38"/>
      <c r="J58" s="39"/>
      <c r="K58" s="39">
        <v>2</v>
      </c>
      <c r="L58" s="39">
        <v>150</v>
      </c>
      <c r="M58" s="40">
        <v>400</v>
      </c>
      <c r="N58" s="40">
        <v>600</v>
      </c>
      <c r="O58" s="65">
        <v>50</v>
      </c>
      <c r="P58" s="70">
        <f t="shared" si="1"/>
        <v>1202</v>
      </c>
    </row>
    <row r="59" spans="1:16" ht="13.5">
      <c r="A59" s="3">
        <v>488</v>
      </c>
      <c r="B59" s="6" t="s">
        <v>15</v>
      </c>
      <c r="C59" s="5" t="s">
        <v>65</v>
      </c>
      <c r="D59" s="36"/>
      <c r="E59" s="37"/>
      <c r="F59" s="37"/>
      <c r="G59" s="38"/>
      <c r="H59" s="38"/>
      <c r="I59" s="38"/>
      <c r="J59" s="39"/>
      <c r="K59" s="39">
        <v>14</v>
      </c>
      <c r="L59" s="39"/>
      <c r="M59" s="40"/>
      <c r="N59" s="40"/>
      <c r="O59" s="65"/>
      <c r="P59" s="70">
        <f t="shared" si="1"/>
        <v>14</v>
      </c>
    </row>
    <row r="60" spans="1:16" ht="13.5">
      <c r="A60" s="3">
        <v>489</v>
      </c>
      <c r="B60" s="6" t="s">
        <v>15</v>
      </c>
      <c r="C60" s="5" t="s">
        <v>198</v>
      </c>
      <c r="D60" s="36">
        <v>3</v>
      </c>
      <c r="E60" s="37"/>
      <c r="F60" s="37"/>
      <c r="G60" s="38"/>
      <c r="H60" s="38"/>
      <c r="I60" s="38"/>
      <c r="J60" s="39"/>
      <c r="K60" s="39">
        <v>3</v>
      </c>
      <c r="L60" s="39"/>
      <c r="M60" s="40">
        <v>1</v>
      </c>
      <c r="N60" s="40"/>
      <c r="O60" s="65"/>
      <c r="P60" s="70">
        <f t="shared" si="1"/>
        <v>7</v>
      </c>
    </row>
    <row r="61" spans="1:16" ht="13.5">
      <c r="A61" s="3">
        <v>500</v>
      </c>
      <c r="B61" s="6" t="s">
        <v>15</v>
      </c>
      <c r="C61" s="5" t="s">
        <v>28</v>
      </c>
      <c r="D61" s="36">
        <v>3</v>
      </c>
      <c r="E61" s="37"/>
      <c r="F61" s="37"/>
      <c r="G61" s="38"/>
      <c r="H61" s="38"/>
      <c r="I61" s="38"/>
      <c r="J61" s="39"/>
      <c r="K61" s="39"/>
      <c r="L61" s="39">
        <v>5</v>
      </c>
      <c r="M61" s="40">
        <v>3</v>
      </c>
      <c r="N61" s="40"/>
      <c r="O61" s="65"/>
      <c r="P61" s="70">
        <f t="shared" si="1"/>
        <v>11</v>
      </c>
    </row>
    <row r="62" spans="1:16" ht="13.5">
      <c r="A62" s="3">
        <v>502</v>
      </c>
      <c r="B62" s="6" t="s">
        <v>15</v>
      </c>
      <c r="C62" s="5" t="s">
        <v>20</v>
      </c>
      <c r="D62" s="36"/>
      <c r="E62" s="37"/>
      <c r="F62" s="37"/>
      <c r="G62" s="38">
        <v>2</v>
      </c>
      <c r="H62" s="38">
        <v>4</v>
      </c>
      <c r="I62" s="38"/>
      <c r="J62" s="39"/>
      <c r="K62" s="39">
        <v>3</v>
      </c>
      <c r="L62" s="39"/>
      <c r="M62" s="40"/>
      <c r="N62" s="40"/>
      <c r="O62" s="65">
        <v>2</v>
      </c>
      <c r="P62" s="70">
        <f t="shared" si="1"/>
        <v>11</v>
      </c>
    </row>
    <row r="63" spans="1:16" ht="12.75" customHeight="1">
      <c r="A63" s="3">
        <v>516</v>
      </c>
      <c r="B63" s="6" t="s">
        <v>1</v>
      </c>
      <c r="C63" s="5" t="s">
        <v>54</v>
      </c>
      <c r="D63" s="36">
        <v>2</v>
      </c>
      <c r="E63" s="37">
        <v>3</v>
      </c>
      <c r="F63" s="37">
        <v>1</v>
      </c>
      <c r="G63" s="38">
        <v>4</v>
      </c>
      <c r="H63" s="38">
        <v>6</v>
      </c>
      <c r="I63" s="38">
        <v>1</v>
      </c>
      <c r="J63" s="39">
        <v>2</v>
      </c>
      <c r="K63" s="39">
        <v>2</v>
      </c>
      <c r="L63" s="39">
        <v>4</v>
      </c>
      <c r="M63" s="40">
        <v>6</v>
      </c>
      <c r="N63" s="40">
        <v>3</v>
      </c>
      <c r="O63" s="65">
        <v>2</v>
      </c>
      <c r="P63" s="70">
        <f t="shared" si="1"/>
        <v>36</v>
      </c>
    </row>
    <row r="64" spans="1:16" ht="14.25" thickBot="1">
      <c r="A64" s="3">
        <v>524</v>
      </c>
      <c r="B64" s="6" t="s">
        <v>1</v>
      </c>
      <c r="C64" s="5" t="s">
        <v>168</v>
      </c>
      <c r="D64" s="36">
        <v>3</v>
      </c>
      <c r="E64" s="37">
        <v>2</v>
      </c>
      <c r="F64" s="37">
        <v>4</v>
      </c>
      <c r="G64" s="38">
        <v>2</v>
      </c>
      <c r="H64" s="38">
        <v>4</v>
      </c>
      <c r="I64" s="38">
        <v>3</v>
      </c>
      <c r="J64" s="39">
        <v>1</v>
      </c>
      <c r="K64" s="39">
        <v>4</v>
      </c>
      <c r="L64" s="39">
        <v>4</v>
      </c>
      <c r="M64" s="40">
        <v>3</v>
      </c>
      <c r="N64" s="40">
        <v>3</v>
      </c>
      <c r="O64" s="65">
        <v>6</v>
      </c>
      <c r="P64" s="70">
        <f t="shared" si="1"/>
        <v>39</v>
      </c>
    </row>
    <row r="65" spans="2:16" ht="13.5">
      <c r="B65" s="81" t="s">
        <v>3</v>
      </c>
      <c r="C65" s="85"/>
      <c r="D65" s="62">
        <f aca="true" t="shared" si="2" ref="D65:P65">SUM(D7:D64)</f>
        <v>52</v>
      </c>
      <c r="E65" s="43">
        <f t="shared" si="2"/>
        <v>123</v>
      </c>
      <c r="F65" s="43">
        <f t="shared" si="2"/>
        <v>111</v>
      </c>
      <c r="G65" s="43">
        <f t="shared" si="2"/>
        <v>146</v>
      </c>
      <c r="H65" s="43">
        <f t="shared" si="2"/>
        <v>137</v>
      </c>
      <c r="I65" s="43">
        <f t="shared" si="2"/>
        <v>70</v>
      </c>
      <c r="J65" s="43">
        <f t="shared" si="2"/>
        <v>188</v>
      </c>
      <c r="K65" s="43">
        <f t="shared" si="2"/>
        <v>276</v>
      </c>
      <c r="L65" s="43">
        <f t="shared" si="2"/>
        <v>229</v>
      </c>
      <c r="M65" s="43">
        <f t="shared" si="2"/>
        <v>488</v>
      </c>
      <c r="N65" s="43">
        <f t="shared" si="2"/>
        <v>674</v>
      </c>
      <c r="O65" s="67">
        <f t="shared" si="2"/>
        <v>136</v>
      </c>
      <c r="P65" s="71">
        <f t="shared" si="2"/>
        <v>2630</v>
      </c>
    </row>
    <row r="66" spans="2:16" ht="14.25" thickBot="1">
      <c r="B66" s="83" t="s">
        <v>236</v>
      </c>
      <c r="C66" s="80"/>
      <c r="D66" s="63">
        <f aca="true" t="shared" si="3" ref="D66:P66">COUNTA(D7:D64)</f>
        <v>22</v>
      </c>
      <c r="E66" s="44">
        <f t="shared" si="3"/>
        <v>27</v>
      </c>
      <c r="F66" s="44">
        <f t="shared" si="3"/>
        <v>32</v>
      </c>
      <c r="G66" s="44">
        <f t="shared" si="3"/>
        <v>27</v>
      </c>
      <c r="H66" s="56">
        <f t="shared" si="3"/>
        <v>26</v>
      </c>
      <c r="I66" s="44">
        <f t="shared" si="3"/>
        <v>21</v>
      </c>
      <c r="J66" s="44">
        <f t="shared" si="3"/>
        <v>23</v>
      </c>
      <c r="K66" s="44">
        <f t="shared" si="3"/>
        <v>31</v>
      </c>
      <c r="L66" s="44">
        <f t="shared" si="3"/>
        <v>21</v>
      </c>
      <c r="M66" s="44">
        <f t="shared" si="3"/>
        <v>21</v>
      </c>
      <c r="N66" s="44">
        <f t="shared" si="3"/>
        <v>19</v>
      </c>
      <c r="O66" s="68">
        <f t="shared" si="3"/>
        <v>17</v>
      </c>
      <c r="P66" s="72">
        <f t="shared" si="3"/>
        <v>58</v>
      </c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P65:P66 D6:O90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R106"/>
  <sheetViews>
    <sheetView zoomScale="70" zoomScaleNormal="70" workbookViewId="0" topLeftCell="F1">
      <selection activeCell="K1" sqref="K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1" style="0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6" width="11" style="0" bestFit="1" customWidth="1"/>
    <col min="17" max="17" width="9.09765625" style="0" bestFit="1" customWidth="1"/>
  </cols>
  <sheetData>
    <row r="1" spans="2:18" s="2" customFormat="1" ht="13.5">
      <c r="B1" s="49"/>
      <c r="C1" s="50"/>
      <c r="D1" s="51" t="s">
        <v>232</v>
      </c>
      <c r="E1" s="14">
        <v>17</v>
      </c>
      <c r="F1" s="14" t="s">
        <v>233</v>
      </c>
      <c r="G1" s="77" t="s">
        <v>313</v>
      </c>
      <c r="H1" s="14"/>
      <c r="I1" s="15"/>
      <c r="J1" s="15"/>
      <c r="K1" s="15"/>
      <c r="L1" s="51"/>
      <c r="M1" s="14" t="s">
        <v>333</v>
      </c>
      <c r="N1" s="14" t="s">
        <v>320</v>
      </c>
      <c r="O1" s="15"/>
      <c r="P1" s="15"/>
      <c r="Q1" s="47"/>
      <c r="R1" s="1"/>
    </row>
    <row r="2" spans="2:17" s="2" customFormat="1" ht="13.5">
      <c r="B2" s="52"/>
      <c r="C2" s="48" t="s">
        <v>235</v>
      </c>
      <c r="D2" s="16">
        <v>34076</v>
      </c>
      <c r="E2" s="17">
        <v>34111</v>
      </c>
      <c r="F2" s="17">
        <v>34140</v>
      </c>
      <c r="G2" s="18">
        <v>34168</v>
      </c>
      <c r="H2" s="18">
        <v>34182</v>
      </c>
      <c r="I2" s="18">
        <v>34196</v>
      </c>
      <c r="J2" s="18">
        <v>34227</v>
      </c>
      <c r="K2" s="19">
        <v>34259</v>
      </c>
      <c r="L2" s="19">
        <v>34296</v>
      </c>
      <c r="M2" s="19">
        <v>34322</v>
      </c>
      <c r="N2" s="20">
        <v>34356</v>
      </c>
      <c r="O2" s="20">
        <v>34384</v>
      </c>
      <c r="P2" s="53">
        <v>34406</v>
      </c>
      <c r="Q2" s="48"/>
    </row>
    <row r="3" spans="2:17" s="2" customFormat="1" ht="13.5">
      <c r="B3" s="54"/>
      <c r="C3" s="48" t="s">
        <v>229</v>
      </c>
      <c r="D3" s="21" t="s">
        <v>264</v>
      </c>
      <c r="E3" s="22" t="s">
        <v>285</v>
      </c>
      <c r="F3" s="22" t="s">
        <v>264</v>
      </c>
      <c r="G3" s="23" t="s">
        <v>285</v>
      </c>
      <c r="H3" s="23" t="s">
        <v>264</v>
      </c>
      <c r="I3" s="23" t="s">
        <v>286</v>
      </c>
      <c r="J3" s="23" t="s">
        <v>283</v>
      </c>
      <c r="K3" s="24" t="s">
        <v>285</v>
      </c>
      <c r="L3" s="24" t="s">
        <v>284</v>
      </c>
      <c r="M3" s="24" t="s">
        <v>285</v>
      </c>
      <c r="N3" s="25" t="s">
        <v>264</v>
      </c>
      <c r="O3" s="25" t="s">
        <v>271</v>
      </c>
      <c r="P3" s="25" t="s">
        <v>264</v>
      </c>
      <c r="Q3" s="48"/>
    </row>
    <row r="4" spans="2:17" s="2" customFormat="1" ht="13.5">
      <c r="B4" s="54"/>
      <c r="C4" s="48" t="s">
        <v>230</v>
      </c>
      <c r="D4" s="26">
        <v>0.4131944444444444</v>
      </c>
      <c r="E4" s="27">
        <v>0.34027777777777773</v>
      </c>
      <c r="F4" s="27">
        <v>0.375</v>
      </c>
      <c r="G4" s="28">
        <v>0.375</v>
      </c>
      <c r="H4" s="28">
        <v>0.3333333333333333</v>
      </c>
      <c r="I4" s="28">
        <v>0.3958333333333333</v>
      </c>
      <c r="J4" s="28">
        <v>0.34375</v>
      </c>
      <c r="K4" s="29">
        <v>0.3333333333333333</v>
      </c>
      <c r="L4" s="29">
        <v>0.3611111111111111</v>
      </c>
      <c r="M4" s="29">
        <v>0.34375</v>
      </c>
      <c r="N4" s="30">
        <v>0.375</v>
      </c>
      <c r="O4" s="30">
        <v>0.375</v>
      </c>
      <c r="P4" s="30">
        <v>0.4375</v>
      </c>
      <c r="Q4" s="48"/>
    </row>
    <row r="5" spans="2:17" s="2" customFormat="1" ht="14.25" thickBot="1">
      <c r="B5" s="55"/>
      <c r="C5" s="4" t="s">
        <v>231</v>
      </c>
      <c r="D5" s="31">
        <v>0.5034722222222222</v>
      </c>
      <c r="E5" s="32">
        <v>0.4305555555555556</v>
      </c>
      <c r="F5" s="32">
        <v>0.5069444444444444</v>
      </c>
      <c r="G5" s="33">
        <v>0.4583333333333333</v>
      </c>
      <c r="H5" s="33">
        <v>0.4166666666666667</v>
      </c>
      <c r="I5" s="33">
        <v>0.5208333333333334</v>
      </c>
      <c r="J5" s="33">
        <v>0.4375</v>
      </c>
      <c r="K5" s="34">
        <v>0.4375</v>
      </c>
      <c r="L5" s="34">
        <v>0.46527777777777773</v>
      </c>
      <c r="M5" s="34">
        <v>0.4618055555555556</v>
      </c>
      <c r="N5" s="35">
        <v>0.4618055555555556</v>
      </c>
      <c r="O5" s="35">
        <v>0.4583333333333333</v>
      </c>
      <c r="P5" s="35">
        <v>0.5208333333333334</v>
      </c>
      <c r="Q5" s="4"/>
    </row>
    <row r="6" spans="2:17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/>
      <c r="J6" s="11">
        <v>6</v>
      </c>
      <c r="K6" s="12">
        <v>7</v>
      </c>
      <c r="L6" s="12">
        <v>8</v>
      </c>
      <c r="M6" s="12">
        <v>9</v>
      </c>
      <c r="N6" s="13">
        <v>10</v>
      </c>
      <c r="O6" s="13">
        <v>11</v>
      </c>
      <c r="P6" s="64">
        <v>12</v>
      </c>
      <c r="Q6" s="69" t="s">
        <v>3</v>
      </c>
    </row>
    <row r="7" spans="1:17" ht="13.5">
      <c r="A7" s="3">
        <v>5</v>
      </c>
      <c r="B7" s="6" t="s">
        <v>53</v>
      </c>
      <c r="C7" s="5" t="s">
        <v>53</v>
      </c>
      <c r="D7" s="36"/>
      <c r="E7" s="37"/>
      <c r="F7" s="37"/>
      <c r="G7" s="38"/>
      <c r="H7" s="38"/>
      <c r="I7" s="38"/>
      <c r="J7" s="38"/>
      <c r="K7" s="39"/>
      <c r="L7" s="39">
        <v>3</v>
      </c>
      <c r="M7" s="39"/>
      <c r="N7" s="40"/>
      <c r="O7" s="40">
        <v>3</v>
      </c>
      <c r="P7" s="65">
        <v>1</v>
      </c>
      <c r="Q7" s="70">
        <f aca="true" t="shared" si="0" ref="Q7:Q38">SUM(D7:P7)</f>
        <v>7</v>
      </c>
    </row>
    <row r="8" spans="1:17" ht="13.5">
      <c r="A8" s="3">
        <v>43</v>
      </c>
      <c r="B8" s="6" t="s">
        <v>239</v>
      </c>
      <c r="C8" s="5" t="s">
        <v>62</v>
      </c>
      <c r="D8" s="36"/>
      <c r="E8" s="37">
        <v>1</v>
      </c>
      <c r="F8" s="37"/>
      <c r="G8" s="38"/>
      <c r="H8" s="38"/>
      <c r="I8" s="38"/>
      <c r="J8" s="38"/>
      <c r="K8" s="39"/>
      <c r="L8" s="39"/>
      <c r="M8" s="39"/>
      <c r="N8" s="40">
        <v>1</v>
      </c>
      <c r="O8" s="40">
        <v>1</v>
      </c>
      <c r="P8" s="66">
        <v>1</v>
      </c>
      <c r="Q8" s="70">
        <f t="shared" si="0"/>
        <v>4</v>
      </c>
    </row>
    <row r="9" spans="1:17" ht="13.5">
      <c r="A9" s="3">
        <v>56</v>
      </c>
      <c r="B9" s="6" t="s">
        <v>240</v>
      </c>
      <c r="C9" s="5" t="s">
        <v>90</v>
      </c>
      <c r="D9" s="36"/>
      <c r="E9" s="37">
        <v>1</v>
      </c>
      <c r="F9" s="37">
        <v>3</v>
      </c>
      <c r="G9" s="38"/>
      <c r="H9" s="38">
        <v>1</v>
      </c>
      <c r="I9" s="38">
        <v>4</v>
      </c>
      <c r="J9" s="38">
        <v>3</v>
      </c>
      <c r="K9" s="39"/>
      <c r="L9" s="39"/>
      <c r="M9" s="39"/>
      <c r="N9" s="40"/>
      <c r="O9" s="40"/>
      <c r="P9" s="66"/>
      <c r="Q9" s="70">
        <f t="shared" si="0"/>
        <v>12</v>
      </c>
    </row>
    <row r="10" spans="1:17" ht="13.5">
      <c r="A10" s="3">
        <v>58</v>
      </c>
      <c r="B10" s="6" t="s">
        <v>240</v>
      </c>
      <c r="C10" s="5" t="s">
        <v>109</v>
      </c>
      <c r="D10" s="36"/>
      <c r="E10" s="37"/>
      <c r="F10" s="37">
        <v>1</v>
      </c>
      <c r="G10" s="38"/>
      <c r="H10" s="38"/>
      <c r="I10" s="38"/>
      <c r="J10" s="38"/>
      <c r="K10" s="39"/>
      <c r="L10" s="39"/>
      <c r="M10" s="39"/>
      <c r="N10" s="40"/>
      <c r="O10" s="40"/>
      <c r="P10" s="66"/>
      <c r="Q10" s="70">
        <f t="shared" si="0"/>
        <v>1</v>
      </c>
    </row>
    <row r="11" spans="1:17" ht="13.5">
      <c r="A11" s="3">
        <v>66</v>
      </c>
      <c r="B11" s="6" t="s">
        <v>240</v>
      </c>
      <c r="C11" s="5" t="s">
        <v>6</v>
      </c>
      <c r="D11" s="36">
        <v>1</v>
      </c>
      <c r="E11" s="37"/>
      <c r="F11" s="37"/>
      <c r="G11" s="38"/>
      <c r="H11" s="38"/>
      <c r="I11" s="38"/>
      <c r="J11" s="38"/>
      <c r="K11" s="39"/>
      <c r="L11" s="39">
        <v>1</v>
      </c>
      <c r="M11" s="39"/>
      <c r="N11" s="40"/>
      <c r="O11" s="40"/>
      <c r="P11" s="66"/>
      <c r="Q11" s="70">
        <f t="shared" si="0"/>
        <v>2</v>
      </c>
    </row>
    <row r="12" spans="1:17" ht="13.5">
      <c r="A12" s="3">
        <v>90</v>
      </c>
      <c r="B12" s="6" t="s">
        <v>241</v>
      </c>
      <c r="C12" s="5" t="s">
        <v>50</v>
      </c>
      <c r="D12" s="36"/>
      <c r="E12" s="37"/>
      <c r="F12" s="37"/>
      <c r="G12" s="38"/>
      <c r="H12" s="38"/>
      <c r="I12" s="38"/>
      <c r="J12" s="38"/>
      <c r="K12" s="39">
        <v>8</v>
      </c>
      <c r="L12" s="39">
        <v>2</v>
      </c>
      <c r="M12" s="39">
        <v>8</v>
      </c>
      <c r="N12" s="40">
        <v>5</v>
      </c>
      <c r="O12" s="40">
        <v>29</v>
      </c>
      <c r="P12" s="66">
        <v>6</v>
      </c>
      <c r="Q12" s="70">
        <f t="shared" si="0"/>
        <v>58</v>
      </c>
    </row>
    <row r="13" spans="1:17" ht="13.5">
      <c r="A13" s="3">
        <v>124</v>
      </c>
      <c r="B13" s="6" t="s">
        <v>242</v>
      </c>
      <c r="C13" s="5" t="s">
        <v>155</v>
      </c>
      <c r="D13" s="36">
        <v>2</v>
      </c>
      <c r="E13" s="37">
        <v>2</v>
      </c>
      <c r="F13" s="37">
        <v>5</v>
      </c>
      <c r="G13" s="38">
        <v>4</v>
      </c>
      <c r="H13" s="38">
        <v>3</v>
      </c>
      <c r="I13" s="38">
        <v>3</v>
      </c>
      <c r="J13" s="38">
        <v>5</v>
      </c>
      <c r="K13" s="39">
        <v>2</v>
      </c>
      <c r="L13" s="39">
        <v>3</v>
      </c>
      <c r="M13" s="39">
        <v>2</v>
      </c>
      <c r="N13" s="40">
        <v>2</v>
      </c>
      <c r="O13" s="40">
        <v>5</v>
      </c>
      <c r="P13" s="66">
        <v>7</v>
      </c>
      <c r="Q13" s="70">
        <f t="shared" si="0"/>
        <v>45</v>
      </c>
    </row>
    <row r="14" spans="1:17" ht="13.5">
      <c r="A14" s="3">
        <v>127</v>
      </c>
      <c r="B14" s="6" t="s">
        <v>242</v>
      </c>
      <c r="C14" s="5" t="s">
        <v>42</v>
      </c>
      <c r="D14" s="36"/>
      <c r="E14" s="37"/>
      <c r="F14" s="37">
        <v>1</v>
      </c>
      <c r="G14" s="38">
        <v>1</v>
      </c>
      <c r="H14" s="38"/>
      <c r="I14" s="38"/>
      <c r="J14" s="38"/>
      <c r="K14" s="39"/>
      <c r="L14" s="39"/>
      <c r="M14" s="39"/>
      <c r="N14" s="40"/>
      <c r="O14" s="40"/>
      <c r="P14" s="66"/>
      <c r="Q14" s="70">
        <f t="shared" si="0"/>
        <v>2</v>
      </c>
    </row>
    <row r="15" spans="1:17" ht="13.5">
      <c r="A15" s="3">
        <v>134</v>
      </c>
      <c r="B15" s="6" t="s">
        <v>242</v>
      </c>
      <c r="C15" s="5" t="s">
        <v>110</v>
      </c>
      <c r="D15" s="36"/>
      <c r="E15" s="37"/>
      <c r="F15" s="37"/>
      <c r="G15" s="38"/>
      <c r="H15" s="38"/>
      <c r="I15" s="38">
        <v>1</v>
      </c>
      <c r="J15" s="38"/>
      <c r="K15" s="39"/>
      <c r="L15" s="39"/>
      <c r="M15" s="39"/>
      <c r="N15" s="40"/>
      <c r="O15" s="40"/>
      <c r="P15" s="66"/>
      <c r="Q15" s="70">
        <f t="shared" si="0"/>
        <v>1</v>
      </c>
    </row>
    <row r="16" spans="1:17" ht="13.5">
      <c r="A16" s="3">
        <v>154</v>
      </c>
      <c r="B16" s="6" t="s">
        <v>69</v>
      </c>
      <c r="C16" s="5" t="s">
        <v>100</v>
      </c>
      <c r="D16" s="36"/>
      <c r="E16" s="37"/>
      <c r="F16" s="37">
        <v>1</v>
      </c>
      <c r="G16" s="38"/>
      <c r="H16" s="38"/>
      <c r="I16" s="38"/>
      <c r="J16" s="38"/>
      <c r="K16" s="39"/>
      <c r="L16" s="39"/>
      <c r="M16" s="39"/>
      <c r="N16" s="40"/>
      <c r="O16" s="40"/>
      <c r="P16" s="66"/>
      <c r="Q16" s="70">
        <f t="shared" si="0"/>
        <v>1</v>
      </c>
    </row>
    <row r="17" spans="1:17" ht="13.5">
      <c r="A17" s="3">
        <v>307</v>
      </c>
      <c r="B17" s="6" t="s">
        <v>245</v>
      </c>
      <c r="C17" s="5" t="s">
        <v>70</v>
      </c>
      <c r="D17" s="36">
        <v>6</v>
      </c>
      <c r="E17" s="37">
        <v>5</v>
      </c>
      <c r="F17" s="37">
        <v>4</v>
      </c>
      <c r="G17" s="38">
        <v>2</v>
      </c>
      <c r="H17" s="38"/>
      <c r="I17" s="38">
        <v>8</v>
      </c>
      <c r="J17" s="38"/>
      <c r="K17" s="39">
        <v>6</v>
      </c>
      <c r="L17" s="39">
        <v>3</v>
      </c>
      <c r="M17" s="39">
        <v>2</v>
      </c>
      <c r="N17" s="40">
        <v>2</v>
      </c>
      <c r="O17" s="40">
        <v>2</v>
      </c>
      <c r="P17" s="66">
        <v>2</v>
      </c>
      <c r="Q17" s="70">
        <f t="shared" si="0"/>
        <v>42</v>
      </c>
    </row>
    <row r="18" spans="1:17" ht="13.5">
      <c r="A18" s="3">
        <v>313</v>
      </c>
      <c r="B18" s="6" t="s">
        <v>196</v>
      </c>
      <c r="C18" s="5" t="s">
        <v>56</v>
      </c>
      <c r="D18" s="36"/>
      <c r="E18" s="37"/>
      <c r="F18" s="37">
        <v>1</v>
      </c>
      <c r="G18" s="38"/>
      <c r="H18" s="38"/>
      <c r="I18" s="38"/>
      <c r="J18" s="38"/>
      <c r="K18" s="39"/>
      <c r="L18" s="39"/>
      <c r="M18" s="39"/>
      <c r="N18" s="40"/>
      <c r="O18" s="40"/>
      <c r="P18" s="66"/>
      <c r="Q18" s="70">
        <f t="shared" si="0"/>
        <v>1</v>
      </c>
    </row>
    <row r="19" spans="1:17" ht="13.5">
      <c r="A19" s="3">
        <v>315</v>
      </c>
      <c r="B19" s="6" t="s">
        <v>196</v>
      </c>
      <c r="C19" s="5" t="s">
        <v>196</v>
      </c>
      <c r="D19" s="36"/>
      <c r="E19" s="37"/>
      <c r="F19" s="37">
        <v>3</v>
      </c>
      <c r="G19" s="38">
        <v>2</v>
      </c>
      <c r="H19" s="38"/>
      <c r="I19" s="38"/>
      <c r="J19" s="38"/>
      <c r="K19" s="39"/>
      <c r="L19" s="39"/>
      <c r="M19" s="39"/>
      <c r="N19" s="40"/>
      <c r="O19" s="40"/>
      <c r="P19" s="66"/>
      <c r="Q19" s="70">
        <f t="shared" si="0"/>
        <v>5</v>
      </c>
    </row>
    <row r="20" spans="1:17" ht="13.5">
      <c r="A20" s="3">
        <v>332</v>
      </c>
      <c r="B20" s="6" t="s">
        <v>64</v>
      </c>
      <c r="C20" s="5" t="s">
        <v>216</v>
      </c>
      <c r="D20" s="36"/>
      <c r="E20" s="37">
        <v>1</v>
      </c>
      <c r="F20" s="37"/>
      <c r="G20" s="38"/>
      <c r="H20" s="38"/>
      <c r="I20" s="38"/>
      <c r="J20" s="38"/>
      <c r="K20" s="39">
        <v>1</v>
      </c>
      <c r="L20" s="39"/>
      <c r="M20" s="39">
        <v>1</v>
      </c>
      <c r="N20" s="40"/>
      <c r="O20" s="40"/>
      <c r="P20" s="66"/>
      <c r="Q20" s="70">
        <f t="shared" si="0"/>
        <v>3</v>
      </c>
    </row>
    <row r="21" spans="1:17" ht="13.5">
      <c r="A21" s="3">
        <v>337</v>
      </c>
      <c r="B21" s="6" t="s">
        <v>64</v>
      </c>
      <c r="C21" s="5" t="s">
        <v>64</v>
      </c>
      <c r="D21" s="36"/>
      <c r="E21" s="37"/>
      <c r="F21" s="37"/>
      <c r="G21" s="38"/>
      <c r="H21" s="38"/>
      <c r="I21" s="38"/>
      <c r="J21" s="38"/>
      <c r="K21" s="39"/>
      <c r="L21" s="39">
        <v>2</v>
      </c>
      <c r="M21" s="39">
        <v>1</v>
      </c>
      <c r="N21" s="40"/>
      <c r="O21" s="40"/>
      <c r="P21" s="66">
        <v>1</v>
      </c>
      <c r="Q21" s="70">
        <f t="shared" si="0"/>
        <v>4</v>
      </c>
    </row>
    <row r="22" spans="1:17" ht="13.5">
      <c r="A22" s="3">
        <v>342</v>
      </c>
      <c r="B22" s="6" t="s">
        <v>246</v>
      </c>
      <c r="C22" s="5" t="s">
        <v>5</v>
      </c>
      <c r="D22" s="36"/>
      <c r="E22" s="37">
        <v>1</v>
      </c>
      <c r="F22" s="37"/>
      <c r="G22" s="38"/>
      <c r="H22" s="38"/>
      <c r="I22" s="38"/>
      <c r="J22" s="38"/>
      <c r="K22" s="39"/>
      <c r="L22" s="39"/>
      <c r="M22" s="39"/>
      <c r="N22" s="40"/>
      <c r="O22" s="40">
        <v>1</v>
      </c>
      <c r="P22" s="66"/>
      <c r="Q22" s="70">
        <f t="shared" si="0"/>
        <v>2</v>
      </c>
    </row>
    <row r="23" spans="1:17" ht="13.5">
      <c r="A23" s="3">
        <v>350</v>
      </c>
      <c r="B23" s="6" t="s">
        <v>246</v>
      </c>
      <c r="C23" s="5" t="s">
        <v>95</v>
      </c>
      <c r="D23" s="36">
        <v>2</v>
      </c>
      <c r="E23" s="37">
        <v>1</v>
      </c>
      <c r="F23" s="37">
        <v>6</v>
      </c>
      <c r="G23" s="38">
        <v>1</v>
      </c>
      <c r="H23" s="38"/>
      <c r="I23" s="38">
        <v>2</v>
      </c>
      <c r="J23" s="38">
        <v>2</v>
      </c>
      <c r="K23" s="39">
        <v>2</v>
      </c>
      <c r="L23" s="39">
        <v>1</v>
      </c>
      <c r="M23" s="39"/>
      <c r="N23" s="40"/>
      <c r="O23" s="40"/>
      <c r="P23" s="66"/>
      <c r="Q23" s="70">
        <f t="shared" si="0"/>
        <v>17</v>
      </c>
    </row>
    <row r="24" spans="1:17" ht="13.5">
      <c r="A24" s="3">
        <v>359</v>
      </c>
      <c r="B24" s="6" t="s">
        <v>149</v>
      </c>
      <c r="C24" s="5" t="s">
        <v>149</v>
      </c>
      <c r="D24" s="36">
        <v>4</v>
      </c>
      <c r="E24" s="37">
        <v>16</v>
      </c>
      <c r="F24" s="37">
        <v>29</v>
      </c>
      <c r="G24" s="38">
        <v>34</v>
      </c>
      <c r="H24" s="38">
        <v>13</v>
      </c>
      <c r="I24" s="38">
        <v>16</v>
      </c>
      <c r="J24" s="38">
        <v>9</v>
      </c>
      <c r="K24" s="39"/>
      <c r="L24" s="39"/>
      <c r="M24" s="39"/>
      <c r="N24" s="40"/>
      <c r="O24" s="40"/>
      <c r="P24" s="66"/>
      <c r="Q24" s="70">
        <f t="shared" si="0"/>
        <v>121</v>
      </c>
    </row>
    <row r="25" spans="1:17" ht="13.5">
      <c r="A25" s="3">
        <v>361</v>
      </c>
      <c r="B25" s="6" t="s">
        <v>149</v>
      </c>
      <c r="C25" s="5" t="s">
        <v>98</v>
      </c>
      <c r="D25" s="36"/>
      <c r="E25" s="37"/>
      <c r="F25" s="37"/>
      <c r="G25" s="38"/>
      <c r="H25" s="38"/>
      <c r="I25" s="38"/>
      <c r="J25" s="38">
        <v>5</v>
      </c>
      <c r="K25" s="39"/>
      <c r="L25" s="39"/>
      <c r="M25" s="39"/>
      <c r="N25" s="40"/>
      <c r="O25" s="40"/>
      <c r="P25" s="66"/>
      <c r="Q25" s="70">
        <f t="shared" si="0"/>
        <v>5</v>
      </c>
    </row>
    <row r="26" spans="1:17" ht="13.5">
      <c r="A26" s="3">
        <v>362</v>
      </c>
      <c r="B26" s="6" t="s">
        <v>149</v>
      </c>
      <c r="C26" s="5" t="s">
        <v>24</v>
      </c>
      <c r="D26" s="36"/>
      <c r="E26" s="37"/>
      <c r="F26" s="37"/>
      <c r="G26" s="38">
        <v>11</v>
      </c>
      <c r="H26" s="38">
        <v>10</v>
      </c>
      <c r="I26" s="38"/>
      <c r="J26" s="38">
        <v>5</v>
      </c>
      <c r="K26" s="39"/>
      <c r="L26" s="39"/>
      <c r="M26" s="39"/>
      <c r="N26" s="40"/>
      <c r="O26" s="40"/>
      <c r="P26" s="66">
        <v>2</v>
      </c>
      <c r="Q26" s="70">
        <f t="shared" si="0"/>
        <v>28</v>
      </c>
    </row>
    <row r="27" spans="1:17" ht="13.5">
      <c r="A27" s="3">
        <v>377</v>
      </c>
      <c r="B27" s="6" t="s">
        <v>115</v>
      </c>
      <c r="C27" s="5" t="s">
        <v>115</v>
      </c>
      <c r="D27" s="36"/>
      <c r="E27" s="37"/>
      <c r="F27" s="37">
        <v>2</v>
      </c>
      <c r="G27" s="38"/>
      <c r="H27" s="38"/>
      <c r="I27" s="38"/>
      <c r="J27" s="38"/>
      <c r="K27" s="39"/>
      <c r="L27" s="39"/>
      <c r="M27" s="39"/>
      <c r="N27" s="40"/>
      <c r="O27" s="40"/>
      <c r="P27" s="66"/>
      <c r="Q27" s="70">
        <f t="shared" si="0"/>
        <v>2</v>
      </c>
    </row>
    <row r="28" spans="1:17" ht="13.5">
      <c r="A28" s="3">
        <v>379</v>
      </c>
      <c r="B28" s="6" t="s">
        <v>185</v>
      </c>
      <c r="C28" s="5" t="s">
        <v>185</v>
      </c>
      <c r="D28" s="36">
        <v>16</v>
      </c>
      <c r="E28" s="37">
        <v>23</v>
      </c>
      <c r="F28" s="37">
        <v>31</v>
      </c>
      <c r="G28" s="38">
        <v>26</v>
      </c>
      <c r="H28" s="38">
        <v>11</v>
      </c>
      <c r="I28" s="38">
        <v>13</v>
      </c>
      <c r="J28" s="38">
        <v>13</v>
      </c>
      <c r="K28" s="39">
        <v>80</v>
      </c>
      <c r="L28" s="39">
        <v>19</v>
      </c>
      <c r="M28" s="39">
        <v>26</v>
      </c>
      <c r="N28" s="40">
        <v>14</v>
      </c>
      <c r="O28" s="40">
        <v>20</v>
      </c>
      <c r="P28" s="66">
        <v>12</v>
      </c>
      <c r="Q28" s="70">
        <f t="shared" si="0"/>
        <v>304</v>
      </c>
    </row>
    <row r="29" spans="1:17" ht="13.5">
      <c r="A29" s="3">
        <v>381</v>
      </c>
      <c r="B29" s="6" t="s">
        <v>212</v>
      </c>
      <c r="C29" s="5" t="s">
        <v>212</v>
      </c>
      <c r="D29" s="36"/>
      <c r="E29" s="37"/>
      <c r="F29" s="37"/>
      <c r="G29" s="38"/>
      <c r="H29" s="38"/>
      <c r="I29" s="38">
        <v>1</v>
      </c>
      <c r="J29" s="38">
        <v>5</v>
      </c>
      <c r="K29" s="39">
        <v>6</v>
      </c>
      <c r="L29" s="39">
        <v>6</v>
      </c>
      <c r="M29" s="39">
        <v>1</v>
      </c>
      <c r="N29" s="40">
        <v>1</v>
      </c>
      <c r="O29" s="40">
        <v>2</v>
      </c>
      <c r="P29" s="66"/>
      <c r="Q29" s="70">
        <f t="shared" si="0"/>
        <v>22</v>
      </c>
    </row>
    <row r="30" spans="1:17" ht="13.5">
      <c r="A30" s="3">
        <v>387</v>
      </c>
      <c r="B30" s="6" t="s">
        <v>63</v>
      </c>
      <c r="C30" s="5" t="s">
        <v>63</v>
      </c>
      <c r="D30" s="36"/>
      <c r="E30" s="37"/>
      <c r="F30" s="37"/>
      <c r="G30" s="38"/>
      <c r="H30" s="38"/>
      <c r="I30" s="38"/>
      <c r="J30" s="38"/>
      <c r="K30" s="39"/>
      <c r="L30" s="39">
        <v>2</v>
      </c>
      <c r="M30" s="39">
        <v>1</v>
      </c>
      <c r="N30" s="40"/>
      <c r="O30" s="40"/>
      <c r="P30" s="66"/>
      <c r="Q30" s="70">
        <f t="shared" si="0"/>
        <v>3</v>
      </c>
    </row>
    <row r="31" spans="1:17" ht="13.5">
      <c r="A31" s="3">
        <v>398</v>
      </c>
      <c r="B31" s="6" t="s">
        <v>259</v>
      </c>
      <c r="C31" s="5" t="s">
        <v>222</v>
      </c>
      <c r="D31" s="36"/>
      <c r="E31" s="37"/>
      <c r="F31" s="37"/>
      <c r="G31" s="38"/>
      <c r="H31" s="38"/>
      <c r="I31" s="38"/>
      <c r="J31" s="38"/>
      <c r="K31" s="39"/>
      <c r="L31" s="39"/>
      <c r="M31" s="39">
        <v>2</v>
      </c>
      <c r="N31" s="40">
        <v>4</v>
      </c>
      <c r="O31" s="40">
        <v>5</v>
      </c>
      <c r="P31" s="66"/>
      <c r="Q31" s="70">
        <f t="shared" si="0"/>
        <v>11</v>
      </c>
    </row>
    <row r="32" spans="1:17" ht="13.5">
      <c r="A32" s="3">
        <v>399</v>
      </c>
      <c r="B32" s="6" t="s">
        <v>259</v>
      </c>
      <c r="C32" s="5" t="s">
        <v>122</v>
      </c>
      <c r="D32" s="36"/>
      <c r="E32" s="37"/>
      <c r="F32" s="37"/>
      <c r="G32" s="38"/>
      <c r="H32" s="38"/>
      <c r="I32" s="38"/>
      <c r="J32" s="38"/>
      <c r="K32" s="39"/>
      <c r="L32" s="39">
        <v>7</v>
      </c>
      <c r="M32" s="39">
        <v>7</v>
      </c>
      <c r="N32" s="40">
        <v>4</v>
      </c>
      <c r="O32" s="40">
        <v>7</v>
      </c>
      <c r="P32" s="66">
        <v>2</v>
      </c>
      <c r="Q32" s="70">
        <f t="shared" si="0"/>
        <v>27</v>
      </c>
    </row>
    <row r="33" spans="1:17" ht="13.5">
      <c r="A33" s="3">
        <v>407</v>
      </c>
      <c r="B33" s="6" t="s">
        <v>259</v>
      </c>
      <c r="C33" s="5" t="s">
        <v>23</v>
      </c>
      <c r="D33" s="36"/>
      <c r="E33" s="37"/>
      <c r="F33" s="37"/>
      <c r="G33" s="38"/>
      <c r="H33" s="38"/>
      <c r="I33" s="38"/>
      <c r="J33" s="38"/>
      <c r="K33" s="39">
        <v>1</v>
      </c>
      <c r="L33" s="39"/>
      <c r="M33" s="39"/>
      <c r="N33" s="40">
        <v>1</v>
      </c>
      <c r="O33" s="40">
        <v>1</v>
      </c>
      <c r="P33" s="66"/>
      <c r="Q33" s="70">
        <f t="shared" si="0"/>
        <v>3</v>
      </c>
    </row>
    <row r="34" spans="1:17" ht="13.5">
      <c r="A34" s="3">
        <v>410</v>
      </c>
      <c r="B34" s="6" t="s">
        <v>259</v>
      </c>
      <c r="C34" s="5" t="s">
        <v>157</v>
      </c>
      <c r="D34" s="36">
        <v>1</v>
      </c>
      <c r="E34" s="37"/>
      <c r="F34" s="37"/>
      <c r="G34" s="38"/>
      <c r="H34" s="38"/>
      <c r="I34" s="38"/>
      <c r="J34" s="38"/>
      <c r="K34" s="39"/>
      <c r="L34" s="39"/>
      <c r="M34" s="39"/>
      <c r="N34" s="40"/>
      <c r="O34" s="40"/>
      <c r="P34" s="66"/>
      <c r="Q34" s="70">
        <f t="shared" si="0"/>
        <v>1</v>
      </c>
    </row>
    <row r="35" spans="1:17" ht="13.5">
      <c r="A35" s="3">
        <v>417</v>
      </c>
      <c r="B35" s="6" t="s">
        <v>259</v>
      </c>
      <c r="C35" s="5" t="s">
        <v>124</v>
      </c>
      <c r="D35" s="36"/>
      <c r="E35" s="37"/>
      <c r="F35" s="37"/>
      <c r="G35" s="38"/>
      <c r="H35" s="38"/>
      <c r="I35" s="38"/>
      <c r="J35" s="38"/>
      <c r="K35" s="39"/>
      <c r="L35" s="39"/>
      <c r="M35" s="39"/>
      <c r="N35" s="40"/>
      <c r="O35" s="40">
        <v>1</v>
      </c>
      <c r="P35" s="66"/>
      <c r="Q35" s="70">
        <f t="shared" si="0"/>
        <v>1</v>
      </c>
    </row>
    <row r="36" spans="1:17" ht="13.5">
      <c r="A36" s="3">
        <v>420</v>
      </c>
      <c r="B36" s="6" t="s">
        <v>259</v>
      </c>
      <c r="C36" s="5" t="s">
        <v>147</v>
      </c>
      <c r="D36" s="36">
        <v>7</v>
      </c>
      <c r="E36" s="37"/>
      <c r="F36" s="37"/>
      <c r="G36" s="38"/>
      <c r="H36" s="38"/>
      <c r="I36" s="38"/>
      <c r="J36" s="38"/>
      <c r="K36" s="39"/>
      <c r="L36" s="39"/>
      <c r="M36" s="39"/>
      <c r="N36" s="40"/>
      <c r="O36" s="40">
        <v>2</v>
      </c>
      <c r="P36" s="66"/>
      <c r="Q36" s="70">
        <f t="shared" si="0"/>
        <v>9</v>
      </c>
    </row>
    <row r="37" spans="1:17" ht="13.5">
      <c r="A37" s="3">
        <v>424</v>
      </c>
      <c r="B37" s="6" t="s">
        <v>260</v>
      </c>
      <c r="C37" s="5" t="s">
        <v>213</v>
      </c>
      <c r="D37" s="36">
        <v>1</v>
      </c>
      <c r="E37" s="37">
        <v>1</v>
      </c>
      <c r="F37" s="37">
        <v>2</v>
      </c>
      <c r="G37" s="38">
        <v>1</v>
      </c>
      <c r="H37" s="38"/>
      <c r="I37" s="38"/>
      <c r="J37" s="38"/>
      <c r="K37" s="39"/>
      <c r="L37" s="39"/>
      <c r="M37" s="39"/>
      <c r="N37" s="40"/>
      <c r="O37" s="40"/>
      <c r="P37" s="66"/>
      <c r="Q37" s="70">
        <f t="shared" si="0"/>
        <v>5</v>
      </c>
    </row>
    <row r="38" spans="1:17" ht="13.5">
      <c r="A38" s="3">
        <v>425</v>
      </c>
      <c r="B38" s="6" t="s">
        <v>260</v>
      </c>
      <c r="C38" s="5" t="s">
        <v>26</v>
      </c>
      <c r="D38" s="36">
        <v>16</v>
      </c>
      <c r="E38" s="37">
        <v>13</v>
      </c>
      <c r="F38" s="37">
        <v>18</v>
      </c>
      <c r="G38" s="38">
        <v>6</v>
      </c>
      <c r="H38" s="38">
        <v>3</v>
      </c>
      <c r="I38" s="38">
        <v>5</v>
      </c>
      <c r="J38" s="38">
        <v>4</v>
      </c>
      <c r="K38" s="39">
        <v>3</v>
      </c>
      <c r="L38" s="39">
        <v>8</v>
      </c>
      <c r="M38" s="39">
        <v>9</v>
      </c>
      <c r="N38" s="40">
        <v>2</v>
      </c>
      <c r="O38" s="40">
        <v>2</v>
      </c>
      <c r="P38" s="66">
        <v>3</v>
      </c>
      <c r="Q38" s="70">
        <f t="shared" si="0"/>
        <v>92</v>
      </c>
    </row>
    <row r="39" spans="1:17" ht="13.5">
      <c r="A39" s="3">
        <v>436</v>
      </c>
      <c r="B39" s="6" t="s">
        <v>260</v>
      </c>
      <c r="C39" s="5" t="s">
        <v>33</v>
      </c>
      <c r="D39" s="36"/>
      <c r="E39" s="37"/>
      <c r="F39" s="37"/>
      <c r="G39" s="38"/>
      <c r="H39" s="38"/>
      <c r="I39" s="38"/>
      <c r="J39" s="38"/>
      <c r="K39" s="39"/>
      <c r="L39" s="39"/>
      <c r="M39" s="39">
        <v>1</v>
      </c>
      <c r="N39" s="40"/>
      <c r="O39" s="40"/>
      <c r="P39" s="65"/>
      <c r="Q39" s="70">
        <f aca="true" t="shared" si="1" ref="Q39:Q56">SUM(D39:P39)</f>
        <v>1</v>
      </c>
    </row>
    <row r="40" spans="1:17" ht="13.5">
      <c r="A40" s="3">
        <v>437</v>
      </c>
      <c r="B40" s="6" t="s">
        <v>260</v>
      </c>
      <c r="C40" s="5" t="s">
        <v>132</v>
      </c>
      <c r="D40" s="36"/>
      <c r="E40" s="37">
        <v>2</v>
      </c>
      <c r="F40" s="37"/>
      <c r="G40" s="38"/>
      <c r="H40" s="38">
        <v>2</v>
      </c>
      <c r="I40" s="38"/>
      <c r="J40" s="38"/>
      <c r="K40" s="39"/>
      <c r="L40" s="39"/>
      <c r="M40" s="39"/>
      <c r="N40" s="40"/>
      <c r="O40" s="40"/>
      <c r="P40" s="65"/>
      <c r="Q40" s="70">
        <f t="shared" si="1"/>
        <v>4</v>
      </c>
    </row>
    <row r="41" spans="1:17" ht="13.5">
      <c r="A41" s="3">
        <v>450</v>
      </c>
      <c r="B41" s="6" t="s">
        <v>261</v>
      </c>
      <c r="C41" s="5" t="s">
        <v>114</v>
      </c>
      <c r="D41" s="36"/>
      <c r="E41" s="37"/>
      <c r="F41" s="37">
        <v>1</v>
      </c>
      <c r="G41" s="38">
        <v>1</v>
      </c>
      <c r="H41" s="38"/>
      <c r="I41" s="38"/>
      <c r="J41" s="38"/>
      <c r="K41" s="39"/>
      <c r="L41" s="39"/>
      <c r="M41" s="39"/>
      <c r="N41" s="40"/>
      <c r="O41" s="40"/>
      <c r="P41" s="65"/>
      <c r="Q41" s="70">
        <f t="shared" si="1"/>
        <v>2</v>
      </c>
    </row>
    <row r="42" spans="1:17" ht="13.5">
      <c r="A42" s="3">
        <v>451</v>
      </c>
      <c r="B42" s="6" t="s">
        <v>34</v>
      </c>
      <c r="C42" s="5" t="s">
        <v>34</v>
      </c>
      <c r="D42" s="36">
        <v>2</v>
      </c>
      <c r="E42" s="37">
        <v>14</v>
      </c>
      <c r="F42" s="37">
        <v>2</v>
      </c>
      <c r="G42" s="38">
        <v>12</v>
      </c>
      <c r="H42" s="38"/>
      <c r="I42" s="38">
        <v>2</v>
      </c>
      <c r="J42" s="38">
        <v>7</v>
      </c>
      <c r="K42" s="39">
        <v>2</v>
      </c>
      <c r="L42" s="39">
        <v>10</v>
      </c>
      <c r="M42" s="39">
        <v>14</v>
      </c>
      <c r="N42" s="40">
        <v>15</v>
      </c>
      <c r="O42" s="40">
        <v>5</v>
      </c>
      <c r="P42" s="65"/>
      <c r="Q42" s="70">
        <f t="shared" si="1"/>
        <v>85</v>
      </c>
    </row>
    <row r="43" spans="1:17" ht="13.5">
      <c r="A43" s="3">
        <v>455</v>
      </c>
      <c r="B43" s="6" t="s">
        <v>116</v>
      </c>
      <c r="C43" s="5" t="s">
        <v>180</v>
      </c>
      <c r="D43" s="36"/>
      <c r="E43" s="37"/>
      <c r="F43" s="37"/>
      <c r="G43" s="38"/>
      <c r="H43" s="38"/>
      <c r="I43" s="38"/>
      <c r="J43" s="38"/>
      <c r="K43" s="39"/>
      <c r="L43" s="39"/>
      <c r="M43" s="39">
        <v>2</v>
      </c>
      <c r="N43" s="40"/>
      <c r="O43" s="40"/>
      <c r="P43" s="65"/>
      <c r="Q43" s="70">
        <f t="shared" si="1"/>
        <v>2</v>
      </c>
    </row>
    <row r="44" spans="1:17" ht="13.5">
      <c r="A44" s="3">
        <v>456</v>
      </c>
      <c r="B44" s="6" t="s">
        <v>116</v>
      </c>
      <c r="C44" s="5" t="s">
        <v>214</v>
      </c>
      <c r="D44" s="36">
        <v>7</v>
      </c>
      <c r="E44" s="37">
        <v>6</v>
      </c>
      <c r="F44" s="37">
        <v>8</v>
      </c>
      <c r="G44" s="38">
        <v>3</v>
      </c>
      <c r="H44" s="38"/>
      <c r="I44" s="38">
        <v>3</v>
      </c>
      <c r="J44" s="38">
        <v>7</v>
      </c>
      <c r="K44" s="39">
        <v>6</v>
      </c>
      <c r="L44" s="39">
        <v>6</v>
      </c>
      <c r="M44" s="39">
        <v>6</v>
      </c>
      <c r="N44" s="40"/>
      <c r="O44" s="40">
        <v>4</v>
      </c>
      <c r="P44" s="65">
        <v>5</v>
      </c>
      <c r="Q44" s="70">
        <f t="shared" si="1"/>
        <v>61</v>
      </c>
    </row>
    <row r="45" spans="1:17" ht="13.5">
      <c r="A45" s="3">
        <v>457</v>
      </c>
      <c r="B45" s="6" t="s">
        <v>116</v>
      </c>
      <c r="C45" s="5" t="s">
        <v>116</v>
      </c>
      <c r="D45" s="36"/>
      <c r="E45" s="37">
        <v>4</v>
      </c>
      <c r="F45" s="37">
        <v>3</v>
      </c>
      <c r="G45" s="38">
        <v>3</v>
      </c>
      <c r="H45" s="38"/>
      <c r="I45" s="38"/>
      <c r="J45" s="38">
        <v>3</v>
      </c>
      <c r="K45" s="39">
        <v>5</v>
      </c>
      <c r="L45" s="39">
        <v>11</v>
      </c>
      <c r="M45" s="39">
        <v>4</v>
      </c>
      <c r="N45" s="40">
        <v>3</v>
      </c>
      <c r="O45" s="40"/>
      <c r="P45" s="65"/>
      <c r="Q45" s="70">
        <f t="shared" si="1"/>
        <v>36</v>
      </c>
    </row>
    <row r="46" spans="1:17" ht="13.5">
      <c r="A46" s="3">
        <v>460</v>
      </c>
      <c r="B46" s="46" t="s">
        <v>209</v>
      </c>
      <c r="C46" s="5" t="s">
        <v>209</v>
      </c>
      <c r="D46" s="36">
        <v>8</v>
      </c>
      <c r="E46" s="37">
        <v>6</v>
      </c>
      <c r="F46" s="37">
        <v>8</v>
      </c>
      <c r="G46" s="38">
        <v>11</v>
      </c>
      <c r="H46" s="38"/>
      <c r="I46" s="38">
        <v>13</v>
      </c>
      <c r="J46" s="38">
        <v>1</v>
      </c>
      <c r="K46" s="39">
        <v>3</v>
      </c>
      <c r="L46" s="39">
        <v>13</v>
      </c>
      <c r="M46" s="39">
        <v>8</v>
      </c>
      <c r="N46" s="40">
        <v>3</v>
      </c>
      <c r="O46" s="40"/>
      <c r="P46" s="65"/>
      <c r="Q46" s="70">
        <f t="shared" si="1"/>
        <v>74</v>
      </c>
    </row>
    <row r="47" spans="1:17" ht="13.5">
      <c r="A47" s="3">
        <v>465</v>
      </c>
      <c r="B47" s="6" t="s">
        <v>193</v>
      </c>
      <c r="C47" s="5" t="s">
        <v>193</v>
      </c>
      <c r="D47" s="36">
        <v>14</v>
      </c>
      <c r="E47" s="37">
        <v>11</v>
      </c>
      <c r="F47" s="37">
        <v>23</v>
      </c>
      <c r="G47" s="38">
        <v>11</v>
      </c>
      <c r="H47" s="38">
        <v>6</v>
      </c>
      <c r="I47" s="38">
        <v>3</v>
      </c>
      <c r="J47" s="38">
        <v>10</v>
      </c>
      <c r="K47" s="39">
        <v>15</v>
      </c>
      <c r="L47" s="39">
        <v>12</v>
      </c>
      <c r="M47" s="39">
        <v>13</v>
      </c>
      <c r="N47" s="40">
        <v>16</v>
      </c>
      <c r="O47" s="40">
        <v>21</v>
      </c>
      <c r="P47" s="65">
        <v>5</v>
      </c>
      <c r="Q47" s="70">
        <f t="shared" si="1"/>
        <v>160</v>
      </c>
    </row>
    <row r="48" spans="1:17" ht="13.5">
      <c r="A48" s="3">
        <v>471</v>
      </c>
      <c r="B48" s="6" t="s">
        <v>193</v>
      </c>
      <c r="C48" s="5" t="s">
        <v>55</v>
      </c>
      <c r="D48" s="36"/>
      <c r="E48" s="37"/>
      <c r="F48" s="37"/>
      <c r="G48" s="38"/>
      <c r="H48" s="38"/>
      <c r="I48" s="38"/>
      <c r="J48" s="38"/>
      <c r="K48" s="39"/>
      <c r="L48" s="39">
        <v>2</v>
      </c>
      <c r="M48" s="39"/>
      <c r="N48" s="40"/>
      <c r="O48" s="40"/>
      <c r="P48" s="65"/>
      <c r="Q48" s="70">
        <f t="shared" si="1"/>
        <v>2</v>
      </c>
    </row>
    <row r="49" spans="1:17" ht="13.5">
      <c r="A49" s="3">
        <v>477</v>
      </c>
      <c r="B49" s="6" t="s">
        <v>193</v>
      </c>
      <c r="C49" s="5" t="s">
        <v>7</v>
      </c>
      <c r="D49" s="36">
        <v>8</v>
      </c>
      <c r="E49" s="37"/>
      <c r="F49" s="37"/>
      <c r="G49" s="38"/>
      <c r="H49" s="38"/>
      <c r="I49" s="38"/>
      <c r="J49" s="38"/>
      <c r="K49" s="39"/>
      <c r="L49" s="39">
        <v>13</v>
      </c>
      <c r="M49" s="39">
        <v>13</v>
      </c>
      <c r="N49" s="40">
        <v>5</v>
      </c>
      <c r="O49" s="40">
        <v>5</v>
      </c>
      <c r="P49" s="65">
        <v>3</v>
      </c>
      <c r="Q49" s="70">
        <f t="shared" si="1"/>
        <v>47</v>
      </c>
    </row>
    <row r="50" spans="1:17" ht="13.5">
      <c r="A50" s="3">
        <v>480</v>
      </c>
      <c r="B50" s="6" t="s">
        <v>193</v>
      </c>
      <c r="C50" s="5" t="s">
        <v>39</v>
      </c>
      <c r="D50" s="36"/>
      <c r="E50" s="37"/>
      <c r="F50" s="37"/>
      <c r="G50" s="38"/>
      <c r="H50" s="38"/>
      <c r="I50" s="38"/>
      <c r="J50" s="38"/>
      <c r="K50" s="39"/>
      <c r="L50" s="39"/>
      <c r="M50" s="39"/>
      <c r="N50" s="40">
        <v>5</v>
      </c>
      <c r="O50" s="40"/>
      <c r="P50" s="65"/>
      <c r="Q50" s="70">
        <f t="shared" si="1"/>
        <v>5</v>
      </c>
    </row>
    <row r="51" spans="1:17" ht="13.5">
      <c r="A51" s="3">
        <v>488</v>
      </c>
      <c r="B51" s="6" t="s">
        <v>15</v>
      </c>
      <c r="C51" s="5" t="s">
        <v>65</v>
      </c>
      <c r="D51" s="36">
        <v>11</v>
      </c>
      <c r="E51" s="37">
        <v>6</v>
      </c>
      <c r="F51" s="37">
        <v>9</v>
      </c>
      <c r="G51" s="38"/>
      <c r="H51" s="38"/>
      <c r="I51" s="38"/>
      <c r="J51" s="38"/>
      <c r="K51" s="39"/>
      <c r="L51" s="39">
        <v>8</v>
      </c>
      <c r="M51" s="39">
        <v>18</v>
      </c>
      <c r="N51" s="40"/>
      <c r="O51" s="40"/>
      <c r="P51" s="65">
        <v>2</v>
      </c>
      <c r="Q51" s="70">
        <f t="shared" si="1"/>
        <v>54</v>
      </c>
    </row>
    <row r="52" spans="1:17" ht="13.5">
      <c r="A52" s="3">
        <v>502</v>
      </c>
      <c r="B52" s="6" t="s">
        <v>15</v>
      </c>
      <c r="C52" s="5" t="s">
        <v>20</v>
      </c>
      <c r="D52" s="36"/>
      <c r="E52" s="37">
        <v>1</v>
      </c>
      <c r="F52" s="37">
        <v>1</v>
      </c>
      <c r="G52" s="38"/>
      <c r="H52" s="38"/>
      <c r="I52" s="38"/>
      <c r="J52" s="38"/>
      <c r="K52" s="39"/>
      <c r="L52" s="39"/>
      <c r="M52" s="39"/>
      <c r="N52" s="40"/>
      <c r="O52" s="40"/>
      <c r="P52" s="65"/>
      <c r="Q52" s="70">
        <f t="shared" si="1"/>
        <v>2</v>
      </c>
    </row>
    <row r="53" spans="1:17" ht="13.5">
      <c r="A53" s="3">
        <v>505</v>
      </c>
      <c r="B53" s="6" t="s">
        <v>0</v>
      </c>
      <c r="C53" s="5" t="s">
        <v>127</v>
      </c>
      <c r="D53" s="36">
        <v>12</v>
      </c>
      <c r="E53" s="37">
        <v>11</v>
      </c>
      <c r="F53" s="37">
        <v>7</v>
      </c>
      <c r="G53" s="38">
        <v>6</v>
      </c>
      <c r="H53" s="38">
        <v>3</v>
      </c>
      <c r="I53" s="38">
        <v>4</v>
      </c>
      <c r="J53" s="38">
        <v>11</v>
      </c>
      <c r="K53" s="39">
        <v>17</v>
      </c>
      <c r="L53" s="39">
        <v>10</v>
      </c>
      <c r="M53" s="39">
        <v>6</v>
      </c>
      <c r="N53" s="40">
        <v>18</v>
      </c>
      <c r="O53" s="40">
        <v>8</v>
      </c>
      <c r="P53" s="65">
        <v>6</v>
      </c>
      <c r="Q53" s="70">
        <f t="shared" si="1"/>
        <v>119</v>
      </c>
    </row>
    <row r="54" spans="1:17" ht="13.5">
      <c r="A54" s="3">
        <v>516</v>
      </c>
      <c r="B54" s="6" t="s">
        <v>1</v>
      </c>
      <c r="C54" s="5" t="s">
        <v>54</v>
      </c>
      <c r="D54" s="36">
        <v>4</v>
      </c>
      <c r="E54" s="37"/>
      <c r="F54" s="37"/>
      <c r="G54" s="38"/>
      <c r="H54" s="38"/>
      <c r="I54" s="38"/>
      <c r="J54" s="38">
        <v>1</v>
      </c>
      <c r="K54" s="39">
        <v>9</v>
      </c>
      <c r="L54" s="39">
        <v>1</v>
      </c>
      <c r="M54" s="39">
        <v>1</v>
      </c>
      <c r="N54" s="40">
        <v>2</v>
      </c>
      <c r="O54" s="40"/>
      <c r="P54" s="65"/>
      <c r="Q54" s="70">
        <f t="shared" si="1"/>
        <v>18</v>
      </c>
    </row>
    <row r="55" spans="1:17" ht="13.5">
      <c r="A55" s="3">
        <v>523</v>
      </c>
      <c r="B55" s="6" t="s">
        <v>1</v>
      </c>
      <c r="C55" s="5" t="s">
        <v>169</v>
      </c>
      <c r="D55" s="36">
        <v>10</v>
      </c>
      <c r="E55" s="37">
        <v>7</v>
      </c>
      <c r="F55" s="37">
        <v>12</v>
      </c>
      <c r="G55" s="38">
        <v>6</v>
      </c>
      <c r="H55" s="38">
        <v>2</v>
      </c>
      <c r="I55" s="38">
        <v>5</v>
      </c>
      <c r="J55" s="38">
        <v>4</v>
      </c>
      <c r="K55" s="39">
        <v>7</v>
      </c>
      <c r="L55" s="39">
        <v>3</v>
      </c>
      <c r="M55" s="39">
        <v>11</v>
      </c>
      <c r="N55" s="40">
        <v>4</v>
      </c>
      <c r="O55" s="40">
        <v>7</v>
      </c>
      <c r="P55" s="65">
        <v>5</v>
      </c>
      <c r="Q55" s="70">
        <f t="shared" si="1"/>
        <v>83</v>
      </c>
    </row>
    <row r="56" spans="1:17" ht="14.25" thickBot="1">
      <c r="A56" s="3">
        <v>524</v>
      </c>
      <c r="B56" s="6" t="s">
        <v>1</v>
      </c>
      <c r="C56" s="5" t="s">
        <v>168</v>
      </c>
      <c r="D56" s="36"/>
      <c r="E56" s="37">
        <v>4</v>
      </c>
      <c r="F56" s="37">
        <v>5</v>
      </c>
      <c r="G56" s="38"/>
      <c r="H56" s="38"/>
      <c r="I56" s="38">
        <v>4</v>
      </c>
      <c r="J56" s="38">
        <v>3</v>
      </c>
      <c r="K56" s="39">
        <v>2</v>
      </c>
      <c r="L56" s="39">
        <v>2</v>
      </c>
      <c r="M56" s="39">
        <v>2</v>
      </c>
      <c r="N56" s="40">
        <v>2</v>
      </c>
      <c r="O56" s="40">
        <v>2</v>
      </c>
      <c r="P56" s="65">
        <v>3</v>
      </c>
      <c r="Q56" s="70">
        <f t="shared" si="1"/>
        <v>29</v>
      </c>
    </row>
    <row r="57" spans="2:17" ht="13.5">
      <c r="B57" s="81" t="s">
        <v>3</v>
      </c>
      <c r="C57" s="82"/>
      <c r="D57" s="43">
        <f aca="true" t="shared" si="2" ref="D57:Q57">SUM(D7:D56)</f>
        <v>132</v>
      </c>
      <c r="E57" s="43">
        <f t="shared" si="2"/>
        <v>137</v>
      </c>
      <c r="F57" s="43">
        <f t="shared" si="2"/>
        <v>186</v>
      </c>
      <c r="G57" s="43">
        <f t="shared" si="2"/>
        <v>141</v>
      </c>
      <c r="H57" s="43">
        <f t="shared" si="2"/>
        <v>54</v>
      </c>
      <c r="I57" s="43">
        <f t="shared" si="2"/>
        <v>87</v>
      </c>
      <c r="J57" s="43">
        <f t="shared" si="2"/>
        <v>98</v>
      </c>
      <c r="K57" s="43">
        <f t="shared" si="2"/>
        <v>175</v>
      </c>
      <c r="L57" s="43">
        <f t="shared" si="2"/>
        <v>148</v>
      </c>
      <c r="M57" s="43">
        <f t="shared" si="2"/>
        <v>159</v>
      </c>
      <c r="N57" s="43">
        <f t="shared" si="2"/>
        <v>109</v>
      </c>
      <c r="O57" s="43">
        <f t="shared" si="2"/>
        <v>133</v>
      </c>
      <c r="P57" s="67">
        <f t="shared" si="2"/>
        <v>66</v>
      </c>
      <c r="Q57" s="71">
        <f t="shared" si="2"/>
        <v>1625</v>
      </c>
    </row>
    <row r="58" spans="2:17" ht="14.25" thickBot="1">
      <c r="B58" s="83" t="s">
        <v>236</v>
      </c>
      <c r="C58" s="84"/>
      <c r="D58" s="44">
        <f aca="true" t="shared" si="3" ref="D58:Q58">COUNTA(D7:D56)</f>
        <v>19</v>
      </c>
      <c r="E58" s="44">
        <f t="shared" si="3"/>
        <v>22</v>
      </c>
      <c r="F58" s="44">
        <f t="shared" si="3"/>
        <v>25</v>
      </c>
      <c r="G58" s="44">
        <f t="shared" si="3"/>
        <v>18</v>
      </c>
      <c r="H58" s="56">
        <f t="shared" si="3"/>
        <v>10</v>
      </c>
      <c r="I58" s="56">
        <f t="shared" si="3"/>
        <v>16</v>
      </c>
      <c r="J58" s="44">
        <f t="shared" si="3"/>
        <v>18</v>
      </c>
      <c r="K58" s="44">
        <f t="shared" si="3"/>
        <v>18</v>
      </c>
      <c r="L58" s="44">
        <f t="shared" si="3"/>
        <v>24</v>
      </c>
      <c r="M58" s="44">
        <f t="shared" si="3"/>
        <v>24</v>
      </c>
      <c r="N58" s="44">
        <f t="shared" si="3"/>
        <v>20</v>
      </c>
      <c r="O58" s="44">
        <f t="shared" si="3"/>
        <v>21</v>
      </c>
      <c r="P58" s="68">
        <f t="shared" si="3"/>
        <v>17</v>
      </c>
      <c r="Q58" s="72">
        <f t="shared" si="3"/>
        <v>50</v>
      </c>
    </row>
    <row r="59" spans="4:16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4:16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4:16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4:16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4:16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4:16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4:16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4:16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4:16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4:16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4:16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4:16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4:16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4:16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4:16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4:16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4:16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4:16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4:16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4:16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4:16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4:16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4:16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4:16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4:16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4:16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4:16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4:16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4:16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4:16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4:16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4:16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4:16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4:16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4:16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4:16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4:16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4:16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4:16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4:16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4:16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4:16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4:16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4:16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4:16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4:16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4:16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4:16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Q57:Q58 D2:P2 H1:I1 O1:P1 D1:F1 M1 D6:P106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/>
  <dimension ref="A1:Q80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18</v>
      </c>
      <c r="F1" s="14" t="s">
        <v>233</v>
      </c>
      <c r="G1" s="77" t="s">
        <v>314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34083</v>
      </c>
      <c r="E2" s="17">
        <v>34118</v>
      </c>
      <c r="F2" s="17">
        <v>34146</v>
      </c>
      <c r="G2" s="18">
        <v>34174</v>
      </c>
      <c r="H2" s="18">
        <v>34209</v>
      </c>
      <c r="I2" s="18">
        <v>34237</v>
      </c>
      <c r="J2" s="19">
        <v>34265</v>
      </c>
      <c r="K2" s="19">
        <v>34293</v>
      </c>
      <c r="L2" s="19">
        <v>34321</v>
      </c>
      <c r="M2" s="20">
        <v>34363</v>
      </c>
      <c r="N2" s="20">
        <v>34391</v>
      </c>
      <c r="O2" s="53">
        <v>34405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265</v>
      </c>
      <c r="H3" s="23" t="s">
        <v>264</v>
      </c>
      <c r="I3" s="23" t="s">
        <v>265</v>
      </c>
      <c r="J3" s="24" t="s">
        <v>264</v>
      </c>
      <c r="K3" s="24" t="s">
        <v>265</v>
      </c>
      <c r="L3" s="24" t="s">
        <v>265</v>
      </c>
      <c r="M3" s="25" t="s">
        <v>265</v>
      </c>
      <c r="N3" s="25" t="s">
        <v>264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0.5416666666666666</v>
      </c>
      <c r="E4" s="27">
        <v>0.5416666666666666</v>
      </c>
      <c r="F4" s="27">
        <v>0.5416666666666666</v>
      </c>
      <c r="G4" s="28">
        <v>0.5416666666666666</v>
      </c>
      <c r="H4" s="28">
        <v>0.5416666666666666</v>
      </c>
      <c r="I4" s="28">
        <v>0.5416666666666666</v>
      </c>
      <c r="J4" s="29">
        <v>0.5416666666666666</v>
      </c>
      <c r="K4" s="29">
        <v>0.5416666666666666</v>
      </c>
      <c r="L4" s="29">
        <v>0.5416666666666666</v>
      </c>
      <c r="M4" s="30">
        <v>0.5416666666666666</v>
      </c>
      <c r="N4" s="30">
        <v>0.5416666666666666</v>
      </c>
      <c r="O4" s="30">
        <v>0.5416666666666666</v>
      </c>
      <c r="P4" s="48"/>
    </row>
    <row r="5" spans="2:16" s="2" customFormat="1" ht="14.25" thickBot="1">
      <c r="B5" s="55"/>
      <c r="C5" s="4" t="s">
        <v>231</v>
      </c>
      <c r="D5" s="31">
        <v>0.625</v>
      </c>
      <c r="E5" s="32">
        <v>0.625</v>
      </c>
      <c r="F5" s="32">
        <v>0.625</v>
      </c>
      <c r="G5" s="33">
        <v>0.625</v>
      </c>
      <c r="H5" s="33">
        <v>0.625</v>
      </c>
      <c r="I5" s="33">
        <v>0.625</v>
      </c>
      <c r="J5" s="34">
        <v>0.625</v>
      </c>
      <c r="K5" s="34">
        <v>0.625</v>
      </c>
      <c r="L5" s="34">
        <v>0.625</v>
      </c>
      <c r="M5" s="35">
        <v>0.625</v>
      </c>
      <c r="N5" s="35">
        <v>0.625</v>
      </c>
      <c r="O5" s="35">
        <v>0.625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124</v>
      </c>
      <c r="B7" s="6" t="s">
        <v>242</v>
      </c>
      <c r="C7" s="5" t="s">
        <v>155</v>
      </c>
      <c r="D7" s="36">
        <v>1</v>
      </c>
      <c r="E7" s="37"/>
      <c r="F7" s="37"/>
      <c r="G7" s="38">
        <v>1</v>
      </c>
      <c r="H7" s="38"/>
      <c r="I7" s="38"/>
      <c r="J7" s="39"/>
      <c r="K7" s="39">
        <v>1</v>
      </c>
      <c r="L7" s="39"/>
      <c r="M7" s="40"/>
      <c r="N7" s="40"/>
      <c r="O7" s="66"/>
      <c r="P7" s="70">
        <f aca="true" t="shared" si="0" ref="P7:P30">SUM(D7:O7)</f>
        <v>3</v>
      </c>
    </row>
    <row r="8" spans="1:16" ht="13.5">
      <c r="A8" s="3">
        <v>154</v>
      </c>
      <c r="B8" s="6" t="s">
        <v>69</v>
      </c>
      <c r="C8" s="5" t="s">
        <v>100</v>
      </c>
      <c r="D8" s="36"/>
      <c r="E8" s="37"/>
      <c r="F8" s="37"/>
      <c r="G8" s="38"/>
      <c r="H8" s="38"/>
      <c r="I8" s="38"/>
      <c r="J8" s="39"/>
      <c r="K8" s="39"/>
      <c r="L8" s="39">
        <v>5</v>
      </c>
      <c r="M8" s="40"/>
      <c r="N8" s="40">
        <v>2</v>
      </c>
      <c r="O8" s="66"/>
      <c r="P8" s="70">
        <f t="shared" si="0"/>
        <v>7</v>
      </c>
    </row>
    <row r="9" spans="1:16" ht="13.5">
      <c r="A9" s="3">
        <v>307</v>
      </c>
      <c r="B9" s="6" t="s">
        <v>245</v>
      </c>
      <c r="C9" s="5" t="s">
        <v>70</v>
      </c>
      <c r="D9" s="36">
        <v>2</v>
      </c>
      <c r="E9" s="37">
        <v>1</v>
      </c>
      <c r="F9" s="37"/>
      <c r="G9" s="38">
        <v>2</v>
      </c>
      <c r="H9" s="38">
        <v>2</v>
      </c>
      <c r="I9" s="38"/>
      <c r="J9" s="39">
        <v>3</v>
      </c>
      <c r="K9" s="39"/>
      <c r="L9" s="39">
        <v>2</v>
      </c>
      <c r="M9" s="40"/>
      <c r="N9" s="40"/>
      <c r="O9" s="66">
        <v>2</v>
      </c>
      <c r="P9" s="70">
        <f t="shared" si="0"/>
        <v>14</v>
      </c>
    </row>
    <row r="10" spans="1:16" ht="13.5">
      <c r="A10" s="3">
        <v>359</v>
      </c>
      <c r="B10" s="6" t="s">
        <v>149</v>
      </c>
      <c r="C10" s="5" t="s">
        <v>149</v>
      </c>
      <c r="D10" s="36">
        <v>2</v>
      </c>
      <c r="E10" s="37">
        <v>1</v>
      </c>
      <c r="F10" s="37"/>
      <c r="G10" s="38"/>
      <c r="H10" s="38"/>
      <c r="I10" s="38"/>
      <c r="J10" s="39"/>
      <c r="K10" s="39"/>
      <c r="L10" s="39"/>
      <c r="M10" s="40"/>
      <c r="N10" s="40"/>
      <c r="O10" s="66"/>
      <c r="P10" s="70">
        <f t="shared" si="0"/>
        <v>3</v>
      </c>
    </row>
    <row r="11" spans="1:16" ht="13.5">
      <c r="A11" s="3">
        <v>366</v>
      </c>
      <c r="B11" s="6" t="s">
        <v>247</v>
      </c>
      <c r="C11" s="5" t="s">
        <v>71</v>
      </c>
      <c r="D11" s="36">
        <v>2</v>
      </c>
      <c r="E11" s="37">
        <v>2</v>
      </c>
      <c r="F11" s="37"/>
      <c r="G11" s="38">
        <v>1</v>
      </c>
      <c r="H11" s="38"/>
      <c r="I11" s="38"/>
      <c r="J11" s="39"/>
      <c r="K11" s="39">
        <v>1</v>
      </c>
      <c r="L11" s="39"/>
      <c r="M11" s="40"/>
      <c r="N11" s="40">
        <v>1</v>
      </c>
      <c r="O11" s="66">
        <v>2</v>
      </c>
      <c r="P11" s="70">
        <f t="shared" si="0"/>
        <v>9</v>
      </c>
    </row>
    <row r="12" spans="1:16" ht="13.5">
      <c r="A12" s="3">
        <v>368</v>
      </c>
      <c r="B12" s="6" t="s">
        <v>247</v>
      </c>
      <c r="C12" s="5" t="s">
        <v>130</v>
      </c>
      <c r="D12" s="36">
        <v>2</v>
      </c>
      <c r="E12" s="37">
        <v>1</v>
      </c>
      <c r="F12" s="37">
        <v>2</v>
      </c>
      <c r="G12" s="38"/>
      <c r="H12" s="38"/>
      <c r="I12" s="38"/>
      <c r="J12" s="39">
        <v>1</v>
      </c>
      <c r="K12" s="39"/>
      <c r="L12" s="39"/>
      <c r="M12" s="40">
        <v>1</v>
      </c>
      <c r="N12" s="40">
        <v>2</v>
      </c>
      <c r="O12" s="66">
        <v>2</v>
      </c>
      <c r="P12" s="70">
        <f t="shared" si="0"/>
        <v>11</v>
      </c>
    </row>
    <row r="13" spans="1:16" ht="13.5">
      <c r="A13" s="3">
        <v>379</v>
      </c>
      <c r="B13" s="6" t="s">
        <v>185</v>
      </c>
      <c r="C13" s="5" t="s">
        <v>185</v>
      </c>
      <c r="D13" s="36">
        <v>3</v>
      </c>
      <c r="E13" s="37">
        <v>2</v>
      </c>
      <c r="F13" s="37">
        <v>2</v>
      </c>
      <c r="G13" s="38">
        <v>1</v>
      </c>
      <c r="H13" s="38">
        <v>1</v>
      </c>
      <c r="I13" s="38">
        <v>4</v>
      </c>
      <c r="J13" s="39">
        <v>2</v>
      </c>
      <c r="K13" s="39">
        <v>2</v>
      </c>
      <c r="L13" s="39">
        <v>1</v>
      </c>
      <c r="M13" s="40">
        <v>3</v>
      </c>
      <c r="N13" s="40">
        <v>2</v>
      </c>
      <c r="O13" s="66">
        <v>2</v>
      </c>
      <c r="P13" s="70">
        <f t="shared" si="0"/>
        <v>25</v>
      </c>
    </row>
    <row r="14" spans="1:16" ht="13.5">
      <c r="A14" s="3">
        <v>381</v>
      </c>
      <c r="B14" s="6" t="s">
        <v>212</v>
      </c>
      <c r="C14" s="5" t="s">
        <v>212</v>
      </c>
      <c r="D14" s="36"/>
      <c r="E14" s="37"/>
      <c r="F14" s="37"/>
      <c r="G14" s="38"/>
      <c r="H14" s="38"/>
      <c r="I14" s="38"/>
      <c r="J14" s="39">
        <v>1</v>
      </c>
      <c r="K14" s="39"/>
      <c r="L14" s="39">
        <v>1</v>
      </c>
      <c r="M14" s="40"/>
      <c r="N14" s="40"/>
      <c r="O14" s="66"/>
      <c r="P14" s="70">
        <f t="shared" si="0"/>
        <v>2</v>
      </c>
    </row>
    <row r="15" spans="1:16" ht="13.5">
      <c r="A15" s="3">
        <v>388</v>
      </c>
      <c r="B15" s="6" t="s">
        <v>203</v>
      </c>
      <c r="C15" s="5" t="s">
        <v>203</v>
      </c>
      <c r="D15" s="36"/>
      <c r="E15" s="37"/>
      <c r="F15" s="37"/>
      <c r="G15" s="38"/>
      <c r="H15" s="38"/>
      <c r="I15" s="38"/>
      <c r="J15" s="39"/>
      <c r="K15" s="39"/>
      <c r="L15" s="39">
        <v>1</v>
      </c>
      <c r="M15" s="40">
        <v>1</v>
      </c>
      <c r="N15" s="40"/>
      <c r="O15" s="66"/>
      <c r="P15" s="70">
        <f t="shared" si="0"/>
        <v>2</v>
      </c>
    </row>
    <row r="16" spans="1:16" ht="13.5">
      <c r="A16" s="3">
        <v>399</v>
      </c>
      <c r="B16" s="6" t="s">
        <v>262</v>
      </c>
      <c r="C16" s="5" t="s">
        <v>122</v>
      </c>
      <c r="D16" s="36"/>
      <c r="E16" s="37"/>
      <c r="F16" s="37"/>
      <c r="G16" s="38"/>
      <c r="H16" s="38"/>
      <c r="I16" s="38"/>
      <c r="J16" s="39"/>
      <c r="K16" s="39"/>
      <c r="L16" s="39">
        <v>1</v>
      </c>
      <c r="M16" s="40">
        <v>1</v>
      </c>
      <c r="N16" s="40">
        <v>1</v>
      </c>
      <c r="O16" s="66"/>
      <c r="P16" s="70">
        <f t="shared" si="0"/>
        <v>3</v>
      </c>
    </row>
    <row r="17" spans="1:16" ht="13.5">
      <c r="A17" s="3">
        <v>417</v>
      </c>
      <c r="B17" s="6" t="s">
        <v>297</v>
      </c>
      <c r="C17" s="5" t="s">
        <v>124</v>
      </c>
      <c r="D17" s="36"/>
      <c r="E17" s="37"/>
      <c r="F17" s="37"/>
      <c r="G17" s="38"/>
      <c r="H17" s="38"/>
      <c r="I17" s="38"/>
      <c r="J17" s="39"/>
      <c r="K17" s="39"/>
      <c r="L17" s="39">
        <v>1</v>
      </c>
      <c r="M17" s="40"/>
      <c r="N17" s="40">
        <v>1</v>
      </c>
      <c r="O17" s="66"/>
      <c r="P17" s="70">
        <f t="shared" si="0"/>
        <v>2</v>
      </c>
    </row>
    <row r="18" spans="1:16" ht="13.5">
      <c r="A18" s="3">
        <v>420</v>
      </c>
      <c r="B18" s="6" t="s">
        <v>262</v>
      </c>
      <c r="C18" s="5" t="s">
        <v>147</v>
      </c>
      <c r="D18" s="36"/>
      <c r="E18" s="37"/>
      <c r="F18" s="37"/>
      <c r="G18" s="38"/>
      <c r="H18" s="38"/>
      <c r="I18" s="38"/>
      <c r="J18" s="39"/>
      <c r="K18" s="39"/>
      <c r="L18" s="39">
        <v>6</v>
      </c>
      <c r="M18" s="40">
        <v>1</v>
      </c>
      <c r="N18" s="40">
        <v>1</v>
      </c>
      <c r="O18" s="66"/>
      <c r="P18" s="70">
        <f t="shared" si="0"/>
        <v>8</v>
      </c>
    </row>
    <row r="19" spans="1:16" ht="13.5">
      <c r="A19" s="3">
        <v>425</v>
      </c>
      <c r="B19" s="6" t="s">
        <v>263</v>
      </c>
      <c r="C19" s="5" t="s">
        <v>26</v>
      </c>
      <c r="D19" s="36">
        <v>1</v>
      </c>
      <c r="E19" s="37"/>
      <c r="F19" s="37"/>
      <c r="G19" s="38"/>
      <c r="H19" s="38"/>
      <c r="I19" s="38"/>
      <c r="J19" s="39"/>
      <c r="K19" s="39"/>
      <c r="L19" s="39"/>
      <c r="M19" s="40"/>
      <c r="N19" s="40"/>
      <c r="O19" s="66"/>
      <c r="P19" s="70">
        <f t="shared" si="0"/>
        <v>1</v>
      </c>
    </row>
    <row r="20" spans="1:16" ht="13.5">
      <c r="A20" s="3">
        <v>456</v>
      </c>
      <c r="B20" s="6" t="s">
        <v>116</v>
      </c>
      <c r="C20" s="5" t="s">
        <v>214</v>
      </c>
      <c r="D20" s="36">
        <v>1</v>
      </c>
      <c r="E20" s="37">
        <v>1</v>
      </c>
      <c r="F20" s="37"/>
      <c r="G20" s="38"/>
      <c r="H20" s="38"/>
      <c r="I20" s="38"/>
      <c r="J20" s="39"/>
      <c r="K20" s="39"/>
      <c r="L20" s="39"/>
      <c r="M20" s="40"/>
      <c r="N20" s="40"/>
      <c r="O20" s="66"/>
      <c r="P20" s="70">
        <f t="shared" si="0"/>
        <v>2</v>
      </c>
    </row>
    <row r="21" spans="1:16" ht="13.5">
      <c r="A21" s="3">
        <v>457</v>
      </c>
      <c r="B21" s="6" t="s">
        <v>116</v>
      </c>
      <c r="C21" s="5" t="s">
        <v>116</v>
      </c>
      <c r="D21" s="36">
        <v>2</v>
      </c>
      <c r="E21" s="37">
        <v>1</v>
      </c>
      <c r="F21" s="37">
        <v>1</v>
      </c>
      <c r="G21" s="38"/>
      <c r="H21" s="38"/>
      <c r="I21" s="38"/>
      <c r="J21" s="39"/>
      <c r="K21" s="39"/>
      <c r="L21" s="39"/>
      <c r="M21" s="40"/>
      <c r="N21" s="40"/>
      <c r="O21" s="66">
        <v>2</v>
      </c>
      <c r="P21" s="70">
        <f t="shared" si="0"/>
        <v>6</v>
      </c>
    </row>
    <row r="22" spans="1:16" ht="13.5">
      <c r="A22" s="3">
        <v>460</v>
      </c>
      <c r="B22" s="6" t="s">
        <v>209</v>
      </c>
      <c r="C22" s="5" t="s">
        <v>209</v>
      </c>
      <c r="D22" s="36"/>
      <c r="E22" s="37"/>
      <c r="F22" s="37"/>
      <c r="G22" s="38"/>
      <c r="H22" s="38"/>
      <c r="I22" s="38"/>
      <c r="J22" s="39"/>
      <c r="K22" s="39"/>
      <c r="L22" s="39">
        <v>2</v>
      </c>
      <c r="M22" s="40"/>
      <c r="N22" s="40">
        <v>2</v>
      </c>
      <c r="O22" s="66"/>
      <c r="P22" s="70">
        <f t="shared" si="0"/>
        <v>4</v>
      </c>
    </row>
    <row r="23" spans="1:16" ht="13.5">
      <c r="A23" s="3">
        <v>465</v>
      </c>
      <c r="B23" s="6" t="s">
        <v>193</v>
      </c>
      <c r="C23" s="5" t="s">
        <v>193</v>
      </c>
      <c r="D23" s="36">
        <v>2</v>
      </c>
      <c r="E23" s="37">
        <v>2</v>
      </c>
      <c r="F23" s="37"/>
      <c r="G23" s="38">
        <v>1</v>
      </c>
      <c r="H23" s="38"/>
      <c r="I23" s="38"/>
      <c r="J23" s="39"/>
      <c r="K23" s="39"/>
      <c r="L23" s="39"/>
      <c r="M23" s="40"/>
      <c r="N23" s="40"/>
      <c r="O23" s="66">
        <v>1</v>
      </c>
      <c r="P23" s="70">
        <f t="shared" si="0"/>
        <v>6</v>
      </c>
    </row>
    <row r="24" spans="1:16" ht="13.5">
      <c r="A24" s="3">
        <v>477</v>
      </c>
      <c r="B24" s="6" t="s">
        <v>193</v>
      </c>
      <c r="C24" s="5" t="s">
        <v>7</v>
      </c>
      <c r="D24" s="36"/>
      <c r="E24" s="37"/>
      <c r="F24" s="37"/>
      <c r="G24" s="38"/>
      <c r="H24" s="38"/>
      <c r="I24" s="38"/>
      <c r="J24" s="39"/>
      <c r="K24" s="39"/>
      <c r="L24" s="39">
        <v>1</v>
      </c>
      <c r="M24" s="40">
        <v>2</v>
      </c>
      <c r="N24" s="40">
        <v>2</v>
      </c>
      <c r="O24" s="66"/>
      <c r="P24" s="70">
        <f t="shared" si="0"/>
        <v>5</v>
      </c>
    </row>
    <row r="25" spans="1:16" ht="13.5">
      <c r="A25" s="3">
        <v>478</v>
      </c>
      <c r="B25" s="6" t="s">
        <v>193</v>
      </c>
      <c r="C25" s="5" t="s">
        <v>82</v>
      </c>
      <c r="D25" s="36"/>
      <c r="E25" s="37"/>
      <c r="F25" s="37"/>
      <c r="G25" s="38"/>
      <c r="H25" s="38"/>
      <c r="I25" s="38"/>
      <c r="J25" s="39"/>
      <c r="K25" s="39"/>
      <c r="L25" s="39">
        <v>1</v>
      </c>
      <c r="M25" s="40"/>
      <c r="N25" s="40">
        <v>1</v>
      </c>
      <c r="O25" s="66"/>
      <c r="P25" s="70">
        <f t="shared" si="0"/>
        <v>2</v>
      </c>
    </row>
    <row r="26" spans="1:16" ht="13.5">
      <c r="A26" s="3">
        <v>488</v>
      </c>
      <c r="B26" s="6" t="s">
        <v>15</v>
      </c>
      <c r="C26" s="5" t="s">
        <v>65</v>
      </c>
      <c r="D26" s="36"/>
      <c r="E26" s="37"/>
      <c r="F26" s="37"/>
      <c r="G26" s="38"/>
      <c r="H26" s="38"/>
      <c r="I26" s="38"/>
      <c r="J26" s="39"/>
      <c r="K26" s="39">
        <v>2</v>
      </c>
      <c r="L26" s="39">
        <v>2</v>
      </c>
      <c r="M26" s="40"/>
      <c r="N26" s="40"/>
      <c r="O26" s="66"/>
      <c r="P26" s="70">
        <f t="shared" si="0"/>
        <v>4</v>
      </c>
    </row>
    <row r="27" spans="1:16" ht="13.5">
      <c r="A27" s="3">
        <v>505</v>
      </c>
      <c r="B27" s="6" t="s">
        <v>0</v>
      </c>
      <c r="C27" s="5" t="s">
        <v>127</v>
      </c>
      <c r="D27" s="36">
        <v>6</v>
      </c>
      <c r="E27" s="37">
        <v>2</v>
      </c>
      <c r="F27" s="37">
        <v>2</v>
      </c>
      <c r="G27" s="38">
        <v>2</v>
      </c>
      <c r="H27" s="38">
        <v>6</v>
      </c>
      <c r="I27" s="38">
        <v>2</v>
      </c>
      <c r="J27" s="39">
        <v>8</v>
      </c>
      <c r="K27" s="39">
        <v>12</v>
      </c>
      <c r="L27" s="39">
        <v>3</v>
      </c>
      <c r="M27" s="40">
        <v>2</v>
      </c>
      <c r="N27" s="40">
        <v>5</v>
      </c>
      <c r="O27" s="66">
        <v>7</v>
      </c>
      <c r="P27" s="70">
        <f t="shared" si="0"/>
        <v>57</v>
      </c>
    </row>
    <row r="28" spans="1:16" ht="13.5">
      <c r="A28" s="3">
        <v>516</v>
      </c>
      <c r="B28" s="6" t="s">
        <v>1</v>
      </c>
      <c r="C28" s="5" t="s">
        <v>54</v>
      </c>
      <c r="D28" s="36">
        <v>2</v>
      </c>
      <c r="E28" s="37">
        <v>1</v>
      </c>
      <c r="F28" s="37">
        <v>1</v>
      </c>
      <c r="G28" s="38">
        <v>2</v>
      </c>
      <c r="H28" s="38"/>
      <c r="I28" s="38"/>
      <c r="J28" s="39">
        <v>2</v>
      </c>
      <c r="K28" s="39">
        <v>1</v>
      </c>
      <c r="L28" s="39">
        <v>2</v>
      </c>
      <c r="M28" s="40">
        <v>2</v>
      </c>
      <c r="N28" s="40">
        <v>1</v>
      </c>
      <c r="O28" s="66">
        <v>2</v>
      </c>
      <c r="P28" s="70">
        <f t="shared" si="0"/>
        <v>16</v>
      </c>
    </row>
    <row r="29" spans="1:16" ht="13.5">
      <c r="A29" s="3">
        <v>523</v>
      </c>
      <c r="B29" s="6" t="s">
        <v>1</v>
      </c>
      <c r="C29" s="5" t="s">
        <v>169</v>
      </c>
      <c r="D29" s="36">
        <v>2</v>
      </c>
      <c r="E29" s="37">
        <v>1</v>
      </c>
      <c r="F29" s="37">
        <v>1</v>
      </c>
      <c r="G29" s="38">
        <v>3</v>
      </c>
      <c r="H29" s="38">
        <v>2</v>
      </c>
      <c r="I29" s="38">
        <v>2</v>
      </c>
      <c r="J29" s="39">
        <v>3</v>
      </c>
      <c r="K29" s="39">
        <v>1</v>
      </c>
      <c r="L29" s="39">
        <v>1</v>
      </c>
      <c r="M29" s="40">
        <v>1</v>
      </c>
      <c r="N29" s="40">
        <v>2</v>
      </c>
      <c r="O29" s="66">
        <v>1</v>
      </c>
      <c r="P29" s="70">
        <f t="shared" si="0"/>
        <v>20</v>
      </c>
    </row>
    <row r="30" spans="1:16" ht="14.25" thickBot="1">
      <c r="A30" s="3">
        <v>524</v>
      </c>
      <c r="B30" s="6" t="s">
        <v>1</v>
      </c>
      <c r="C30" s="5" t="s">
        <v>168</v>
      </c>
      <c r="D30" s="36"/>
      <c r="E30" s="37">
        <v>2</v>
      </c>
      <c r="F30" s="37"/>
      <c r="G30" s="38">
        <v>1</v>
      </c>
      <c r="H30" s="38"/>
      <c r="I30" s="38">
        <v>2</v>
      </c>
      <c r="J30" s="39">
        <v>2</v>
      </c>
      <c r="K30" s="39">
        <v>3</v>
      </c>
      <c r="L30" s="39"/>
      <c r="M30" s="40"/>
      <c r="N30" s="40"/>
      <c r="O30" s="66"/>
      <c r="P30" s="70">
        <f t="shared" si="0"/>
        <v>10</v>
      </c>
    </row>
    <row r="31" spans="2:16" ht="13.5">
      <c r="B31" s="81" t="s">
        <v>3</v>
      </c>
      <c r="C31" s="85"/>
      <c r="D31" s="62">
        <f aca="true" t="shared" si="1" ref="D31:P31">SUM(D7:D30)</f>
        <v>28</v>
      </c>
      <c r="E31" s="43">
        <f t="shared" si="1"/>
        <v>17</v>
      </c>
      <c r="F31" s="43">
        <f t="shared" si="1"/>
        <v>9</v>
      </c>
      <c r="G31" s="43">
        <f t="shared" si="1"/>
        <v>14</v>
      </c>
      <c r="H31" s="43">
        <f t="shared" si="1"/>
        <v>11</v>
      </c>
      <c r="I31" s="43">
        <f t="shared" si="1"/>
        <v>10</v>
      </c>
      <c r="J31" s="43">
        <f t="shared" si="1"/>
        <v>22</v>
      </c>
      <c r="K31" s="43">
        <f t="shared" si="1"/>
        <v>23</v>
      </c>
      <c r="L31" s="43">
        <f t="shared" si="1"/>
        <v>30</v>
      </c>
      <c r="M31" s="43">
        <f t="shared" si="1"/>
        <v>14</v>
      </c>
      <c r="N31" s="43">
        <f t="shared" si="1"/>
        <v>23</v>
      </c>
      <c r="O31" s="67">
        <f t="shared" si="1"/>
        <v>21</v>
      </c>
      <c r="P31" s="71">
        <f t="shared" si="1"/>
        <v>222</v>
      </c>
    </row>
    <row r="32" spans="2:16" ht="14.25" thickBot="1">
      <c r="B32" s="83" t="s">
        <v>236</v>
      </c>
      <c r="C32" s="80"/>
      <c r="D32" s="63">
        <f aca="true" t="shared" si="2" ref="D32:P32">COUNTA(D7:D30)</f>
        <v>13</v>
      </c>
      <c r="E32" s="44">
        <f t="shared" si="2"/>
        <v>12</v>
      </c>
      <c r="F32" s="44">
        <f t="shared" si="2"/>
        <v>6</v>
      </c>
      <c r="G32" s="44">
        <f t="shared" si="2"/>
        <v>9</v>
      </c>
      <c r="H32" s="56">
        <f t="shared" si="2"/>
        <v>4</v>
      </c>
      <c r="I32" s="44">
        <f t="shared" si="2"/>
        <v>4</v>
      </c>
      <c r="J32" s="44">
        <f t="shared" si="2"/>
        <v>8</v>
      </c>
      <c r="K32" s="44">
        <f t="shared" si="2"/>
        <v>8</v>
      </c>
      <c r="L32" s="44">
        <f t="shared" si="2"/>
        <v>15</v>
      </c>
      <c r="M32" s="44">
        <f t="shared" si="2"/>
        <v>9</v>
      </c>
      <c r="N32" s="44">
        <f t="shared" si="2"/>
        <v>13</v>
      </c>
      <c r="O32" s="68">
        <f t="shared" si="2"/>
        <v>9</v>
      </c>
      <c r="P32" s="72">
        <f t="shared" si="2"/>
        <v>24</v>
      </c>
    </row>
    <row r="33" spans="4:15" s="2" customFormat="1" ht="13.5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4:15" s="2" customFormat="1" ht="13.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4:15" s="2" customFormat="1" ht="13.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4:15" s="2" customFormat="1" ht="13.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4:15" s="2" customFormat="1" ht="13.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4:15" s="2" customFormat="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s="2" customFormat="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4:15" s="2" customFormat="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s="2" customFormat="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4:15" s="2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</sheetData>
  <mergeCells count="2">
    <mergeCell ref="B31:C31"/>
    <mergeCell ref="B32:C32"/>
  </mergeCells>
  <dataValidations count="5">
    <dataValidation allowBlank="1" showInputMessage="1" showErrorMessage="1" imeMode="off" sqref="P31:P32 D6:O80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Q97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19</v>
      </c>
      <c r="F1" s="14" t="s">
        <v>233</v>
      </c>
      <c r="G1" s="75" t="s">
        <v>315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34077</v>
      </c>
      <c r="E2" s="17">
        <v>34113</v>
      </c>
      <c r="F2" s="17">
        <v>34132</v>
      </c>
      <c r="G2" s="18">
        <v>34168</v>
      </c>
      <c r="H2" s="18">
        <v>34197</v>
      </c>
      <c r="I2" s="18">
        <v>34223</v>
      </c>
      <c r="J2" s="19">
        <v>34265</v>
      </c>
      <c r="K2" s="19">
        <v>34293</v>
      </c>
      <c r="L2" s="19">
        <v>34321</v>
      </c>
      <c r="M2" s="20">
        <v>34356</v>
      </c>
      <c r="N2" s="20">
        <v>34376</v>
      </c>
      <c r="O2" s="53">
        <v>34405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265</v>
      </c>
      <c r="F3" s="22" t="s">
        <v>264</v>
      </c>
      <c r="G3" s="23" t="s">
        <v>265</v>
      </c>
      <c r="H3" s="23" t="s">
        <v>265</v>
      </c>
      <c r="I3" s="23" t="s">
        <v>264</v>
      </c>
      <c r="J3" s="24" t="s">
        <v>264</v>
      </c>
      <c r="K3" s="24" t="s">
        <v>265</v>
      </c>
      <c r="L3" s="24" t="s">
        <v>264</v>
      </c>
      <c r="M3" s="25" t="s">
        <v>264</v>
      </c>
      <c r="N3" s="25" t="s">
        <v>264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0.2986111111111111</v>
      </c>
      <c r="E4" s="27">
        <v>0.2534722222222222</v>
      </c>
      <c r="F4" s="27">
        <v>0.2777777777777778</v>
      </c>
      <c r="G4" s="28">
        <v>0.24305555555555555</v>
      </c>
      <c r="H4" s="28">
        <v>0.2708333333333333</v>
      </c>
      <c r="I4" s="28">
        <v>0.2986111111111111</v>
      </c>
      <c r="J4" s="29">
        <v>0.34027777777777773</v>
      </c>
      <c r="K4" s="29">
        <v>0.2777777777777778</v>
      </c>
      <c r="L4" s="29">
        <v>0.34027777777777773</v>
      </c>
      <c r="M4" s="30">
        <v>0.3888888888888889</v>
      </c>
      <c r="N4" s="30">
        <v>0.3819444444444444</v>
      </c>
      <c r="O4" s="30">
        <v>0.3819444444444444</v>
      </c>
      <c r="P4" s="48"/>
    </row>
    <row r="5" spans="2:16" s="2" customFormat="1" ht="14.25" thickBot="1">
      <c r="B5" s="55"/>
      <c r="C5" s="4" t="s">
        <v>231</v>
      </c>
      <c r="D5" s="31">
        <v>0.3611111111111111</v>
      </c>
      <c r="E5" s="32">
        <v>0.3194444444444445</v>
      </c>
      <c r="F5" s="32">
        <v>0.34722222222222227</v>
      </c>
      <c r="G5" s="33">
        <v>0.3055555555555555</v>
      </c>
      <c r="H5" s="33">
        <v>0.3333333333333333</v>
      </c>
      <c r="I5" s="33">
        <v>0.3611111111111111</v>
      </c>
      <c r="J5" s="34">
        <v>0.3958333333333333</v>
      </c>
      <c r="K5" s="34">
        <v>0.3333333333333333</v>
      </c>
      <c r="L5" s="34">
        <v>0.3993055555555556</v>
      </c>
      <c r="M5" s="35">
        <v>0.4444444444444444</v>
      </c>
      <c r="N5" s="35">
        <v>0.4375</v>
      </c>
      <c r="O5" s="35">
        <v>0.44097222222222227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43</v>
      </c>
      <c r="B7" s="6" t="s">
        <v>239</v>
      </c>
      <c r="C7" s="5" t="s">
        <v>62</v>
      </c>
      <c r="D7" s="36"/>
      <c r="E7" s="37"/>
      <c r="F7" s="37"/>
      <c r="G7" s="38"/>
      <c r="H7" s="38"/>
      <c r="I7" s="38"/>
      <c r="J7" s="39"/>
      <c r="K7" s="39"/>
      <c r="L7" s="39">
        <v>2</v>
      </c>
      <c r="M7" s="40">
        <v>4</v>
      </c>
      <c r="N7" s="40"/>
      <c r="O7" s="65"/>
      <c r="P7" s="70">
        <f aca="true" t="shared" si="0" ref="P7:P48">SUM(D7:O7)</f>
        <v>6</v>
      </c>
    </row>
    <row r="8" spans="1:16" ht="13.5">
      <c r="A8" s="3">
        <v>63</v>
      </c>
      <c r="B8" s="6" t="s">
        <v>240</v>
      </c>
      <c r="C8" s="5" t="s">
        <v>96</v>
      </c>
      <c r="D8" s="36"/>
      <c r="E8" s="37"/>
      <c r="F8" s="37"/>
      <c r="G8" s="38"/>
      <c r="H8" s="38"/>
      <c r="I8" s="38"/>
      <c r="J8" s="39"/>
      <c r="K8" s="39"/>
      <c r="L8" s="39"/>
      <c r="M8" s="40">
        <v>1</v>
      </c>
      <c r="N8" s="40"/>
      <c r="O8" s="66"/>
      <c r="P8" s="70">
        <f t="shared" si="0"/>
        <v>1</v>
      </c>
    </row>
    <row r="9" spans="1:16" ht="13.5">
      <c r="A9" s="3">
        <v>66</v>
      </c>
      <c r="B9" s="6" t="s">
        <v>240</v>
      </c>
      <c r="C9" s="5" t="s">
        <v>6</v>
      </c>
      <c r="D9" s="36"/>
      <c r="E9" s="37"/>
      <c r="F9" s="37"/>
      <c r="G9" s="38"/>
      <c r="H9" s="38"/>
      <c r="I9" s="38"/>
      <c r="J9" s="39"/>
      <c r="K9" s="39"/>
      <c r="L9" s="39">
        <v>1</v>
      </c>
      <c r="M9" s="40">
        <v>1</v>
      </c>
      <c r="N9" s="40"/>
      <c r="O9" s="66"/>
      <c r="P9" s="70">
        <f t="shared" si="0"/>
        <v>2</v>
      </c>
    </row>
    <row r="10" spans="1:16" ht="13.5">
      <c r="A10" s="3">
        <v>91</v>
      </c>
      <c r="B10" s="6" t="s">
        <v>241</v>
      </c>
      <c r="C10" s="5" t="s">
        <v>197</v>
      </c>
      <c r="D10" s="36"/>
      <c r="E10" s="37"/>
      <c r="F10" s="37"/>
      <c r="G10" s="38"/>
      <c r="H10" s="38"/>
      <c r="I10" s="38"/>
      <c r="J10" s="39"/>
      <c r="K10" s="39"/>
      <c r="L10" s="39">
        <v>6</v>
      </c>
      <c r="M10" s="40">
        <v>3</v>
      </c>
      <c r="N10" s="40"/>
      <c r="O10" s="66"/>
      <c r="P10" s="70">
        <f t="shared" si="0"/>
        <v>9</v>
      </c>
    </row>
    <row r="11" spans="1:16" ht="13.5">
      <c r="A11" s="3">
        <v>124</v>
      </c>
      <c r="B11" s="6" t="s">
        <v>242</v>
      </c>
      <c r="C11" s="5" t="s">
        <v>155</v>
      </c>
      <c r="D11" s="36"/>
      <c r="E11" s="37"/>
      <c r="F11" s="37"/>
      <c r="G11" s="38"/>
      <c r="H11" s="38"/>
      <c r="I11" s="38"/>
      <c r="J11" s="39"/>
      <c r="K11" s="39"/>
      <c r="L11" s="39"/>
      <c r="M11" s="40">
        <v>2</v>
      </c>
      <c r="N11" s="40">
        <v>1</v>
      </c>
      <c r="O11" s="66"/>
      <c r="P11" s="70">
        <f t="shared" si="0"/>
        <v>3</v>
      </c>
    </row>
    <row r="12" spans="1:16" ht="13.5">
      <c r="A12" s="3">
        <v>154</v>
      </c>
      <c r="B12" s="6" t="s">
        <v>69</v>
      </c>
      <c r="C12" s="5" t="s">
        <v>100</v>
      </c>
      <c r="D12" s="36">
        <v>1</v>
      </c>
      <c r="E12" s="37">
        <v>1</v>
      </c>
      <c r="F12" s="37"/>
      <c r="G12" s="38">
        <v>1</v>
      </c>
      <c r="H12" s="38"/>
      <c r="I12" s="38"/>
      <c r="J12" s="39"/>
      <c r="K12" s="39">
        <v>4</v>
      </c>
      <c r="L12" s="39"/>
      <c r="M12" s="40"/>
      <c r="N12" s="40"/>
      <c r="O12" s="66">
        <v>1</v>
      </c>
      <c r="P12" s="70">
        <f t="shared" si="0"/>
        <v>8</v>
      </c>
    </row>
    <row r="13" spans="1:16" ht="13.5">
      <c r="A13" s="3">
        <v>155</v>
      </c>
      <c r="B13" s="6" t="s">
        <v>69</v>
      </c>
      <c r="C13" s="5" t="s">
        <v>217</v>
      </c>
      <c r="D13" s="36"/>
      <c r="E13" s="37"/>
      <c r="F13" s="37"/>
      <c r="G13" s="38"/>
      <c r="H13" s="38"/>
      <c r="I13" s="38"/>
      <c r="J13" s="39"/>
      <c r="K13" s="39">
        <v>2</v>
      </c>
      <c r="L13" s="39"/>
      <c r="M13" s="40"/>
      <c r="N13" s="40"/>
      <c r="O13" s="66"/>
      <c r="P13" s="70">
        <f t="shared" si="0"/>
        <v>2</v>
      </c>
    </row>
    <row r="14" spans="1:16" ht="13.5">
      <c r="A14" s="3">
        <v>307</v>
      </c>
      <c r="B14" s="6" t="s">
        <v>245</v>
      </c>
      <c r="C14" s="5" t="s">
        <v>70</v>
      </c>
      <c r="D14" s="36">
        <v>1</v>
      </c>
      <c r="E14" s="37">
        <v>2</v>
      </c>
      <c r="F14" s="37"/>
      <c r="G14" s="38">
        <v>1</v>
      </c>
      <c r="H14" s="38">
        <v>1</v>
      </c>
      <c r="I14" s="38">
        <v>2</v>
      </c>
      <c r="J14" s="39">
        <v>2</v>
      </c>
      <c r="K14" s="39"/>
      <c r="L14" s="39"/>
      <c r="M14" s="40">
        <v>1</v>
      </c>
      <c r="N14" s="40">
        <v>1</v>
      </c>
      <c r="O14" s="66">
        <v>2</v>
      </c>
      <c r="P14" s="70">
        <f t="shared" si="0"/>
        <v>13</v>
      </c>
    </row>
    <row r="15" spans="1:16" ht="13.5">
      <c r="A15" s="3">
        <v>337</v>
      </c>
      <c r="B15" s="6" t="s">
        <v>64</v>
      </c>
      <c r="C15" s="5" t="s">
        <v>64</v>
      </c>
      <c r="D15" s="36">
        <v>1</v>
      </c>
      <c r="E15" s="37"/>
      <c r="F15" s="37"/>
      <c r="G15" s="38"/>
      <c r="H15" s="38"/>
      <c r="I15" s="38">
        <v>2</v>
      </c>
      <c r="J15" s="39"/>
      <c r="K15" s="39">
        <v>1</v>
      </c>
      <c r="L15" s="39">
        <v>1</v>
      </c>
      <c r="M15" s="40"/>
      <c r="N15" s="40"/>
      <c r="O15" s="66"/>
      <c r="P15" s="70">
        <f t="shared" si="0"/>
        <v>5</v>
      </c>
    </row>
    <row r="16" spans="1:16" ht="13.5">
      <c r="A16" s="3">
        <v>342</v>
      </c>
      <c r="B16" s="6" t="s">
        <v>246</v>
      </c>
      <c r="C16" s="5" t="s">
        <v>5</v>
      </c>
      <c r="D16" s="36"/>
      <c r="E16" s="37"/>
      <c r="F16" s="37">
        <v>1</v>
      </c>
      <c r="G16" s="38"/>
      <c r="H16" s="38"/>
      <c r="I16" s="38"/>
      <c r="J16" s="39"/>
      <c r="K16" s="39"/>
      <c r="L16" s="39"/>
      <c r="M16" s="40"/>
      <c r="N16" s="40">
        <v>2</v>
      </c>
      <c r="O16" s="66">
        <v>2</v>
      </c>
      <c r="P16" s="70">
        <f t="shared" si="0"/>
        <v>5</v>
      </c>
    </row>
    <row r="17" spans="1:16" ht="13.5">
      <c r="A17" s="3">
        <v>350</v>
      </c>
      <c r="B17" s="6" t="s">
        <v>246</v>
      </c>
      <c r="C17" s="5" t="s">
        <v>95</v>
      </c>
      <c r="D17" s="36">
        <v>1</v>
      </c>
      <c r="E17" s="37">
        <v>2</v>
      </c>
      <c r="F17" s="37">
        <v>1</v>
      </c>
      <c r="G17" s="38">
        <v>2</v>
      </c>
      <c r="H17" s="38">
        <v>2</v>
      </c>
      <c r="I17" s="38">
        <v>2</v>
      </c>
      <c r="J17" s="39">
        <v>1</v>
      </c>
      <c r="K17" s="39">
        <v>2</v>
      </c>
      <c r="L17" s="39">
        <v>2</v>
      </c>
      <c r="M17" s="40"/>
      <c r="N17" s="40">
        <v>1</v>
      </c>
      <c r="O17" s="66">
        <v>3</v>
      </c>
      <c r="P17" s="70">
        <f t="shared" si="0"/>
        <v>19</v>
      </c>
    </row>
    <row r="18" spans="1:16" ht="13.5">
      <c r="A18" s="3">
        <v>359</v>
      </c>
      <c r="B18" s="6" t="s">
        <v>149</v>
      </c>
      <c r="C18" s="5" t="s">
        <v>149</v>
      </c>
      <c r="D18" s="36">
        <v>3</v>
      </c>
      <c r="E18" s="37">
        <v>5</v>
      </c>
      <c r="F18" s="37">
        <v>4</v>
      </c>
      <c r="G18" s="38">
        <v>2</v>
      </c>
      <c r="H18" s="38">
        <v>4</v>
      </c>
      <c r="I18" s="38">
        <v>3</v>
      </c>
      <c r="J18" s="39"/>
      <c r="K18" s="39"/>
      <c r="L18" s="39"/>
      <c r="M18" s="40"/>
      <c r="N18" s="40"/>
      <c r="O18" s="66"/>
      <c r="P18" s="70">
        <f t="shared" si="0"/>
        <v>21</v>
      </c>
    </row>
    <row r="19" spans="1:16" ht="13.5">
      <c r="A19" s="3">
        <v>362</v>
      </c>
      <c r="B19" s="6" t="s">
        <v>149</v>
      </c>
      <c r="C19" s="5" t="s">
        <v>24</v>
      </c>
      <c r="D19" s="36">
        <v>30</v>
      </c>
      <c r="E19" s="37">
        <v>30</v>
      </c>
      <c r="F19" s="37">
        <v>50</v>
      </c>
      <c r="G19" s="38">
        <v>50</v>
      </c>
      <c r="H19" s="38"/>
      <c r="I19" s="38"/>
      <c r="J19" s="39"/>
      <c r="K19" s="39"/>
      <c r="L19" s="39"/>
      <c r="M19" s="40"/>
      <c r="N19" s="40"/>
      <c r="O19" s="66">
        <v>7</v>
      </c>
      <c r="P19" s="70">
        <f t="shared" si="0"/>
        <v>167</v>
      </c>
    </row>
    <row r="20" spans="1:16" ht="13.5">
      <c r="A20" s="3">
        <v>366</v>
      </c>
      <c r="B20" s="6" t="s">
        <v>247</v>
      </c>
      <c r="C20" s="5" t="s">
        <v>71</v>
      </c>
      <c r="D20" s="36">
        <v>3</v>
      </c>
      <c r="E20" s="37">
        <v>5</v>
      </c>
      <c r="F20" s="37">
        <v>7</v>
      </c>
      <c r="G20" s="38">
        <v>3</v>
      </c>
      <c r="H20" s="38">
        <v>2</v>
      </c>
      <c r="I20" s="38">
        <v>3</v>
      </c>
      <c r="J20" s="39">
        <v>3</v>
      </c>
      <c r="K20" s="39">
        <v>4</v>
      </c>
      <c r="L20" s="39">
        <v>5</v>
      </c>
      <c r="M20" s="40">
        <v>2</v>
      </c>
      <c r="N20" s="40">
        <v>2</v>
      </c>
      <c r="O20" s="66">
        <v>1</v>
      </c>
      <c r="P20" s="70">
        <f t="shared" si="0"/>
        <v>40</v>
      </c>
    </row>
    <row r="21" spans="1:16" ht="13.5">
      <c r="A21" s="3">
        <v>368</v>
      </c>
      <c r="B21" s="6" t="s">
        <v>247</v>
      </c>
      <c r="C21" s="5" t="s">
        <v>130</v>
      </c>
      <c r="D21" s="36">
        <v>4</v>
      </c>
      <c r="E21" s="37">
        <v>4</v>
      </c>
      <c r="F21" s="37">
        <v>5</v>
      </c>
      <c r="G21" s="38">
        <v>2</v>
      </c>
      <c r="H21" s="38">
        <v>3</v>
      </c>
      <c r="I21" s="38">
        <v>5</v>
      </c>
      <c r="J21" s="39">
        <v>4</v>
      </c>
      <c r="K21" s="39">
        <v>3</v>
      </c>
      <c r="L21" s="39">
        <v>4</v>
      </c>
      <c r="M21" s="40">
        <v>2</v>
      </c>
      <c r="N21" s="40">
        <v>2</v>
      </c>
      <c r="O21" s="66">
        <v>3</v>
      </c>
      <c r="P21" s="70">
        <f t="shared" si="0"/>
        <v>41</v>
      </c>
    </row>
    <row r="22" spans="1:16" ht="13.5">
      <c r="A22" s="3">
        <v>377</v>
      </c>
      <c r="B22" s="6" t="s">
        <v>115</v>
      </c>
      <c r="C22" s="5" t="s">
        <v>115</v>
      </c>
      <c r="D22" s="36"/>
      <c r="E22" s="37">
        <v>3</v>
      </c>
      <c r="F22" s="37"/>
      <c r="G22" s="38"/>
      <c r="H22" s="38"/>
      <c r="I22" s="38"/>
      <c r="J22" s="39"/>
      <c r="K22" s="39"/>
      <c r="L22" s="39"/>
      <c r="M22" s="40"/>
      <c r="N22" s="40"/>
      <c r="O22" s="66"/>
      <c r="P22" s="70">
        <f t="shared" si="0"/>
        <v>3</v>
      </c>
    </row>
    <row r="23" spans="1:16" ht="13.5">
      <c r="A23" s="3">
        <v>379</v>
      </c>
      <c r="B23" s="6" t="s">
        <v>185</v>
      </c>
      <c r="C23" s="5" t="s">
        <v>185</v>
      </c>
      <c r="D23" s="36">
        <v>8</v>
      </c>
      <c r="E23" s="37">
        <v>8</v>
      </c>
      <c r="F23" s="37">
        <v>9</v>
      </c>
      <c r="G23" s="38">
        <v>14</v>
      </c>
      <c r="H23" s="38">
        <v>6</v>
      </c>
      <c r="I23" s="38">
        <v>8</v>
      </c>
      <c r="J23" s="39">
        <v>9</v>
      </c>
      <c r="K23" s="39">
        <v>13</v>
      </c>
      <c r="L23" s="39">
        <v>11</v>
      </c>
      <c r="M23" s="40">
        <v>5</v>
      </c>
      <c r="N23" s="40">
        <v>9</v>
      </c>
      <c r="O23" s="66">
        <v>7</v>
      </c>
      <c r="P23" s="70">
        <f t="shared" si="0"/>
        <v>107</v>
      </c>
    </row>
    <row r="24" spans="1:16" ht="13.5">
      <c r="A24" s="3">
        <v>381</v>
      </c>
      <c r="B24" s="6" t="s">
        <v>212</v>
      </c>
      <c r="C24" s="5" t="s">
        <v>212</v>
      </c>
      <c r="D24" s="36"/>
      <c r="E24" s="37"/>
      <c r="F24" s="37"/>
      <c r="G24" s="38">
        <v>1</v>
      </c>
      <c r="H24" s="38"/>
      <c r="I24" s="38"/>
      <c r="J24" s="39">
        <v>2</v>
      </c>
      <c r="K24" s="39"/>
      <c r="L24" s="39"/>
      <c r="M24" s="40">
        <v>1</v>
      </c>
      <c r="N24" s="40"/>
      <c r="O24" s="66">
        <v>1</v>
      </c>
      <c r="P24" s="70">
        <f t="shared" si="0"/>
        <v>5</v>
      </c>
    </row>
    <row r="25" spans="1:16" ht="13.5">
      <c r="A25" s="3">
        <v>387</v>
      </c>
      <c r="B25" s="6" t="s">
        <v>63</v>
      </c>
      <c r="C25" s="5" t="s">
        <v>63</v>
      </c>
      <c r="D25" s="36"/>
      <c r="E25" s="37"/>
      <c r="F25" s="37"/>
      <c r="G25" s="38"/>
      <c r="H25" s="38">
        <v>1</v>
      </c>
      <c r="I25" s="38">
        <v>2</v>
      </c>
      <c r="J25" s="39"/>
      <c r="K25" s="39">
        <v>1</v>
      </c>
      <c r="L25" s="39">
        <v>1</v>
      </c>
      <c r="M25" s="40">
        <v>1</v>
      </c>
      <c r="N25" s="40"/>
      <c r="O25" s="66"/>
      <c r="P25" s="70">
        <f t="shared" si="0"/>
        <v>6</v>
      </c>
    </row>
    <row r="26" spans="1:16" ht="13.5">
      <c r="A26" s="3">
        <v>388</v>
      </c>
      <c r="B26" s="6" t="s">
        <v>203</v>
      </c>
      <c r="C26" s="5" t="s">
        <v>203</v>
      </c>
      <c r="D26" s="36"/>
      <c r="E26" s="37"/>
      <c r="F26" s="37"/>
      <c r="G26" s="38"/>
      <c r="H26" s="38"/>
      <c r="I26" s="38"/>
      <c r="J26" s="39"/>
      <c r="K26" s="39">
        <v>1</v>
      </c>
      <c r="L26" s="39">
        <v>1</v>
      </c>
      <c r="M26" s="40"/>
      <c r="N26" s="40"/>
      <c r="O26" s="66"/>
      <c r="P26" s="70">
        <f t="shared" si="0"/>
        <v>2</v>
      </c>
    </row>
    <row r="27" spans="1:16" ht="13.5">
      <c r="A27" s="3">
        <v>398</v>
      </c>
      <c r="B27" s="6" t="s">
        <v>248</v>
      </c>
      <c r="C27" s="5" t="s">
        <v>222</v>
      </c>
      <c r="D27" s="36"/>
      <c r="E27" s="37"/>
      <c r="F27" s="37"/>
      <c r="G27" s="38"/>
      <c r="H27" s="38"/>
      <c r="I27" s="38"/>
      <c r="J27" s="39"/>
      <c r="K27" s="39"/>
      <c r="L27" s="39"/>
      <c r="M27" s="40"/>
      <c r="N27" s="40">
        <v>1</v>
      </c>
      <c r="O27" s="66"/>
      <c r="P27" s="70">
        <f t="shared" si="0"/>
        <v>1</v>
      </c>
    </row>
    <row r="28" spans="1:16" ht="13.5">
      <c r="A28" s="3">
        <v>399</v>
      </c>
      <c r="B28" s="6" t="s">
        <v>248</v>
      </c>
      <c r="C28" s="5" t="s">
        <v>122</v>
      </c>
      <c r="D28" s="36"/>
      <c r="E28" s="37"/>
      <c r="F28" s="37"/>
      <c r="G28" s="38"/>
      <c r="H28" s="38"/>
      <c r="I28" s="38"/>
      <c r="J28" s="39">
        <v>1</v>
      </c>
      <c r="K28" s="39">
        <v>2</v>
      </c>
      <c r="L28" s="39">
        <v>1</v>
      </c>
      <c r="M28" s="40">
        <v>1</v>
      </c>
      <c r="N28" s="40"/>
      <c r="O28" s="66">
        <v>1</v>
      </c>
      <c r="P28" s="70">
        <f t="shared" si="0"/>
        <v>6</v>
      </c>
    </row>
    <row r="29" spans="1:16" ht="13.5">
      <c r="A29" s="3">
        <v>424</v>
      </c>
      <c r="B29" s="6" t="s">
        <v>249</v>
      </c>
      <c r="C29" s="5" t="s">
        <v>213</v>
      </c>
      <c r="D29" s="36">
        <v>2</v>
      </c>
      <c r="E29" s="37"/>
      <c r="F29" s="37">
        <v>2</v>
      </c>
      <c r="G29" s="38"/>
      <c r="H29" s="38"/>
      <c r="I29" s="38"/>
      <c r="J29" s="39"/>
      <c r="K29" s="39"/>
      <c r="L29" s="39"/>
      <c r="M29" s="40"/>
      <c r="N29" s="40"/>
      <c r="O29" s="66"/>
      <c r="P29" s="70">
        <f t="shared" si="0"/>
        <v>4</v>
      </c>
    </row>
    <row r="30" spans="1:16" ht="13.5">
      <c r="A30" s="3">
        <v>425</v>
      </c>
      <c r="B30" s="6" t="s">
        <v>249</v>
      </c>
      <c r="C30" s="5" t="s">
        <v>26</v>
      </c>
      <c r="D30" s="36">
        <v>1</v>
      </c>
      <c r="E30" s="37">
        <v>4</v>
      </c>
      <c r="F30" s="37">
        <v>4</v>
      </c>
      <c r="G30" s="38">
        <v>4</v>
      </c>
      <c r="H30" s="38">
        <v>3</v>
      </c>
      <c r="I30" s="38"/>
      <c r="J30" s="39">
        <v>1</v>
      </c>
      <c r="K30" s="39">
        <v>1</v>
      </c>
      <c r="L30" s="39">
        <v>1</v>
      </c>
      <c r="M30" s="40"/>
      <c r="N30" s="40"/>
      <c r="O30" s="66">
        <v>2</v>
      </c>
      <c r="P30" s="70">
        <f t="shared" si="0"/>
        <v>21</v>
      </c>
    </row>
    <row r="31" spans="1:16" ht="13.5">
      <c r="A31" s="3">
        <v>437</v>
      </c>
      <c r="B31" s="6" t="s">
        <v>249</v>
      </c>
      <c r="C31" s="5" t="s">
        <v>132</v>
      </c>
      <c r="D31" s="36"/>
      <c r="E31" s="37"/>
      <c r="F31" s="37"/>
      <c r="G31" s="38"/>
      <c r="H31" s="38"/>
      <c r="I31" s="38">
        <v>1</v>
      </c>
      <c r="J31" s="39"/>
      <c r="K31" s="39"/>
      <c r="L31" s="39"/>
      <c r="M31" s="40"/>
      <c r="N31" s="40"/>
      <c r="O31" s="66"/>
      <c r="P31" s="70">
        <f t="shared" si="0"/>
        <v>1</v>
      </c>
    </row>
    <row r="32" spans="1:16" ht="13.5">
      <c r="A32" s="3">
        <v>439</v>
      </c>
      <c r="B32" s="6" t="s">
        <v>249</v>
      </c>
      <c r="C32" s="5" t="s">
        <v>68</v>
      </c>
      <c r="D32" s="36"/>
      <c r="E32" s="37"/>
      <c r="F32" s="37"/>
      <c r="G32" s="38"/>
      <c r="H32" s="38"/>
      <c r="I32" s="38"/>
      <c r="J32" s="39"/>
      <c r="K32" s="39"/>
      <c r="L32" s="39"/>
      <c r="M32" s="40">
        <v>2</v>
      </c>
      <c r="N32" s="40"/>
      <c r="O32" s="66"/>
      <c r="P32" s="70">
        <f t="shared" si="0"/>
        <v>2</v>
      </c>
    </row>
    <row r="33" spans="1:16" ht="13.5">
      <c r="A33" s="3">
        <v>442</v>
      </c>
      <c r="B33" s="6" t="s">
        <v>250</v>
      </c>
      <c r="C33" s="5" t="s">
        <v>73</v>
      </c>
      <c r="D33" s="36"/>
      <c r="E33" s="37">
        <v>1</v>
      </c>
      <c r="F33" s="37">
        <v>1</v>
      </c>
      <c r="G33" s="38"/>
      <c r="H33" s="38"/>
      <c r="I33" s="38">
        <v>1</v>
      </c>
      <c r="J33" s="39"/>
      <c r="K33" s="39"/>
      <c r="L33" s="39"/>
      <c r="M33" s="40"/>
      <c r="N33" s="40"/>
      <c r="O33" s="66"/>
      <c r="P33" s="70">
        <f t="shared" si="0"/>
        <v>3</v>
      </c>
    </row>
    <row r="34" spans="1:16" ht="13.5">
      <c r="A34" s="3">
        <v>445</v>
      </c>
      <c r="B34" s="6" t="s">
        <v>250</v>
      </c>
      <c r="C34" s="5" t="s">
        <v>47</v>
      </c>
      <c r="D34" s="36"/>
      <c r="E34" s="37">
        <v>2</v>
      </c>
      <c r="F34" s="37"/>
      <c r="G34" s="38"/>
      <c r="H34" s="38"/>
      <c r="I34" s="38"/>
      <c r="J34" s="39"/>
      <c r="K34" s="39"/>
      <c r="L34" s="39"/>
      <c r="M34" s="40"/>
      <c r="N34" s="40"/>
      <c r="O34" s="66"/>
      <c r="P34" s="70">
        <f t="shared" si="0"/>
        <v>2</v>
      </c>
    </row>
    <row r="35" spans="1:16" ht="13.5">
      <c r="A35" s="3">
        <v>451</v>
      </c>
      <c r="B35" s="6" t="s">
        <v>34</v>
      </c>
      <c r="C35" s="5" t="s">
        <v>34</v>
      </c>
      <c r="D35" s="36">
        <v>10</v>
      </c>
      <c r="E35" s="37">
        <v>20</v>
      </c>
      <c r="F35" s="37">
        <v>10</v>
      </c>
      <c r="G35" s="38">
        <v>5</v>
      </c>
      <c r="H35" s="38">
        <v>10</v>
      </c>
      <c r="I35" s="38">
        <v>10</v>
      </c>
      <c r="J35" s="39">
        <v>15</v>
      </c>
      <c r="K35" s="39">
        <v>15</v>
      </c>
      <c r="L35" s="39">
        <v>10</v>
      </c>
      <c r="M35" s="40">
        <v>5</v>
      </c>
      <c r="N35" s="40">
        <v>10</v>
      </c>
      <c r="O35" s="66">
        <v>5</v>
      </c>
      <c r="P35" s="70">
        <f t="shared" si="0"/>
        <v>125</v>
      </c>
    </row>
    <row r="36" spans="1:16" ht="13.5">
      <c r="A36" s="3">
        <v>456</v>
      </c>
      <c r="B36" s="6" t="s">
        <v>116</v>
      </c>
      <c r="C36" s="5" t="s">
        <v>214</v>
      </c>
      <c r="D36" s="36">
        <v>4</v>
      </c>
      <c r="E36" s="37">
        <v>3</v>
      </c>
      <c r="F36" s="37">
        <v>4</v>
      </c>
      <c r="G36" s="38">
        <v>1</v>
      </c>
      <c r="H36" s="38">
        <v>3</v>
      </c>
      <c r="I36" s="38">
        <v>2</v>
      </c>
      <c r="J36" s="39">
        <v>2</v>
      </c>
      <c r="K36" s="39">
        <v>2</v>
      </c>
      <c r="L36" s="39">
        <v>2</v>
      </c>
      <c r="M36" s="40">
        <v>2</v>
      </c>
      <c r="N36" s="40">
        <v>3</v>
      </c>
      <c r="O36" s="65">
        <v>2</v>
      </c>
      <c r="P36" s="70">
        <f t="shared" si="0"/>
        <v>30</v>
      </c>
    </row>
    <row r="37" spans="1:16" ht="13.5">
      <c r="A37" s="3">
        <v>457</v>
      </c>
      <c r="B37" s="6" t="s">
        <v>116</v>
      </c>
      <c r="C37" s="5" t="s">
        <v>116</v>
      </c>
      <c r="D37" s="36">
        <v>6</v>
      </c>
      <c r="E37" s="37">
        <v>3</v>
      </c>
      <c r="F37" s="37">
        <v>9</v>
      </c>
      <c r="G37" s="38">
        <v>6</v>
      </c>
      <c r="H37" s="38">
        <v>6</v>
      </c>
      <c r="I37" s="38">
        <v>3</v>
      </c>
      <c r="J37" s="39">
        <v>3</v>
      </c>
      <c r="K37" s="39">
        <v>5</v>
      </c>
      <c r="L37" s="39">
        <v>6</v>
      </c>
      <c r="M37" s="40">
        <v>3</v>
      </c>
      <c r="N37" s="40">
        <v>3</v>
      </c>
      <c r="O37" s="65">
        <v>6</v>
      </c>
      <c r="P37" s="70">
        <f t="shared" si="0"/>
        <v>59</v>
      </c>
    </row>
    <row r="38" spans="1:16" ht="13.5">
      <c r="A38" s="3">
        <v>460</v>
      </c>
      <c r="B38" s="6" t="s">
        <v>209</v>
      </c>
      <c r="C38" s="5" t="s">
        <v>209</v>
      </c>
      <c r="D38" s="36">
        <v>4</v>
      </c>
      <c r="E38" s="37">
        <v>3</v>
      </c>
      <c r="F38" s="37">
        <v>10</v>
      </c>
      <c r="G38" s="38">
        <v>15</v>
      </c>
      <c r="H38" s="38">
        <v>8</v>
      </c>
      <c r="I38" s="38">
        <v>4</v>
      </c>
      <c r="J38" s="39">
        <v>6</v>
      </c>
      <c r="K38" s="39">
        <v>8</v>
      </c>
      <c r="L38" s="39">
        <v>4</v>
      </c>
      <c r="M38" s="40">
        <v>3</v>
      </c>
      <c r="N38" s="40">
        <v>1</v>
      </c>
      <c r="O38" s="65"/>
      <c r="P38" s="70">
        <f t="shared" si="0"/>
        <v>66</v>
      </c>
    </row>
    <row r="39" spans="1:16" ht="13.5">
      <c r="A39" s="3">
        <v>465</v>
      </c>
      <c r="B39" s="6" t="s">
        <v>193</v>
      </c>
      <c r="C39" s="5" t="s">
        <v>193</v>
      </c>
      <c r="D39" s="36">
        <v>3</v>
      </c>
      <c r="E39" s="37">
        <v>1</v>
      </c>
      <c r="F39" s="37">
        <v>4</v>
      </c>
      <c r="G39" s="38">
        <v>4</v>
      </c>
      <c r="H39" s="38">
        <v>3</v>
      </c>
      <c r="I39" s="38">
        <v>2</v>
      </c>
      <c r="J39" s="39">
        <v>3</v>
      </c>
      <c r="K39" s="39">
        <v>4</v>
      </c>
      <c r="L39" s="39">
        <v>6</v>
      </c>
      <c r="M39" s="40">
        <v>3</v>
      </c>
      <c r="N39" s="40"/>
      <c r="O39" s="65">
        <v>3</v>
      </c>
      <c r="P39" s="70">
        <f t="shared" si="0"/>
        <v>36</v>
      </c>
    </row>
    <row r="40" spans="1:16" ht="13.5">
      <c r="A40" s="3">
        <v>471</v>
      </c>
      <c r="B40" s="6" t="s">
        <v>193</v>
      </c>
      <c r="C40" s="5" t="s">
        <v>55</v>
      </c>
      <c r="D40" s="36"/>
      <c r="E40" s="37"/>
      <c r="F40" s="37"/>
      <c r="G40" s="38"/>
      <c r="H40" s="38"/>
      <c r="I40" s="38"/>
      <c r="J40" s="39"/>
      <c r="K40" s="39"/>
      <c r="L40" s="39">
        <v>10</v>
      </c>
      <c r="M40" s="40">
        <v>8</v>
      </c>
      <c r="N40" s="40"/>
      <c r="O40" s="65"/>
      <c r="P40" s="70">
        <f t="shared" si="0"/>
        <v>18</v>
      </c>
    </row>
    <row r="41" spans="1:16" ht="13.5">
      <c r="A41" s="3">
        <v>477</v>
      </c>
      <c r="B41" s="6" t="s">
        <v>193</v>
      </c>
      <c r="C41" s="5" t="s">
        <v>7</v>
      </c>
      <c r="D41" s="36"/>
      <c r="E41" s="37"/>
      <c r="F41" s="37"/>
      <c r="G41" s="38"/>
      <c r="H41" s="38"/>
      <c r="I41" s="38"/>
      <c r="J41" s="39">
        <v>1</v>
      </c>
      <c r="K41" s="39">
        <v>2</v>
      </c>
      <c r="L41" s="39">
        <v>4</v>
      </c>
      <c r="M41" s="40">
        <v>1</v>
      </c>
      <c r="N41" s="40">
        <v>2</v>
      </c>
      <c r="O41" s="65">
        <v>3</v>
      </c>
      <c r="P41" s="70">
        <f t="shared" si="0"/>
        <v>13</v>
      </c>
    </row>
    <row r="42" spans="1:16" ht="13.5">
      <c r="A42" s="3">
        <v>487</v>
      </c>
      <c r="B42" s="6" t="s">
        <v>15</v>
      </c>
      <c r="C42" s="5" t="s">
        <v>15</v>
      </c>
      <c r="D42" s="36"/>
      <c r="E42" s="37"/>
      <c r="F42" s="37"/>
      <c r="G42" s="38"/>
      <c r="H42" s="38"/>
      <c r="I42" s="38"/>
      <c r="J42" s="39"/>
      <c r="K42" s="39"/>
      <c r="L42" s="39"/>
      <c r="M42" s="40">
        <v>50</v>
      </c>
      <c r="N42" s="40"/>
      <c r="O42" s="65"/>
      <c r="P42" s="70">
        <f t="shared" si="0"/>
        <v>50</v>
      </c>
    </row>
    <row r="43" spans="1:16" ht="13.5">
      <c r="A43" s="3">
        <v>488</v>
      </c>
      <c r="B43" s="46" t="s">
        <v>15</v>
      </c>
      <c r="C43" s="5" t="s">
        <v>65</v>
      </c>
      <c r="D43" s="36">
        <v>2</v>
      </c>
      <c r="E43" s="37">
        <v>1</v>
      </c>
      <c r="F43" s="37">
        <v>3</v>
      </c>
      <c r="G43" s="38"/>
      <c r="H43" s="38"/>
      <c r="I43" s="38">
        <v>2</v>
      </c>
      <c r="J43" s="39">
        <v>2</v>
      </c>
      <c r="K43" s="39">
        <v>5</v>
      </c>
      <c r="L43" s="39">
        <v>3</v>
      </c>
      <c r="M43" s="40"/>
      <c r="N43" s="40">
        <v>2</v>
      </c>
      <c r="O43" s="65">
        <v>1</v>
      </c>
      <c r="P43" s="70">
        <f t="shared" si="0"/>
        <v>21</v>
      </c>
    </row>
    <row r="44" spans="1:16" ht="13.5">
      <c r="A44" s="3">
        <v>502</v>
      </c>
      <c r="B44" s="6" t="s">
        <v>15</v>
      </c>
      <c r="C44" s="5" t="s">
        <v>20</v>
      </c>
      <c r="D44" s="36">
        <v>20</v>
      </c>
      <c r="E44" s="37">
        <v>1</v>
      </c>
      <c r="F44" s="37">
        <v>4</v>
      </c>
      <c r="G44" s="38">
        <v>6</v>
      </c>
      <c r="H44" s="38">
        <v>6</v>
      </c>
      <c r="I44" s="38"/>
      <c r="J44" s="39">
        <v>6</v>
      </c>
      <c r="K44" s="39">
        <v>15</v>
      </c>
      <c r="L44" s="39">
        <v>5</v>
      </c>
      <c r="M44" s="40"/>
      <c r="N44" s="40">
        <v>2</v>
      </c>
      <c r="O44" s="65">
        <v>43</v>
      </c>
      <c r="P44" s="70">
        <f t="shared" si="0"/>
        <v>108</v>
      </c>
    </row>
    <row r="45" spans="1:16" ht="13.5">
      <c r="A45" s="3">
        <v>505</v>
      </c>
      <c r="B45" s="6" t="s">
        <v>0</v>
      </c>
      <c r="C45" s="5" t="s">
        <v>127</v>
      </c>
      <c r="D45" s="36">
        <v>8</v>
      </c>
      <c r="E45" s="37">
        <v>5</v>
      </c>
      <c r="F45" s="37">
        <v>7</v>
      </c>
      <c r="G45" s="38">
        <v>4</v>
      </c>
      <c r="H45" s="38">
        <v>6</v>
      </c>
      <c r="I45" s="38">
        <v>6</v>
      </c>
      <c r="J45" s="39">
        <v>4</v>
      </c>
      <c r="K45" s="39">
        <v>10</v>
      </c>
      <c r="L45" s="39">
        <v>5</v>
      </c>
      <c r="M45" s="40">
        <v>5</v>
      </c>
      <c r="N45" s="40"/>
      <c r="O45" s="65">
        <v>7</v>
      </c>
      <c r="P45" s="70">
        <f t="shared" si="0"/>
        <v>67</v>
      </c>
    </row>
    <row r="46" spans="1:16" ht="13.5">
      <c r="A46" s="3">
        <v>516</v>
      </c>
      <c r="B46" s="6" t="s">
        <v>1</v>
      </c>
      <c r="C46" s="5" t="s">
        <v>54</v>
      </c>
      <c r="D46" s="36"/>
      <c r="E46" s="37"/>
      <c r="F46" s="37">
        <v>1</v>
      </c>
      <c r="G46" s="38"/>
      <c r="H46" s="38">
        <v>2</v>
      </c>
      <c r="I46" s="38"/>
      <c r="J46" s="39">
        <v>1</v>
      </c>
      <c r="K46" s="39">
        <v>2</v>
      </c>
      <c r="L46" s="39">
        <v>2</v>
      </c>
      <c r="M46" s="40"/>
      <c r="N46" s="40">
        <v>2</v>
      </c>
      <c r="O46" s="65"/>
      <c r="P46" s="70">
        <f t="shared" si="0"/>
        <v>10</v>
      </c>
    </row>
    <row r="47" spans="1:16" ht="13.5">
      <c r="A47" s="3">
        <v>523</v>
      </c>
      <c r="B47" s="6" t="s">
        <v>1</v>
      </c>
      <c r="C47" s="5" t="s">
        <v>169</v>
      </c>
      <c r="D47" s="36"/>
      <c r="E47" s="37">
        <v>3</v>
      </c>
      <c r="F47" s="37">
        <v>1</v>
      </c>
      <c r="G47" s="38"/>
      <c r="H47" s="38"/>
      <c r="I47" s="38"/>
      <c r="J47" s="39"/>
      <c r="K47" s="39"/>
      <c r="L47" s="39"/>
      <c r="M47" s="40"/>
      <c r="N47" s="40">
        <v>1</v>
      </c>
      <c r="O47" s="65"/>
      <c r="P47" s="70">
        <f t="shared" si="0"/>
        <v>5</v>
      </c>
    </row>
    <row r="48" spans="1:16" ht="14.25" thickBot="1">
      <c r="A48" s="3">
        <v>524</v>
      </c>
      <c r="B48" s="6" t="s">
        <v>1</v>
      </c>
      <c r="C48" s="5" t="s">
        <v>168</v>
      </c>
      <c r="D48" s="36">
        <v>7</v>
      </c>
      <c r="E48" s="37">
        <v>2</v>
      </c>
      <c r="F48" s="37">
        <v>3</v>
      </c>
      <c r="G48" s="38">
        <v>4</v>
      </c>
      <c r="H48" s="38">
        <v>5</v>
      </c>
      <c r="I48" s="38">
        <v>4</v>
      </c>
      <c r="J48" s="39">
        <v>4</v>
      </c>
      <c r="K48" s="39">
        <v>6</v>
      </c>
      <c r="L48" s="39">
        <v>4</v>
      </c>
      <c r="M48" s="40">
        <v>6</v>
      </c>
      <c r="N48" s="40">
        <v>2</v>
      </c>
      <c r="O48" s="65">
        <v>8</v>
      </c>
      <c r="P48" s="70">
        <f t="shared" si="0"/>
        <v>55</v>
      </c>
    </row>
    <row r="49" spans="2:16" ht="13.5">
      <c r="B49" s="81" t="s">
        <v>3</v>
      </c>
      <c r="C49" s="85"/>
      <c r="D49" s="62">
        <f aca="true" t="shared" si="1" ref="D49:P49">SUM(D7:D48)</f>
        <v>119</v>
      </c>
      <c r="E49" s="43">
        <f t="shared" si="1"/>
        <v>109</v>
      </c>
      <c r="F49" s="43">
        <f t="shared" si="1"/>
        <v>140</v>
      </c>
      <c r="G49" s="43">
        <f t="shared" si="1"/>
        <v>125</v>
      </c>
      <c r="H49" s="43">
        <f t="shared" si="1"/>
        <v>71</v>
      </c>
      <c r="I49" s="43">
        <f t="shared" si="1"/>
        <v>62</v>
      </c>
      <c r="J49" s="43">
        <f t="shared" si="1"/>
        <v>70</v>
      </c>
      <c r="K49" s="43">
        <f t="shared" si="1"/>
        <v>108</v>
      </c>
      <c r="L49" s="43">
        <f t="shared" si="1"/>
        <v>97</v>
      </c>
      <c r="M49" s="43">
        <f t="shared" si="1"/>
        <v>112</v>
      </c>
      <c r="N49" s="43">
        <f t="shared" si="1"/>
        <v>47</v>
      </c>
      <c r="O49" s="67">
        <f t="shared" si="1"/>
        <v>108</v>
      </c>
      <c r="P49" s="71">
        <f t="shared" si="1"/>
        <v>1168</v>
      </c>
    </row>
    <row r="50" spans="2:16" ht="14.25" thickBot="1">
      <c r="B50" s="83" t="s">
        <v>236</v>
      </c>
      <c r="C50" s="80"/>
      <c r="D50" s="63">
        <f aca="true" t="shared" si="2" ref="D50:P50">COUNTA(D7:D48)</f>
        <v>20</v>
      </c>
      <c r="E50" s="44">
        <f t="shared" si="2"/>
        <v>22</v>
      </c>
      <c r="F50" s="44">
        <f t="shared" si="2"/>
        <v>21</v>
      </c>
      <c r="G50" s="44">
        <f t="shared" si="2"/>
        <v>18</v>
      </c>
      <c r="H50" s="56">
        <f t="shared" si="2"/>
        <v>17</v>
      </c>
      <c r="I50" s="44">
        <f t="shared" si="2"/>
        <v>18</v>
      </c>
      <c r="J50" s="44">
        <f t="shared" si="2"/>
        <v>19</v>
      </c>
      <c r="K50" s="44">
        <f t="shared" si="2"/>
        <v>22</v>
      </c>
      <c r="L50" s="44">
        <f t="shared" si="2"/>
        <v>24</v>
      </c>
      <c r="M50" s="44">
        <f t="shared" si="2"/>
        <v>23</v>
      </c>
      <c r="N50" s="44">
        <f t="shared" si="2"/>
        <v>18</v>
      </c>
      <c r="O50" s="68">
        <f t="shared" si="2"/>
        <v>20</v>
      </c>
      <c r="P50" s="72">
        <f t="shared" si="2"/>
        <v>42</v>
      </c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P49:P50 D6:O97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0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.3984375" style="0" bestFit="1" customWidth="1"/>
    <col min="7" max="7" width="10" style="0" customWidth="1"/>
    <col min="8" max="8" width="11.3984375" style="0" bestFit="1" customWidth="1"/>
    <col min="9" max="9" width="10.09765625" style="0" customWidth="1"/>
    <col min="10" max="10" width="11.09765625" style="0" customWidth="1"/>
    <col min="11" max="12" width="12.59765625" style="0" bestFit="1" customWidth="1"/>
    <col min="13" max="13" width="11" style="0" bestFit="1" customWidth="1"/>
    <col min="14" max="15" width="11.3984375" style="0" bestFit="1" customWidth="1"/>
  </cols>
  <sheetData>
    <row r="1" spans="2:17" s="2" customFormat="1" ht="13.5">
      <c r="B1" s="49"/>
      <c r="C1" s="50"/>
      <c r="D1" s="51" t="s">
        <v>232</v>
      </c>
      <c r="E1" s="14">
        <v>2</v>
      </c>
      <c r="F1" s="14" t="s">
        <v>233</v>
      </c>
      <c r="G1" s="75" t="s">
        <v>299</v>
      </c>
      <c r="H1" s="14"/>
      <c r="I1" s="15"/>
      <c r="J1" s="15"/>
      <c r="K1" s="51"/>
      <c r="L1" s="14" t="s">
        <v>321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34077</v>
      </c>
      <c r="E2" s="17">
        <v>34098</v>
      </c>
      <c r="F2" s="17">
        <v>34141</v>
      </c>
      <c r="G2" s="18">
        <v>34173</v>
      </c>
      <c r="H2" s="18">
        <v>34211</v>
      </c>
      <c r="I2" s="18">
        <v>34238</v>
      </c>
      <c r="J2" s="19">
        <v>34269</v>
      </c>
      <c r="K2" s="19">
        <v>34279</v>
      </c>
      <c r="L2" s="19">
        <v>34333</v>
      </c>
      <c r="M2" s="20">
        <v>34349</v>
      </c>
      <c r="N2" s="20">
        <v>34372</v>
      </c>
      <c r="O2" s="53">
        <v>34406</v>
      </c>
      <c r="P2" s="48"/>
    </row>
    <row r="3" spans="2:16" s="2" customFormat="1" ht="13.5">
      <c r="B3" s="54"/>
      <c r="C3" s="48" t="s">
        <v>229</v>
      </c>
      <c r="D3" s="21" t="s">
        <v>265</v>
      </c>
      <c r="E3" s="22" t="s">
        <v>265</v>
      </c>
      <c r="F3" s="22" t="s">
        <v>265</v>
      </c>
      <c r="G3" s="23" t="s">
        <v>264</v>
      </c>
      <c r="H3" s="23" t="s">
        <v>264</v>
      </c>
      <c r="I3" s="23" t="s">
        <v>264</v>
      </c>
      <c r="J3" s="24" t="s">
        <v>264</v>
      </c>
      <c r="K3" s="24" t="s">
        <v>264</v>
      </c>
      <c r="L3" s="24" t="s">
        <v>265</v>
      </c>
      <c r="M3" s="25" t="s">
        <v>264</v>
      </c>
      <c r="N3" s="25" t="s">
        <v>264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0.375</v>
      </c>
      <c r="E4" s="27">
        <v>0.375</v>
      </c>
      <c r="F4" s="27">
        <v>0.375</v>
      </c>
      <c r="G4" s="28">
        <v>0.375</v>
      </c>
      <c r="H4" s="28">
        <v>0.375</v>
      </c>
      <c r="I4" s="28">
        <v>0.375</v>
      </c>
      <c r="J4" s="29">
        <v>0.375</v>
      </c>
      <c r="K4" s="29">
        <v>0.375</v>
      </c>
      <c r="L4" s="29">
        <v>0.375</v>
      </c>
      <c r="M4" s="30">
        <v>0.375</v>
      </c>
      <c r="N4" s="30">
        <v>0.3854166666666667</v>
      </c>
      <c r="O4" s="30">
        <v>0.375</v>
      </c>
      <c r="P4" s="48"/>
    </row>
    <row r="5" spans="2:16" s="2" customFormat="1" ht="14.25" thickBot="1">
      <c r="B5" s="55"/>
      <c r="C5" s="4" t="s">
        <v>231</v>
      </c>
      <c r="D5" s="31">
        <v>0.4791666666666667</v>
      </c>
      <c r="E5" s="32">
        <v>0.4791666666666667</v>
      </c>
      <c r="F5" s="32">
        <v>0.4583333333333333</v>
      </c>
      <c r="G5" s="33">
        <v>0.4583333333333333</v>
      </c>
      <c r="H5" s="33">
        <v>0.4583333333333333</v>
      </c>
      <c r="I5" s="33">
        <v>0.4583333333333333</v>
      </c>
      <c r="J5" s="34">
        <v>0.4583333333333333</v>
      </c>
      <c r="K5" s="34">
        <v>0.4791666666666667</v>
      </c>
      <c r="L5" s="34">
        <v>0.4791666666666667</v>
      </c>
      <c r="M5" s="35">
        <v>0.4791666666666667</v>
      </c>
      <c r="N5" s="35">
        <v>0.4791666666666667</v>
      </c>
      <c r="O5" s="35">
        <v>0.4791666666666667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>
        <v>3</v>
      </c>
      <c r="E7" s="37">
        <v>4</v>
      </c>
      <c r="F7" s="37">
        <v>5</v>
      </c>
      <c r="G7" s="38">
        <v>9</v>
      </c>
      <c r="H7" s="38">
        <v>4</v>
      </c>
      <c r="I7" s="38">
        <v>12</v>
      </c>
      <c r="J7" s="39">
        <v>9</v>
      </c>
      <c r="K7" s="39">
        <v>5</v>
      </c>
      <c r="L7" s="39">
        <v>6</v>
      </c>
      <c r="M7" s="40">
        <v>7</v>
      </c>
      <c r="N7" s="40">
        <v>4</v>
      </c>
      <c r="O7" s="65">
        <v>12</v>
      </c>
      <c r="P7" s="70">
        <f aca="true" t="shared" si="0" ref="P7:P38">SUM(D7:O7)</f>
        <v>80</v>
      </c>
    </row>
    <row r="8" spans="1:16" ht="13.5">
      <c r="A8" s="3">
        <v>43</v>
      </c>
      <c r="B8" s="6" t="s">
        <v>239</v>
      </c>
      <c r="C8" s="5" t="s">
        <v>62</v>
      </c>
      <c r="D8" s="36"/>
      <c r="E8" s="37">
        <v>1</v>
      </c>
      <c r="F8" s="37"/>
      <c r="G8" s="38"/>
      <c r="H8" s="38"/>
      <c r="I8" s="38">
        <v>3</v>
      </c>
      <c r="J8" s="39"/>
      <c r="K8" s="39">
        <v>1</v>
      </c>
      <c r="L8" s="39">
        <v>3</v>
      </c>
      <c r="M8" s="40">
        <v>4</v>
      </c>
      <c r="N8" s="40">
        <v>2</v>
      </c>
      <c r="O8" s="66">
        <v>3</v>
      </c>
      <c r="P8" s="70">
        <f t="shared" si="0"/>
        <v>17</v>
      </c>
    </row>
    <row r="9" spans="1:16" ht="13.5">
      <c r="A9" s="3">
        <v>56</v>
      </c>
      <c r="B9" s="6" t="s">
        <v>240</v>
      </c>
      <c r="C9" s="5" t="s">
        <v>90</v>
      </c>
      <c r="D9" s="36"/>
      <c r="E9" s="37"/>
      <c r="F9" s="37">
        <v>1</v>
      </c>
      <c r="G9" s="38">
        <v>1</v>
      </c>
      <c r="H9" s="38"/>
      <c r="I9" s="38">
        <v>1</v>
      </c>
      <c r="J9" s="39"/>
      <c r="K9" s="39">
        <v>2</v>
      </c>
      <c r="L9" s="39">
        <v>14</v>
      </c>
      <c r="M9" s="40">
        <v>3</v>
      </c>
      <c r="N9" s="40">
        <v>13</v>
      </c>
      <c r="O9" s="66">
        <v>10</v>
      </c>
      <c r="P9" s="70">
        <f t="shared" si="0"/>
        <v>45</v>
      </c>
    </row>
    <row r="10" spans="1:16" ht="13.5">
      <c r="A10" s="3">
        <v>62</v>
      </c>
      <c r="B10" s="6" t="s">
        <v>240</v>
      </c>
      <c r="C10" s="5" t="s">
        <v>143</v>
      </c>
      <c r="D10" s="36"/>
      <c r="E10" s="37"/>
      <c r="F10" s="37"/>
      <c r="G10" s="38"/>
      <c r="H10" s="38">
        <v>1</v>
      </c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63</v>
      </c>
      <c r="B11" s="6" t="s">
        <v>240</v>
      </c>
      <c r="C11" s="5" t="s">
        <v>96</v>
      </c>
      <c r="D11" s="36">
        <v>2</v>
      </c>
      <c r="E11" s="37"/>
      <c r="F11" s="37"/>
      <c r="G11" s="38">
        <v>2</v>
      </c>
      <c r="H11" s="38">
        <v>3</v>
      </c>
      <c r="I11" s="38">
        <v>1</v>
      </c>
      <c r="J11" s="39">
        <v>2</v>
      </c>
      <c r="K11" s="39">
        <v>1</v>
      </c>
      <c r="L11" s="39">
        <v>3</v>
      </c>
      <c r="M11" s="40">
        <v>2</v>
      </c>
      <c r="N11" s="40">
        <v>1</v>
      </c>
      <c r="O11" s="66">
        <v>1</v>
      </c>
      <c r="P11" s="70">
        <f t="shared" si="0"/>
        <v>18</v>
      </c>
    </row>
    <row r="12" spans="1:16" ht="13.5">
      <c r="A12" s="3">
        <v>66</v>
      </c>
      <c r="B12" s="6" t="s">
        <v>240</v>
      </c>
      <c r="C12" s="5" t="s">
        <v>6</v>
      </c>
      <c r="D12" s="36"/>
      <c r="E12" s="37"/>
      <c r="F12" s="37"/>
      <c r="G12" s="38"/>
      <c r="H12" s="38">
        <v>1</v>
      </c>
      <c r="I12" s="38">
        <v>2</v>
      </c>
      <c r="J12" s="39">
        <v>2</v>
      </c>
      <c r="K12" s="39">
        <v>2</v>
      </c>
      <c r="L12" s="39"/>
      <c r="M12" s="40"/>
      <c r="N12" s="40">
        <v>1</v>
      </c>
      <c r="O12" s="66"/>
      <c r="P12" s="70">
        <f t="shared" si="0"/>
        <v>8</v>
      </c>
    </row>
    <row r="13" spans="1:16" ht="13.5">
      <c r="A13" s="3">
        <v>91</v>
      </c>
      <c r="B13" s="6" t="s">
        <v>241</v>
      </c>
      <c r="C13" s="5" t="s">
        <v>197</v>
      </c>
      <c r="D13" s="36"/>
      <c r="E13" s="37"/>
      <c r="F13" s="37"/>
      <c r="G13" s="38"/>
      <c r="H13" s="38"/>
      <c r="I13" s="38"/>
      <c r="J13" s="39"/>
      <c r="K13" s="39">
        <v>15</v>
      </c>
      <c r="L13" s="39">
        <v>7</v>
      </c>
      <c r="M13" s="40">
        <v>18</v>
      </c>
      <c r="N13" s="40">
        <v>7</v>
      </c>
      <c r="O13" s="66"/>
      <c r="P13" s="70">
        <f t="shared" si="0"/>
        <v>47</v>
      </c>
    </row>
    <row r="14" spans="1:16" ht="13.5">
      <c r="A14" s="3">
        <v>92</v>
      </c>
      <c r="B14" s="6" t="s">
        <v>241</v>
      </c>
      <c r="C14" s="5" t="s">
        <v>60</v>
      </c>
      <c r="D14" s="36">
        <v>6</v>
      </c>
      <c r="E14" s="37">
        <v>5</v>
      </c>
      <c r="F14" s="37"/>
      <c r="G14" s="38">
        <v>32</v>
      </c>
      <c r="H14" s="38">
        <v>6</v>
      </c>
      <c r="I14" s="38">
        <v>12</v>
      </c>
      <c r="J14" s="39">
        <v>4</v>
      </c>
      <c r="K14" s="39">
        <v>4</v>
      </c>
      <c r="L14" s="39">
        <v>3</v>
      </c>
      <c r="M14" s="40">
        <v>14</v>
      </c>
      <c r="N14" s="40">
        <v>3</v>
      </c>
      <c r="O14" s="66"/>
      <c r="P14" s="70">
        <f t="shared" si="0"/>
        <v>89</v>
      </c>
    </row>
    <row r="15" spans="1:16" ht="13.5">
      <c r="A15" s="3">
        <v>93</v>
      </c>
      <c r="B15" s="6" t="s">
        <v>241</v>
      </c>
      <c r="C15" s="5" t="s">
        <v>93</v>
      </c>
      <c r="D15" s="36"/>
      <c r="E15" s="37"/>
      <c r="F15" s="37"/>
      <c r="G15" s="38"/>
      <c r="H15" s="38"/>
      <c r="I15" s="38"/>
      <c r="J15" s="39">
        <v>22</v>
      </c>
      <c r="K15" s="39">
        <v>31</v>
      </c>
      <c r="L15" s="39">
        <v>15</v>
      </c>
      <c r="M15" s="40">
        <v>108</v>
      </c>
      <c r="N15" s="40">
        <v>36</v>
      </c>
      <c r="O15" s="66"/>
      <c r="P15" s="70">
        <f t="shared" si="0"/>
        <v>212</v>
      </c>
    </row>
    <row r="16" spans="1:16" ht="13.5">
      <c r="A16" s="3">
        <v>97</v>
      </c>
      <c r="B16" s="6" t="s">
        <v>241</v>
      </c>
      <c r="C16" s="5" t="s">
        <v>182</v>
      </c>
      <c r="D16" s="36"/>
      <c r="E16" s="37"/>
      <c r="F16" s="37"/>
      <c r="G16" s="38"/>
      <c r="H16" s="38"/>
      <c r="I16" s="38"/>
      <c r="J16" s="39"/>
      <c r="K16" s="39">
        <v>49</v>
      </c>
      <c r="L16" s="39">
        <v>6</v>
      </c>
      <c r="M16" s="40">
        <v>7</v>
      </c>
      <c r="N16" s="40"/>
      <c r="O16" s="66">
        <v>7</v>
      </c>
      <c r="P16" s="70">
        <f t="shared" si="0"/>
        <v>69</v>
      </c>
    </row>
    <row r="17" spans="1:16" ht="13.5">
      <c r="A17" s="3">
        <v>101</v>
      </c>
      <c r="B17" s="6" t="s">
        <v>241</v>
      </c>
      <c r="C17" s="5" t="s">
        <v>167</v>
      </c>
      <c r="D17" s="36"/>
      <c r="E17" s="37"/>
      <c r="F17" s="37"/>
      <c r="G17" s="38"/>
      <c r="H17" s="38"/>
      <c r="I17" s="38"/>
      <c r="J17" s="39"/>
      <c r="K17" s="39">
        <v>13</v>
      </c>
      <c r="L17" s="39">
        <v>30</v>
      </c>
      <c r="M17" s="40">
        <v>12</v>
      </c>
      <c r="N17" s="40">
        <v>5</v>
      </c>
      <c r="O17" s="66">
        <v>7</v>
      </c>
      <c r="P17" s="70">
        <f t="shared" si="0"/>
        <v>67</v>
      </c>
    </row>
    <row r="18" spans="1:16" ht="13.5">
      <c r="A18" s="3">
        <v>103</v>
      </c>
      <c r="B18" s="6" t="s">
        <v>241</v>
      </c>
      <c r="C18" s="5" t="s">
        <v>195</v>
      </c>
      <c r="D18" s="36"/>
      <c r="E18" s="37"/>
      <c r="F18" s="37"/>
      <c r="G18" s="38"/>
      <c r="H18" s="38"/>
      <c r="I18" s="38"/>
      <c r="J18" s="39"/>
      <c r="K18" s="39"/>
      <c r="L18" s="39">
        <v>11</v>
      </c>
      <c r="M18" s="40"/>
      <c r="N18" s="40">
        <v>6</v>
      </c>
      <c r="O18" s="66">
        <v>2</v>
      </c>
      <c r="P18" s="70">
        <f t="shared" si="0"/>
        <v>19</v>
      </c>
    </row>
    <row r="19" spans="1:16" ht="13.5">
      <c r="A19" s="3">
        <v>119</v>
      </c>
      <c r="B19" s="6" t="s">
        <v>241</v>
      </c>
      <c r="C19" s="5" t="s">
        <v>201</v>
      </c>
      <c r="D19" s="36"/>
      <c r="E19" s="37"/>
      <c r="F19" s="37"/>
      <c r="G19" s="38"/>
      <c r="H19" s="38"/>
      <c r="I19" s="38"/>
      <c r="J19" s="39"/>
      <c r="K19" s="39">
        <v>6</v>
      </c>
      <c r="L19" s="39">
        <v>7</v>
      </c>
      <c r="M19" s="40">
        <v>11</v>
      </c>
      <c r="N19" s="40">
        <v>35</v>
      </c>
      <c r="O19" s="66">
        <v>2</v>
      </c>
      <c r="P19" s="70">
        <f t="shared" si="0"/>
        <v>61</v>
      </c>
    </row>
    <row r="20" spans="1:16" ht="13.5">
      <c r="A20" s="3">
        <v>133</v>
      </c>
      <c r="B20" s="57" t="s">
        <v>224</v>
      </c>
      <c r="C20" s="5" t="s">
        <v>160</v>
      </c>
      <c r="D20" s="36"/>
      <c r="E20" s="37">
        <v>1</v>
      </c>
      <c r="F20" s="37"/>
      <c r="G20" s="38"/>
      <c r="H20" s="38"/>
      <c r="I20" s="38"/>
      <c r="J20" s="39"/>
      <c r="K20" s="39"/>
      <c r="L20" s="39"/>
      <c r="M20" s="40"/>
      <c r="N20" s="40"/>
      <c r="O20" s="66"/>
      <c r="P20" s="70">
        <f t="shared" si="0"/>
        <v>1</v>
      </c>
    </row>
    <row r="21" spans="1:16" ht="13.5">
      <c r="A21" s="3">
        <v>154</v>
      </c>
      <c r="B21" s="6" t="s">
        <v>69</v>
      </c>
      <c r="C21" s="5" t="s">
        <v>100</v>
      </c>
      <c r="D21" s="36">
        <v>3</v>
      </c>
      <c r="E21" s="37">
        <v>2</v>
      </c>
      <c r="F21" s="37"/>
      <c r="G21" s="38">
        <v>1</v>
      </c>
      <c r="H21" s="38"/>
      <c r="I21" s="38">
        <v>3</v>
      </c>
      <c r="J21" s="39">
        <v>2</v>
      </c>
      <c r="K21" s="39"/>
      <c r="L21" s="39"/>
      <c r="M21" s="40"/>
      <c r="N21" s="40"/>
      <c r="O21" s="66"/>
      <c r="P21" s="70">
        <f t="shared" si="0"/>
        <v>11</v>
      </c>
    </row>
    <row r="22" spans="1:16" ht="13.5">
      <c r="A22" s="3">
        <v>156</v>
      </c>
      <c r="B22" s="6" t="s">
        <v>69</v>
      </c>
      <c r="C22" s="5" t="s">
        <v>69</v>
      </c>
      <c r="D22" s="36">
        <v>4</v>
      </c>
      <c r="E22" s="37"/>
      <c r="F22" s="37"/>
      <c r="G22" s="38"/>
      <c r="H22" s="38"/>
      <c r="I22" s="38"/>
      <c r="J22" s="39"/>
      <c r="K22" s="39"/>
      <c r="L22" s="39"/>
      <c r="M22" s="40"/>
      <c r="N22" s="40"/>
      <c r="O22" s="66">
        <v>1</v>
      </c>
      <c r="P22" s="70">
        <f t="shared" si="0"/>
        <v>5</v>
      </c>
    </row>
    <row r="23" spans="1:16" ht="13.5">
      <c r="A23" s="3">
        <v>173</v>
      </c>
      <c r="B23" s="6" t="s">
        <v>78</v>
      </c>
      <c r="C23" s="5" t="s">
        <v>179</v>
      </c>
      <c r="D23" s="36">
        <v>5</v>
      </c>
      <c r="E23" s="37">
        <v>1</v>
      </c>
      <c r="F23" s="37">
        <v>1</v>
      </c>
      <c r="G23" s="38">
        <v>3</v>
      </c>
      <c r="H23" s="38">
        <v>3</v>
      </c>
      <c r="I23" s="38">
        <v>4</v>
      </c>
      <c r="J23" s="39">
        <v>3</v>
      </c>
      <c r="K23" s="39">
        <v>7</v>
      </c>
      <c r="L23" s="39">
        <v>2</v>
      </c>
      <c r="M23" s="40">
        <v>4</v>
      </c>
      <c r="N23" s="40">
        <v>3</v>
      </c>
      <c r="O23" s="66">
        <v>1</v>
      </c>
      <c r="P23" s="70">
        <f t="shared" si="0"/>
        <v>37</v>
      </c>
    </row>
    <row r="24" spans="1:16" ht="13.5">
      <c r="A24" s="3">
        <v>175</v>
      </c>
      <c r="B24" s="6" t="s">
        <v>78</v>
      </c>
      <c r="C24" s="5" t="s">
        <v>44</v>
      </c>
      <c r="D24" s="36"/>
      <c r="E24" s="37"/>
      <c r="F24" s="37"/>
      <c r="G24" s="38"/>
      <c r="H24" s="38"/>
      <c r="I24" s="38"/>
      <c r="J24" s="39"/>
      <c r="K24" s="39">
        <v>1</v>
      </c>
      <c r="L24" s="39"/>
      <c r="M24" s="40"/>
      <c r="N24" s="40">
        <v>1</v>
      </c>
      <c r="O24" s="66"/>
      <c r="P24" s="70">
        <f t="shared" si="0"/>
        <v>2</v>
      </c>
    </row>
    <row r="25" spans="1:16" ht="13.5">
      <c r="A25" s="3">
        <v>191</v>
      </c>
      <c r="B25" s="6" t="s">
        <v>243</v>
      </c>
      <c r="C25" s="5" t="s">
        <v>86</v>
      </c>
      <c r="D25" s="36">
        <v>2</v>
      </c>
      <c r="E25" s="37"/>
      <c r="F25" s="37"/>
      <c r="G25" s="38"/>
      <c r="H25" s="38"/>
      <c r="I25" s="38"/>
      <c r="J25" s="39"/>
      <c r="K25" s="39"/>
      <c r="L25" s="39"/>
      <c r="M25" s="40"/>
      <c r="N25" s="40"/>
      <c r="O25" s="66"/>
      <c r="P25" s="70">
        <f t="shared" si="0"/>
        <v>2</v>
      </c>
    </row>
    <row r="26" spans="1:16" ht="13.5">
      <c r="A26" s="3">
        <v>307</v>
      </c>
      <c r="B26" s="6" t="s">
        <v>245</v>
      </c>
      <c r="C26" s="5" t="s">
        <v>70</v>
      </c>
      <c r="D26" s="36">
        <v>11</v>
      </c>
      <c r="E26" s="37">
        <v>4</v>
      </c>
      <c r="F26" s="37">
        <v>8</v>
      </c>
      <c r="G26" s="38">
        <v>12</v>
      </c>
      <c r="H26" s="38">
        <v>3</v>
      </c>
      <c r="I26" s="38">
        <v>8</v>
      </c>
      <c r="J26" s="39">
        <v>16</v>
      </c>
      <c r="K26" s="39">
        <v>7</v>
      </c>
      <c r="L26" s="39">
        <v>5</v>
      </c>
      <c r="M26" s="40">
        <v>9</v>
      </c>
      <c r="N26" s="40">
        <v>7</v>
      </c>
      <c r="O26" s="66">
        <v>4</v>
      </c>
      <c r="P26" s="70">
        <f t="shared" si="0"/>
        <v>94</v>
      </c>
    </row>
    <row r="27" spans="1:16" ht="13.5">
      <c r="A27" s="3">
        <v>337</v>
      </c>
      <c r="B27" s="6" t="s">
        <v>64</v>
      </c>
      <c r="C27" s="5" t="s">
        <v>64</v>
      </c>
      <c r="D27" s="36"/>
      <c r="E27" s="37"/>
      <c r="F27" s="37">
        <v>2</v>
      </c>
      <c r="G27" s="38"/>
      <c r="H27" s="38"/>
      <c r="I27" s="38">
        <v>2</v>
      </c>
      <c r="J27" s="39"/>
      <c r="K27" s="39"/>
      <c r="L27" s="39"/>
      <c r="M27" s="40"/>
      <c r="N27" s="40"/>
      <c r="O27" s="66"/>
      <c r="P27" s="70">
        <f t="shared" si="0"/>
        <v>4</v>
      </c>
    </row>
    <row r="28" spans="1:16" ht="13.5">
      <c r="A28" s="3">
        <v>350</v>
      </c>
      <c r="B28" s="6" t="s">
        <v>246</v>
      </c>
      <c r="C28" s="5" t="s">
        <v>95</v>
      </c>
      <c r="D28" s="36"/>
      <c r="E28" s="37"/>
      <c r="F28" s="37">
        <v>1</v>
      </c>
      <c r="G28" s="38"/>
      <c r="H28" s="38"/>
      <c r="I28" s="38"/>
      <c r="J28" s="39"/>
      <c r="K28" s="39"/>
      <c r="L28" s="39">
        <v>1</v>
      </c>
      <c r="M28" s="40"/>
      <c r="N28" s="40"/>
      <c r="O28" s="66"/>
      <c r="P28" s="70">
        <f t="shared" si="0"/>
        <v>2</v>
      </c>
    </row>
    <row r="29" spans="1:16" ht="13.5">
      <c r="A29" s="3">
        <v>359</v>
      </c>
      <c r="B29" s="6" t="s">
        <v>149</v>
      </c>
      <c r="C29" s="5" t="s">
        <v>149</v>
      </c>
      <c r="D29" s="36">
        <v>13</v>
      </c>
      <c r="E29" s="37">
        <v>6</v>
      </c>
      <c r="F29" s="37">
        <v>22</v>
      </c>
      <c r="G29" s="38">
        <v>5</v>
      </c>
      <c r="H29" s="38">
        <v>7</v>
      </c>
      <c r="I29" s="38">
        <v>8</v>
      </c>
      <c r="J29" s="39"/>
      <c r="K29" s="39"/>
      <c r="L29" s="39"/>
      <c r="M29" s="40"/>
      <c r="N29" s="40"/>
      <c r="O29" s="66"/>
      <c r="P29" s="70">
        <f t="shared" si="0"/>
        <v>61</v>
      </c>
    </row>
    <row r="30" spans="1:16" ht="13.5">
      <c r="A30" s="3">
        <v>361</v>
      </c>
      <c r="B30" s="6" t="s">
        <v>149</v>
      </c>
      <c r="C30" s="5" t="s">
        <v>98</v>
      </c>
      <c r="D30" s="36"/>
      <c r="E30" s="37"/>
      <c r="F30" s="37">
        <v>1</v>
      </c>
      <c r="G30" s="38">
        <v>2</v>
      </c>
      <c r="H30" s="38">
        <v>5</v>
      </c>
      <c r="I30" s="38"/>
      <c r="J30" s="39"/>
      <c r="K30" s="39"/>
      <c r="L30" s="39"/>
      <c r="M30" s="40"/>
      <c r="N30" s="40"/>
      <c r="O30" s="66"/>
      <c r="P30" s="70">
        <f t="shared" si="0"/>
        <v>8</v>
      </c>
    </row>
    <row r="31" spans="1:16" ht="13.5">
      <c r="A31" s="3">
        <v>367</v>
      </c>
      <c r="B31" s="6" t="s">
        <v>247</v>
      </c>
      <c r="C31" s="5" t="s">
        <v>166</v>
      </c>
      <c r="D31" s="36"/>
      <c r="E31" s="37"/>
      <c r="F31" s="37"/>
      <c r="G31" s="38"/>
      <c r="H31" s="38"/>
      <c r="I31" s="38"/>
      <c r="J31" s="39"/>
      <c r="K31" s="39">
        <v>1</v>
      </c>
      <c r="L31" s="39">
        <v>4</v>
      </c>
      <c r="M31" s="40">
        <v>2</v>
      </c>
      <c r="N31" s="40">
        <v>2</v>
      </c>
      <c r="O31" s="65">
        <v>3</v>
      </c>
      <c r="P31" s="70">
        <f t="shared" si="0"/>
        <v>12</v>
      </c>
    </row>
    <row r="32" spans="1:16" ht="13.5">
      <c r="A32" s="3">
        <v>368</v>
      </c>
      <c r="B32" s="6" t="s">
        <v>247</v>
      </c>
      <c r="C32" s="5" t="s">
        <v>130</v>
      </c>
      <c r="D32" s="36">
        <v>1</v>
      </c>
      <c r="E32" s="37"/>
      <c r="F32" s="37"/>
      <c r="G32" s="38">
        <v>1</v>
      </c>
      <c r="H32" s="38"/>
      <c r="I32" s="38">
        <v>3</v>
      </c>
      <c r="J32" s="39">
        <v>2</v>
      </c>
      <c r="K32" s="39">
        <v>1</v>
      </c>
      <c r="L32" s="39"/>
      <c r="M32" s="40">
        <v>2</v>
      </c>
      <c r="N32" s="40">
        <v>1</v>
      </c>
      <c r="O32" s="65">
        <v>2</v>
      </c>
      <c r="P32" s="70">
        <f t="shared" si="0"/>
        <v>13</v>
      </c>
    </row>
    <row r="33" spans="1:16" ht="13.5">
      <c r="A33" s="3">
        <v>379</v>
      </c>
      <c r="B33" s="6" t="s">
        <v>185</v>
      </c>
      <c r="C33" s="5" t="s">
        <v>185</v>
      </c>
      <c r="D33" s="36">
        <v>15</v>
      </c>
      <c r="E33" s="37">
        <v>14</v>
      </c>
      <c r="F33" s="37">
        <v>23</v>
      </c>
      <c r="G33" s="38">
        <v>17</v>
      </c>
      <c r="H33" s="38">
        <v>8</v>
      </c>
      <c r="I33" s="38">
        <v>13</v>
      </c>
      <c r="J33" s="39">
        <v>34</v>
      </c>
      <c r="K33" s="39">
        <v>35</v>
      </c>
      <c r="L33" s="39">
        <v>30</v>
      </c>
      <c r="M33" s="40">
        <v>24</v>
      </c>
      <c r="N33" s="40">
        <v>14</v>
      </c>
      <c r="O33" s="65">
        <v>19</v>
      </c>
      <c r="P33" s="70">
        <f t="shared" si="0"/>
        <v>246</v>
      </c>
    </row>
    <row r="34" spans="1:16" ht="13.5">
      <c r="A34" s="3">
        <v>381</v>
      </c>
      <c r="B34" s="6" t="s">
        <v>212</v>
      </c>
      <c r="C34" s="5" t="s">
        <v>212</v>
      </c>
      <c r="D34" s="36">
        <v>3</v>
      </c>
      <c r="E34" s="37">
        <v>1</v>
      </c>
      <c r="F34" s="37"/>
      <c r="G34" s="38"/>
      <c r="H34" s="38"/>
      <c r="I34" s="38">
        <v>4</v>
      </c>
      <c r="J34" s="39">
        <v>8</v>
      </c>
      <c r="K34" s="39">
        <v>3</v>
      </c>
      <c r="L34" s="39">
        <v>1</v>
      </c>
      <c r="M34" s="40">
        <v>2</v>
      </c>
      <c r="N34" s="40">
        <v>3</v>
      </c>
      <c r="O34" s="65">
        <v>1</v>
      </c>
      <c r="P34" s="70">
        <f t="shared" si="0"/>
        <v>26</v>
      </c>
    </row>
    <row r="35" spans="1:16" ht="13.5">
      <c r="A35" s="3">
        <v>398</v>
      </c>
      <c r="B35" s="6" t="s">
        <v>248</v>
      </c>
      <c r="C35" s="5" t="s">
        <v>222</v>
      </c>
      <c r="D35" s="36"/>
      <c r="E35" s="37"/>
      <c r="F35" s="37"/>
      <c r="G35" s="38"/>
      <c r="H35" s="38"/>
      <c r="I35" s="38"/>
      <c r="J35" s="39"/>
      <c r="K35" s="39"/>
      <c r="L35" s="39">
        <v>1</v>
      </c>
      <c r="M35" s="40"/>
      <c r="N35" s="40"/>
      <c r="O35" s="65">
        <v>1</v>
      </c>
      <c r="P35" s="70">
        <f t="shared" si="0"/>
        <v>2</v>
      </c>
    </row>
    <row r="36" spans="1:16" ht="13.5">
      <c r="A36" s="3">
        <v>399</v>
      </c>
      <c r="B36" s="6" t="s">
        <v>248</v>
      </c>
      <c r="C36" s="5" t="s">
        <v>122</v>
      </c>
      <c r="D36" s="36"/>
      <c r="E36" s="37"/>
      <c r="F36" s="37"/>
      <c r="G36" s="38"/>
      <c r="H36" s="38"/>
      <c r="I36" s="38"/>
      <c r="J36" s="39">
        <v>3</v>
      </c>
      <c r="K36" s="39"/>
      <c r="L36" s="39">
        <v>1</v>
      </c>
      <c r="M36" s="40">
        <v>2</v>
      </c>
      <c r="N36" s="40"/>
      <c r="O36" s="65"/>
      <c r="P36" s="70">
        <f t="shared" si="0"/>
        <v>6</v>
      </c>
    </row>
    <row r="37" spans="1:16" ht="13.5">
      <c r="A37" s="3">
        <v>417</v>
      </c>
      <c r="B37" s="6" t="s">
        <v>248</v>
      </c>
      <c r="C37" s="5" t="s">
        <v>124</v>
      </c>
      <c r="D37" s="36"/>
      <c r="E37" s="37"/>
      <c r="F37" s="37"/>
      <c r="G37" s="38"/>
      <c r="H37" s="38"/>
      <c r="I37" s="38"/>
      <c r="J37" s="39"/>
      <c r="K37" s="39"/>
      <c r="L37" s="39"/>
      <c r="M37" s="40"/>
      <c r="N37" s="40">
        <v>1</v>
      </c>
      <c r="O37" s="65"/>
      <c r="P37" s="70">
        <f t="shared" si="0"/>
        <v>1</v>
      </c>
    </row>
    <row r="38" spans="1:16" ht="13.5">
      <c r="A38" s="3">
        <v>420</v>
      </c>
      <c r="B38" s="6" t="s">
        <v>248</v>
      </c>
      <c r="C38" s="5" t="s">
        <v>147</v>
      </c>
      <c r="D38" s="36">
        <v>1</v>
      </c>
      <c r="E38" s="37">
        <v>1</v>
      </c>
      <c r="F38" s="37"/>
      <c r="G38" s="38"/>
      <c r="H38" s="38"/>
      <c r="I38" s="38"/>
      <c r="J38" s="39"/>
      <c r="K38" s="39"/>
      <c r="L38" s="39">
        <v>2</v>
      </c>
      <c r="M38" s="40">
        <v>5</v>
      </c>
      <c r="N38" s="40">
        <v>2</v>
      </c>
      <c r="O38" s="65">
        <v>2</v>
      </c>
      <c r="P38" s="70">
        <f t="shared" si="0"/>
        <v>13</v>
      </c>
    </row>
    <row r="39" spans="1:16" ht="13.5">
      <c r="A39" s="3">
        <v>425</v>
      </c>
      <c r="B39" s="6" t="s">
        <v>249</v>
      </c>
      <c r="C39" s="5" t="s">
        <v>26</v>
      </c>
      <c r="D39" s="36">
        <v>2</v>
      </c>
      <c r="E39" s="37"/>
      <c r="F39" s="37">
        <v>1</v>
      </c>
      <c r="G39" s="38"/>
      <c r="H39" s="38"/>
      <c r="I39" s="38"/>
      <c r="J39" s="39">
        <v>2</v>
      </c>
      <c r="K39" s="39">
        <v>3</v>
      </c>
      <c r="L39" s="39">
        <v>6</v>
      </c>
      <c r="M39" s="40">
        <v>2</v>
      </c>
      <c r="N39" s="40">
        <v>1</v>
      </c>
      <c r="O39" s="65">
        <v>3</v>
      </c>
      <c r="P39" s="70">
        <f aca="true" t="shared" si="1" ref="P39:P55">SUM(D39:O39)</f>
        <v>20</v>
      </c>
    </row>
    <row r="40" spans="1:16" ht="13.5">
      <c r="A40" s="3">
        <v>431</v>
      </c>
      <c r="B40" s="6" t="s">
        <v>249</v>
      </c>
      <c r="C40" s="5" t="s">
        <v>46</v>
      </c>
      <c r="D40" s="36"/>
      <c r="E40" s="37">
        <v>8</v>
      </c>
      <c r="F40" s="37">
        <v>2</v>
      </c>
      <c r="G40" s="38"/>
      <c r="H40" s="38"/>
      <c r="I40" s="38"/>
      <c r="J40" s="39"/>
      <c r="K40" s="39"/>
      <c r="L40" s="39"/>
      <c r="M40" s="40"/>
      <c r="N40" s="40"/>
      <c r="O40" s="65"/>
      <c r="P40" s="70">
        <f t="shared" si="1"/>
        <v>10</v>
      </c>
    </row>
    <row r="41" spans="1:16" ht="13.5">
      <c r="A41" s="3">
        <v>448</v>
      </c>
      <c r="B41" s="6" t="s">
        <v>250</v>
      </c>
      <c r="C41" s="5" t="s">
        <v>97</v>
      </c>
      <c r="D41" s="36"/>
      <c r="E41" s="37"/>
      <c r="F41" s="37"/>
      <c r="G41" s="38"/>
      <c r="H41" s="38"/>
      <c r="I41" s="38">
        <v>2</v>
      </c>
      <c r="J41" s="39"/>
      <c r="K41" s="39"/>
      <c r="L41" s="39"/>
      <c r="M41" s="40"/>
      <c r="N41" s="40"/>
      <c r="O41" s="65"/>
      <c r="P41" s="70">
        <f t="shared" si="1"/>
        <v>2</v>
      </c>
    </row>
    <row r="42" spans="1:16" ht="13.5">
      <c r="A42" s="3">
        <v>451</v>
      </c>
      <c r="B42" s="6" t="s">
        <v>34</v>
      </c>
      <c r="C42" s="5" t="s">
        <v>34</v>
      </c>
      <c r="D42" s="36">
        <v>2</v>
      </c>
      <c r="E42" s="37"/>
      <c r="F42" s="37"/>
      <c r="G42" s="38"/>
      <c r="H42" s="38"/>
      <c r="I42" s="38"/>
      <c r="J42" s="39">
        <v>15</v>
      </c>
      <c r="K42" s="39"/>
      <c r="L42" s="39">
        <v>12</v>
      </c>
      <c r="M42" s="40"/>
      <c r="N42" s="40"/>
      <c r="O42" s="65"/>
      <c r="P42" s="70">
        <f t="shared" si="1"/>
        <v>29</v>
      </c>
    </row>
    <row r="43" spans="1:16" ht="13.5">
      <c r="A43" s="3">
        <v>457</v>
      </c>
      <c r="B43" s="6" t="s">
        <v>116</v>
      </c>
      <c r="C43" s="5" t="s">
        <v>116</v>
      </c>
      <c r="D43" s="36"/>
      <c r="E43" s="37"/>
      <c r="F43" s="37"/>
      <c r="G43" s="38"/>
      <c r="H43" s="38"/>
      <c r="I43" s="38"/>
      <c r="J43" s="39">
        <v>4</v>
      </c>
      <c r="K43" s="39"/>
      <c r="L43" s="39">
        <v>2</v>
      </c>
      <c r="M43" s="40"/>
      <c r="N43" s="40"/>
      <c r="O43" s="65"/>
      <c r="P43" s="70">
        <f t="shared" si="1"/>
        <v>6</v>
      </c>
    </row>
    <row r="44" spans="1:16" ht="13.5">
      <c r="A44" s="3">
        <v>465</v>
      </c>
      <c r="B44" s="6" t="s">
        <v>193</v>
      </c>
      <c r="C44" s="5" t="s">
        <v>193</v>
      </c>
      <c r="D44" s="36">
        <v>3</v>
      </c>
      <c r="E44" s="37"/>
      <c r="F44" s="37"/>
      <c r="G44" s="38">
        <v>1</v>
      </c>
      <c r="H44" s="38"/>
      <c r="I44" s="38">
        <v>2</v>
      </c>
      <c r="J44" s="39">
        <v>2</v>
      </c>
      <c r="K44" s="39">
        <v>1</v>
      </c>
      <c r="L44" s="39"/>
      <c r="M44" s="40"/>
      <c r="N44" s="40"/>
      <c r="O44" s="65"/>
      <c r="P44" s="70">
        <f t="shared" si="1"/>
        <v>9</v>
      </c>
    </row>
    <row r="45" spans="1:16" ht="13.5">
      <c r="A45" s="3">
        <v>466</v>
      </c>
      <c r="B45" s="6" t="s">
        <v>193</v>
      </c>
      <c r="C45" s="5" t="s">
        <v>101</v>
      </c>
      <c r="D45" s="36"/>
      <c r="E45" s="37"/>
      <c r="F45" s="37"/>
      <c r="G45" s="38"/>
      <c r="H45" s="38"/>
      <c r="I45" s="38"/>
      <c r="J45" s="39"/>
      <c r="K45" s="39"/>
      <c r="L45" s="39"/>
      <c r="M45" s="40"/>
      <c r="N45" s="40">
        <v>3</v>
      </c>
      <c r="O45" s="65"/>
      <c r="P45" s="70">
        <f t="shared" si="1"/>
        <v>3</v>
      </c>
    </row>
    <row r="46" spans="1:16" ht="13.5">
      <c r="A46" s="3">
        <v>469</v>
      </c>
      <c r="B46" s="6" t="s">
        <v>209</v>
      </c>
      <c r="C46" s="5" t="s">
        <v>209</v>
      </c>
      <c r="D46" s="36">
        <v>2</v>
      </c>
      <c r="E46" s="37">
        <v>1</v>
      </c>
      <c r="F46" s="37"/>
      <c r="G46" s="38"/>
      <c r="H46" s="38">
        <v>2</v>
      </c>
      <c r="I46" s="38"/>
      <c r="J46" s="39">
        <v>16</v>
      </c>
      <c r="K46" s="39">
        <v>13</v>
      </c>
      <c r="L46" s="39">
        <v>9</v>
      </c>
      <c r="M46" s="40">
        <v>8</v>
      </c>
      <c r="N46" s="40">
        <v>7</v>
      </c>
      <c r="O46" s="65">
        <v>3</v>
      </c>
      <c r="P46" s="70">
        <f t="shared" si="1"/>
        <v>61</v>
      </c>
    </row>
    <row r="47" spans="1:16" ht="13.5">
      <c r="A47" s="3">
        <v>471</v>
      </c>
      <c r="B47" s="6" t="s">
        <v>193</v>
      </c>
      <c r="C47" s="5" t="s">
        <v>55</v>
      </c>
      <c r="D47" s="36"/>
      <c r="E47" s="37"/>
      <c r="F47" s="37"/>
      <c r="G47" s="38"/>
      <c r="H47" s="38"/>
      <c r="I47" s="38"/>
      <c r="J47" s="39"/>
      <c r="K47" s="39"/>
      <c r="L47" s="39">
        <v>4</v>
      </c>
      <c r="M47" s="40">
        <v>3</v>
      </c>
      <c r="N47" s="40">
        <v>2</v>
      </c>
      <c r="O47" s="65"/>
      <c r="P47" s="70">
        <f t="shared" si="1"/>
        <v>9</v>
      </c>
    </row>
    <row r="48" spans="1:16" ht="13.5">
      <c r="A48" s="3">
        <v>477</v>
      </c>
      <c r="B48" s="6" t="s">
        <v>193</v>
      </c>
      <c r="C48" s="5" t="s">
        <v>7</v>
      </c>
      <c r="D48" s="36"/>
      <c r="E48" s="37"/>
      <c r="F48" s="37"/>
      <c r="G48" s="38"/>
      <c r="H48" s="38"/>
      <c r="I48" s="38"/>
      <c r="J48" s="39"/>
      <c r="K48" s="39"/>
      <c r="L48" s="39"/>
      <c r="M48" s="40"/>
      <c r="N48" s="40">
        <v>4</v>
      </c>
      <c r="O48" s="65">
        <v>1</v>
      </c>
      <c r="P48" s="70">
        <f t="shared" si="1"/>
        <v>5</v>
      </c>
    </row>
    <row r="49" spans="1:16" ht="13.5">
      <c r="A49" s="3">
        <v>488</v>
      </c>
      <c r="B49" s="6" t="s">
        <v>15</v>
      </c>
      <c r="C49" s="5" t="s">
        <v>65</v>
      </c>
      <c r="D49" s="36">
        <v>4</v>
      </c>
      <c r="E49" s="37">
        <v>3</v>
      </c>
      <c r="F49" s="37">
        <v>2</v>
      </c>
      <c r="G49" s="38"/>
      <c r="H49" s="38"/>
      <c r="I49" s="38"/>
      <c r="J49" s="39">
        <v>2</v>
      </c>
      <c r="K49" s="39"/>
      <c r="L49" s="39"/>
      <c r="M49" s="40"/>
      <c r="N49" s="40"/>
      <c r="O49" s="65"/>
      <c r="P49" s="70">
        <f t="shared" si="1"/>
        <v>11</v>
      </c>
    </row>
    <row r="50" spans="1:16" ht="13.5">
      <c r="A50" s="3">
        <v>505</v>
      </c>
      <c r="B50" s="6" t="s">
        <v>0</v>
      </c>
      <c r="C50" s="5" t="s">
        <v>127</v>
      </c>
      <c r="D50" s="36">
        <v>51</v>
      </c>
      <c r="E50" s="37">
        <v>40</v>
      </c>
      <c r="F50" s="37">
        <v>59</v>
      </c>
      <c r="G50" s="38">
        <v>46</v>
      </c>
      <c r="H50" s="38">
        <v>31</v>
      </c>
      <c r="I50" s="38">
        <v>65</v>
      </c>
      <c r="J50" s="39">
        <v>48</v>
      </c>
      <c r="K50" s="39">
        <v>17</v>
      </c>
      <c r="L50" s="39">
        <v>75</v>
      </c>
      <c r="M50" s="40">
        <v>68</v>
      </c>
      <c r="N50" s="40">
        <v>23</v>
      </c>
      <c r="O50" s="65">
        <v>38</v>
      </c>
      <c r="P50" s="70">
        <f t="shared" si="1"/>
        <v>561</v>
      </c>
    </row>
    <row r="51" spans="1:16" ht="13.5">
      <c r="A51" s="3">
        <v>511</v>
      </c>
      <c r="B51" s="6" t="s">
        <v>207</v>
      </c>
      <c r="C51" s="5" t="s">
        <v>207</v>
      </c>
      <c r="D51" s="36">
        <v>15</v>
      </c>
      <c r="E51" s="37">
        <v>18</v>
      </c>
      <c r="F51" s="37">
        <v>74</v>
      </c>
      <c r="G51" s="38">
        <v>2</v>
      </c>
      <c r="H51" s="38"/>
      <c r="I51" s="38">
        <v>37</v>
      </c>
      <c r="J51" s="39">
        <v>13</v>
      </c>
      <c r="K51" s="39"/>
      <c r="L51" s="39">
        <v>3</v>
      </c>
      <c r="M51" s="40">
        <v>9</v>
      </c>
      <c r="N51" s="40">
        <v>19</v>
      </c>
      <c r="O51" s="65">
        <v>1</v>
      </c>
      <c r="P51" s="70">
        <f t="shared" si="1"/>
        <v>191</v>
      </c>
    </row>
    <row r="52" spans="1:16" ht="13.5">
      <c r="A52" s="3">
        <v>516</v>
      </c>
      <c r="B52" s="6" t="s">
        <v>1</v>
      </c>
      <c r="C52" s="5" t="s">
        <v>54</v>
      </c>
      <c r="D52" s="36"/>
      <c r="E52" s="37"/>
      <c r="F52" s="37"/>
      <c r="G52" s="38"/>
      <c r="H52" s="38"/>
      <c r="I52" s="38"/>
      <c r="J52" s="39">
        <v>7</v>
      </c>
      <c r="K52" s="39"/>
      <c r="L52" s="39">
        <v>2</v>
      </c>
      <c r="M52" s="40">
        <v>3</v>
      </c>
      <c r="N52" s="40"/>
      <c r="O52" s="65"/>
      <c r="P52" s="70">
        <f t="shared" si="1"/>
        <v>12</v>
      </c>
    </row>
    <row r="53" spans="1:16" ht="13.5">
      <c r="A53" s="3">
        <v>523</v>
      </c>
      <c r="B53" s="6" t="s">
        <v>1</v>
      </c>
      <c r="C53" s="5" t="s">
        <v>169</v>
      </c>
      <c r="D53" s="36">
        <v>7</v>
      </c>
      <c r="E53" s="37">
        <v>5</v>
      </c>
      <c r="F53" s="37">
        <v>11</v>
      </c>
      <c r="G53" s="38">
        <v>15</v>
      </c>
      <c r="H53" s="38">
        <v>4</v>
      </c>
      <c r="I53" s="38">
        <v>8</v>
      </c>
      <c r="J53" s="39">
        <v>3</v>
      </c>
      <c r="K53" s="39">
        <v>6</v>
      </c>
      <c r="L53" s="39">
        <v>4</v>
      </c>
      <c r="M53" s="40">
        <v>4</v>
      </c>
      <c r="N53" s="40">
        <v>5</v>
      </c>
      <c r="O53" s="65">
        <v>4</v>
      </c>
      <c r="P53" s="70">
        <f t="shared" si="1"/>
        <v>76</v>
      </c>
    </row>
    <row r="54" spans="1:16" ht="13.5">
      <c r="A54" s="3">
        <v>524</v>
      </c>
      <c r="B54" s="6" t="s">
        <v>1</v>
      </c>
      <c r="C54" s="5" t="s">
        <v>168</v>
      </c>
      <c r="D54" s="36">
        <v>1</v>
      </c>
      <c r="E54" s="37"/>
      <c r="F54" s="37"/>
      <c r="G54" s="38"/>
      <c r="H54" s="38"/>
      <c r="I54" s="38"/>
      <c r="J54" s="39"/>
      <c r="K54" s="39"/>
      <c r="L54" s="39"/>
      <c r="M54" s="40"/>
      <c r="N54" s="40"/>
      <c r="O54" s="65"/>
      <c r="P54" s="70">
        <f t="shared" si="1"/>
        <v>1</v>
      </c>
    </row>
    <row r="55" spans="1:16" ht="14.25" thickBot="1">
      <c r="A55" s="3"/>
      <c r="B55" s="6" t="s">
        <v>245</v>
      </c>
      <c r="C55" s="5" t="s">
        <v>2</v>
      </c>
      <c r="D55" s="36"/>
      <c r="E55" s="37">
        <v>1</v>
      </c>
      <c r="F55" s="37"/>
      <c r="G55" s="38"/>
      <c r="H55" s="38">
        <v>4</v>
      </c>
      <c r="I55" s="38"/>
      <c r="J55" s="39"/>
      <c r="K55" s="39"/>
      <c r="L55" s="39">
        <v>7</v>
      </c>
      <c r="M55" s="40"/>
      <c r="N55" s="40"/>
      <c r="O55" s="65">
        <v>2</v>
      </c>
      <c r="P55" s="70">
        <f t="shared" si="1"/>
        <v>14</v>
      </c>
    </row>
    <row r="56" spans="2:16" ht="13.5">
      <c r="B56" s="81" t="s">
        <v>3</v>
      </c>
      <c r="C56" s="82"/>
      <c r="D56" s="43">
        <f aca="true" t="shared" si="2" ref="D56:P56">SUM(D7:D55)</f>
        <v>156</v>
      </c>
      <c r="E56" s="43">
        <f t="shared" si="2"/>
        <v>116</v>
      </c>
      <c r="F56" s="43">
        <f t="shared" si="2"/>
        <v>213</v>
      </c>
      <c r="G56" s="43">
        <f t="shared" si="2"/>
        <v>149</v>
      </c>
      <c r="H56" s="43">
        <f t="shared" si="2"/>
        <v>82</v>
      </c>
      <c r="I56" s="43">
        <f t="shared" si="2"/>
        <v>190</v>
      </c>
      <c r="J56" s="43">
        <f t="shared" si="2"/>
        <v>219</v>
      </c>
      <c r="K56" s="43">
        <f t="shared" si="2"/>
        <v>224</v>
      </c>
      <c r="L56" s="43">
        <f t="shared" si="2"/>
        <v>276</v>
      </c>
      <c r="M56" s="43">
        <f t="shared" si="2"/>
        <v>333</v>
      </c>
      <c r="N56" s="43">
        <f t="shared" si="2"/>
        <v>211</v>
      </c>
      <c r="O56" s="67">
        <f t="shared" si="2"/>
        <v>130</v>
      </c>
      <c r="P56" s="71">
        <f t="shared" si="2"/>
        <v>2299</v>
      </c>
    </row>
    <row r="57" spans="2:16" ht="14.25" thickBot="1">
      <c r="B57" s="83" t="s">
        <v>236</v>
      </c>
      <c r="C57" s="84"/>
      <c r="D57" s="44">
        <f>COUNTA(D7:D55)</f>
        <v>22</v>
      </c>
      <c r="E57" s="44">
        <f aca="true" t="shared" si="3" ref="E57:P57">COUNTA(E7:E55)</f>
        <v>18</v>
      </c>
      <c r="F57" s="44">
        <f t="shared" si="3"/>
        <v>15</v>
      </c>
      <c r="G57" s="44">
        <f t="shared" si="3"/>
        <v>15</v>
      </c>
      <c r="H57" s="44">
        <f t="shared" si="3"/>
        <v>14</v>
      </c>
      <c r="I57" s="44">
        <f t="shared" si="3"/>
        <v>19</v>
      </c>
      <c r="J57" s="44">
        <f t="shared" si="3"/>
        <v>22</v>
      </c>
      <c r="K57" s="44">
        <f t="shared" si="3"/>
        <v>23</v>
      </c>
      <c r="L57" s="44">
        <f t="shared" si="3"/>
        <v>30</v>
      </c>
      <c r="M57" s="44">
        <f t="shared" si="3"/>
        <v>25</v>
      </c>
      <c r="N57" s="44">
        <f t="shared" si="3"/>
        <v>28</v>
      </c>
      <c r="O57" s="68">
        <f t="shared" si="3"/>
        <v>24</v>
      </c>
      <c r="P57" s="72">
        <f t="shared" si="3"/>
        <v>49</v>
      </c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D58:O104 D56:P57 N1:O1 D6:O5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Q31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59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58"/>
      <c r="B1" s="49"/>
      <c r="C1" s="50"/>
      <c r="D1" s="51" t="s">
        <v>232</v>
      </c>
      <c r="E1" s="14">
        <v>20</v>
      </c>
      <c r="F1" s="14" t="s">
        <v>233</v>
      </c>
      <c r="G1" s="75" t="s">
        <v>316</v>
      </c>
      <c r="H1" s="14"/>
      <c r="I1" s="15"/>
      <c r="J1" s="15"/>
      <c r="K1" s="51"/>
      <c r="L1" s="14" t="s">
        <v>334</v>
      </c>
      <c r="M1" s="14" t="s">
        <v>320</v>
      </c>
      <c r="N1" s="15"/>
      <c r="O1" s="15"/>
      <c r="P1" s="47"/>
      <c r="Q1" s="1"/>
    </row>
    <row r="2" spans="1:16" s="2" customFormat="1" ht="13.5">
      <c r="A2" s="58"/>
      <c r="B2" s="52"/>
      <c r="C2" s="48" t="s">
        <v>235</v>
      </c>
      <c r="D2" s="16">
        <v>34078</v>
      </c>
      <c r="E2" s="17">
        <v>34098</v>
      </c>
      <c r="F2" s="17">
        <v>34137</v>
      </c>
      <c r="G2" s="18">
        <v>34173</v>
      </c>
      <c r="H2" s="18">
        <v>34197</v>
      </c>
      <c r="I2" s="18">
        <v>34238</v>
      </c>
      <c r="J2" s="19">
        <v>34264</v>
      </c>
      <c r="K2" s="19">
        <v>34292</v>
      </c>
      <c r="L2" s="19">
        <v>34330</v>
      </c>
      <c r="M2" s="20">
        <v>34350</v>
      </c>
      <c r="N2" s="20">
        <v>34392</v>
      </c>
      <c r="O2" s="53">
        <v>34410</v>
      </c>
      <c r="P2" s="48"/>
    </row>
    <row r="3" spans="1:16" s="2" customFormat="1" ht="13.5">
      <c r="A3" s="58"/>
      <c r="B3" s="54"/>
      <c r="C3" s="48" t="s">
        <v>229</v>
      </c>
      <c r="D3" s="21" t="s">
        <v>264</v>
      </c>
      <c r="E3" s="22" t="s">
        <v>265</v>
      </c>
      <c r="F3" s="22" t="s">
        <v>272</v>
      </c>
      <c r="G3" s="23" t="s">
        <v>265</v>
      </c>
      <c r="H3" s="23" t="s">
        <v>270</v>
      </c>
      <c r="I3" s="23" t="s">
        <v>264</v>
      </c>
      <c r="J3" s="24" t="s">
        <v>264</v>
      </c>
      <c r="K3" s="24" t="s">
        <v>264</v>
      </c>
      <c r="L3" s="24" t="s">
        <v>287</v>
      </c>
      <c r="M3" s="25" t="s">
        <v>264</v>
      </c>
      <c r="N3" s="25" t="s">
        <v>264</v>
      </c>
      <c r="O3" s="25" t="s">
        <v>264</v>
      </c>
      <c r="P3" s="48"/>
    </row>
    <row r="4" spans="1:16" s="2" customFormat="1" ht="13.5">
      <c r="A4" s="58"/>
      <c r="B4" s="54"/>
      <c r="C4" s="48" t="s">
        <v>230</v>
      </c>
      <c r="D4" s="26">
        <v>0.21875</v>
      </c>
      <c r="E4" s="27">
        <v>0.21875</v>
      </c>
      <c r="F4" s="27">
        <v>0.18055555555555555</v>
      </c>
      <c r="G4" s="28">
        <v>0.20833333333333334</v>
      </c>
      <c r="H4" s="28">
        <v>0.22916666666666666</v>
      </c>
      <c r="I4" s="28">
        <v>0.25</v>
      </c>
      <c r="J4" s="29">
        <v>0.25</v>
      </c>
      <c r="K4" s="29">
        <v>0.2708333333333333</v>
      </c>
      <c r="L4" s="29">
        <v>0.2916666666666667</v>
      </c>
      <c r="M4" s="30">
        <v>0.2847222222222222</v>
      </c>
      <c r="N4" s="30">
        <v>0.2777777777777778</v>
      </c>
      <c r="O4" s="30">
        <v>0.2708333333333333</v>
      </c>
      <c r="P4" s="48"/>
    </row>
    <row r="5" spans="1:16" s="2" customFormat="1" ht="14.25" thickBot="1">
      <c r="A5" s="58"/>
      <c r="B5" s="55"/>
      <c r="C5" s="4" t="s">
        <v>231</v>
      </c>
      <c r="D5" s="31">
        <v>0.3645833333333333</v>
      </c>
      <c r="E5" s="32">
        <v>0.34375</v>
      </c>
      <c r="F5" s="32">
        <v>0.3263888888888889</v>
      </c>
      <c r="G5" s="33">
        <v>0.34027777777777773</v>
      </c>
      <c r="H5" s="33">
        <v>0.3680555555555556</v>
      </c>
      <c r="I5" s="33">
        <v>0.3645833333333333</v>
      </c>
      <c r="J5" s="34">
        <v>0.40972222222222227</v>
      </c>
      <c r="K5" s="34">
        <v>0.3888888888888889</v>
      </c>
      <c r="L5" s="34">
        <v>0.4166666666666667</v>
      </c>
      <c r="M5" s="35">
        <v>0.3888888888888889</v>
      </c>
      <c r="N5" s="35">
        <v>0.4236111111111111</v>
      </c>
      <c r="O5" s="35">
        <v>0.3958333333333333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60">
        <v>43</v>
      </c>
      <c r="B7" s="6" t="s">
        <v>239</v>
      </c>
      <c r="C7" s="5" t="s">
        <v>62</v>
      </c>
      <c r="D7" s="36">
        <v>2</v>
      </c>
      <c r="E7" s="37"/>
      <c r="F7" s="37"/>
      <c r="G7" s="38"/>
      <c r="H7" s="38"/>
      <c r="I7" s="38"/>
      <c r="J7" s="39"/>
      <c r="K7" s="39">
        <v>3</v>
      </c>
      <c r="L7" s="39"/>
      <c r="M7" s="40"/>
      <c r="N7" s="40"/>
      <c r="O7" s="65"/>
      <c r="P7" s="70">
        <f aca="true" t="shared" si="0" ref="P7:P39">SUM(D7:O7)</f>
        <v>5</v>
      </c>
    </row>
    <row r="8" spans="1:16" ht="13.5">
      <c r="A8" s="60">
        <v>66</v>
      </c>
      <c r="B8" s="6" t="s">
        <v>240</v>
      </c>
      <c r="C8" s="5" t="s">
        <v>6</v>
      </c>
      <c r="D8" s="36"/>
      <c r="E8" s="37"/>
      <c r="F8" s="37"/>
      <c r="G8" s="38"/>
      <c r="H8" s="38"/>
      <c r="I8" s="38"/>
      <c r="J8" s="39"/>
      <c r="K8" s="39">
        <v>1</v>
      </c>
      <c r="L8" s="39"/>
      <c r="M8" s="40"/>
      <c r="N8" s="40"/>
      <c r="O8" s="66"/>
      <c r="P8" s="70">
        <f t="shared" si="0"/>
        <v>1</v>
      </c>
    </row>
    <row r="9" spans="1:16" ht="13.5">
      <c r="A9" s="60">
        <v>124</v>
      </c>
      <c r="B9" s="6" t="s">
        <v>242</v>
      </c>
      <c r="C9" s="5" t="s">
        <v>155</v>
      </c>
      <c r="D9" s="36">
        <v>2</v>
      </c>
      <c r="E9" s="37">
        <v>2</v>
      </c>
      <c r="F9" s="37">
        <v>1</v>
      </c>
      <c r="G9" s="38">
        <v>1</v>
      </c>
      <c r="H9" s="38"/>
      <c r="I9" s="38">
        <v>1</v>
      </c>
      <c r="J9" s="39">
        <v>2</v>
      </c>
      <c r="K9" s="39">
        <v>1</v>
      </c>
      <c r="L9" s="39">
        <v>1</v>
      </c>
      <c r="M9" s="40">
        <v>1</v>
      </c>
      <c r="N9" s="40">
        <v>2</v>
      </c>
      <c r="O9" s="66">
        <v>1</v>
      </c>
      <c r="P9" s="70">
        <f t="shared" si="0"/>
        <v>15</v>
      </c>
    </row>
    <row r="10" spans="1:16" ht="13.5">
      <c r="A10" s="60">
        <v>129</v>
      </c>
      <c r="B10" s="6" t="s">
        <v>242</v>
      </c>
      <c r="C10" s="5" t="s">
        <v>151</v>
      </c>
      <c r="D10" s="36"/>
      <c r="E10" s="37"/>
      <c r="F10" s="37"/>
      <c r="G10" s="38"/>
      <c r="H10" s="38"/>
      <c r="I10" s="38">
        <v>1</v>
      </c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60">
        <v>129.1</v>
      </c>
      <c r="B11" s="6" t="s">
        <v>242</v>
      </c>
      <c r="C11" s="5" t="s">
        <v>288</v>
      </c>
      <c r="D11" s="36"/>
      <c r="E11" s="37"/>
      <c r="F11" s="37"/>
      <c r="G11" s="38"/>
      <c r="H11" s="38"/>
      <c r="I11" s="38"/>
      <c r="J11" s="39"/>
      <c r="K11" s="39"/>
      <c r="L11" s="39">
        <v>1</v>
      </c>
      <c r="M11" s="40"/>
      <c r="N11" s="40"/>
      <c r="O11" s="66"/>
      <c r="P11" s="70">
        <f t="shared" si="0"/>
        <v>1</v>
      </c>
    </row>
    <row r="12" spans="1:16" ht="13.5">
      <c r="A12" s="60">
        <v>154</v>
      </c>
      <c r="B12" s="6" t="s">
        <v>69</v>
      </c>
      <c r="C12" s="5" t="s">
        <v>100</v>
      </c>
      <c r="D12" s="36">
        <v>1</v>
      </c>
      <c r="E12" s="37">
        <v>2</v>
      </c>
      <c r="F12" s="37"/>
      <c r="G12" s="38"/>
      <c r="H12" s="38"/>
      <c r="I12" s="38"/>
      <c r="J12" s="39"/>
      <c r="K12" s="39"/>
      <c r="L12" s="39"/>
      <c r="M12" s="40">
        <v>1</v>
      </c>
      <c r="N12" s="40"/>
      <c r="O12" s="66"/>
      <c r="P12" s="70">
        <f t="shared" si="0"/>
        <v>4</v>
      </c>
    </row>
    <row r="13" spans="1:16" ht="13.5">
      <c r="A13" s="60">
        <v>307</v>
      </c>
      <c r="B13" s="6" t="s">
        <v>245</v>
      </c>
      <c r="C13" s="5" t="s">
        <v>70</v>
      </c>
      <c r="D13" s="36">
        <v>9</v>
      </c>
      <c r="E13" s="37">
        <v>4</v>
      </c>
      <c r="F13" s="37">
        <v>9</v>
      </c>
      <c r="G13" s="38">
        <v>4</v>
      </c>
      <c r="H13" s="38">
        <v>6</v>
      </c>
      <c r="I13" s="38">
        <v>5</v>
      </c>
      <c r="J13" s="39">
        <v>5</v>
      </c>
      <c r="K13" s="39"/>
      <c r="L13" s="39"/>
      <c r="M13" s="40">
        <v>3</v>
      </c>
      <c r="N13" s="40">
        <v>6</v>
      </c>
      <c r="O13" s="66">
        <v>5</v>
      </c>
      <c r="P13" s="70">
        <f t="shared" si="0"/>
        <v>56</v>
      </c>
    </row>
    <row r="14" spans="1:16" ht="13.5">
      <c r="A14" s="60">
        <v>309</v>
      </c>
      <c r="B14" s="6" t="s">
        <v>245</v>
      </c>
      <c r="C14" s="5" t="s">
        <v>8</v>
      </c>
      <c r="D14" s="36">
        <v>1</v>
      </c>
      <c r="E14" s="37"/>
      <c r="F14" s="37"/>
      <c r="G14" s="38"/>
      <c r="H14" s="38"/>
      <c r="I14" s="38"/>
      <c r="J14" s="39">
        <v>2</v>
      </c>
      <c r="K14" s="39"/>
      <c r="L14" s="39"/>
      <c r="M14" s="40"/>
      <c r="N14" s="40">
        <v>2</v>
      </c>
      <c r="O14" s="66"/>
      <c r="P14" s="70">
        <f t="shared" si="0"/>
        <v>5</v>
      </c>
    </row>
    <row r="15" spans="1:16" ht="13.5">
      <c r="A15" s="60">
        <v>314</v>
      </c>
      <c r="B15" s="6" t="s">
        <v>196</v>
      </c>
      <c r="C15" s="5" t="s">
        <v>148</v>
      </c>
      <c r="D15" s="36">
        <v>2</v>
      </c>
      <c r="E15" s="37"/>
      <c r="F15" s="37">
        <v>1</v>
      </c>
      <c r="G15" s="38"/>
      <c r="H15" s="38"/>
      <c r="I15" s="38"/>
      <c r="J15" s="39"/>
      <c r="K15" s="39"/>
      <c r="L15" s="39"/>
      <c r="M15" s="40"/>
      <c r="N15" s="40"/>
      <c r="O15" s="66"/>
      <c r="P15" s="70">
        <f t="shared" si="0"/>
        <v>3</v>
      </c>
    </row>
    <row r="16" spans="1:16" ht="13.5">
      <c r="A16" s="60">
        <v>315</v>
      </c>
      <c r="B16" s="6" t="s">
        <v>196</v>
      </c>
      <c r="C16" s="5" t="s">
        <v>196</v>
      </c>
      <c r="D16" s="36"/>
      <c r="E16" s="37"/>
      <c r="F16" s="37"/>
      <c r="G16" s="38">
        <v>2</v>
      </c>
      <c r="H16" s="38"/>
      <c r="I16" s="38"/>
      <c r="J16" s="39"/>
      <c r="K16" s="39"/>
      <c r="L16" s="39"/>
      <c r="M16" s="40"/>
      <c r="N16" s="40"/>
      <c r="O16" s="66"/>
      <c r="P16" s="70">
        <f t="shared" si="0"/>
        <v>2</v>
      </c>
    </row>
    <row r="17" spans="1:16" ht="13.5">
      <c r="A17" s="60">
        <v>328</v>
      </c>
      <c r="B17" s="6" t="s">
        <v>221</v>
      </c>
      <c r="C17" s="5" t="s">
        <v>221</v>
      </c>
      <c r="D17" s="36"/>
      <c r="E17" s="37"/>
      <c r="F17" s="37"/>
      <c r="G17" s="38">
        <v>1</v>
      </c>
      <c r="H17" s="38"/>
      <c r="I17" s="38"/>
      <c r="J17" s="39"/>
      <c r="K17" s="39"/>
      <c r="L17" s="39"/>
      <c r="M17" s="40"/>
      <c r="N17" s="40"/>
      <c r="O17" s="66"/>
      <c r="P17" s="70">
        <f t="shared" si="0"/>
        <v>1</v>
      </c>
    </row>
    <row r="18" spans="1:16" ht="13.5">
      <c r="A18" s="60">
        <v>332</v>
      </c>
      <c r="B18" s="6" t="s">
        <v>64</v>
      </c>
      <c r="C18" s="5" t="s">
        <v>216</v>
      </c>
      <c r="D18" s="36"/>
      <c r="E18" s="37"/>
      <c r="F18" s="37"/>
      <c r="G18" s="38">
        <v>2</v>
      </c>
      <c r="H18" s="38">
        <v>1</v>
      </c>
      <c r="I18" s="38">
        <v>1</v>
      </c>
      <c r="J18" s="39"/>
      <c r="K18" s="39"/>
      <c r="L18" s="39"/>
      <c r="M18" s="40"/>
      <c r="N18" s="40"/>
      <c r="O18" s="66">
        <v>3</v>
      </c>
      <c r="P18" s="70">
        <f t="shared" si="0"/>
        <v>7</v>
      </c>
    </row>
    <row r="19" spans="1:16" ht="13.5">
      <c r="A19" s="60">
        <v>342</v>
      </c>
      <c r="B19" s="6" t="s">
        <v>246</v>
      </c>
      <c r="C19" s="5" t="s">
        <v>5</v>
      </c>
      <c r="D19" s="36">
        <v>4</v>
      </c>
      <c r="E19" s="37">
        <v>2</v>
      </c>
      <c r="F19" s="37">
        <v>1</v>
      </c>
      <c r="G19" s="38"/>
      <c r="H19" s="38">
        <v>1</v>
      </c>
      <c r="I19" s="38">
        <v>3</v>
      </c>
      <c r="J19" s="39">
        <v>1</v>
      </c>
      <c r="K19" s="39"/>
      <c r="L19" s="39"/>
      <c r="M19" s="40"/>
      <c r="N19" s="40">
        <v>1</v>
      </c>
      <c r="O19" s="66">
        <v>1</v>
      </c>
      <c r="P19" s="70">
        <f t="shared" si="0"/>
        <v>14</v>
      </c>
    </row>
    <row r="20" spans="1:16" ht="13.5">
      <c r="A20" s="60">
        <v>347</v>
      </c>
      <c r="B20" s="6" t="s">
        <v>246</v>
      </c>
      <c r="C20" s="5" t="s">
        <v>11</v>
      </c>
      <c r="D20" s="36"/>
      <c r="E20" s="37"/>
      <c r="F20" s="37"/>
      <c r="G20" s="38">
        <v>1</v>
      </c>
      <c r="H20" s="38"/>
      <c r="I20" s="38"/>
      <c r="J20" s="39">
        <v>1</v>
      </c>
      <c r="K20" s="39"/>
      <c r="L20" s="39"/>
      <c r="M20" s="40"/>
      <c r="N20" s="40"/>
      <c r="O20" s="66"/>
      <c r="P20" s="70">
        <f t="shared" si="0"/>
        <v>2</v>
      </c>
    </row>
    <row r="21" spans="1:16" ht="13.5">
      <c r="A21" s="60">
        <v>350</v>
      </c>
      <c r="B21" s="6" t="s">
        <v>246</v>
      </c>
      <c r="C21" s="5" t="s">
        <v>95</v>
      </c>
      <c r="D21" s="36">
        <v>6</v>
      </c>
      <c r="E21" s="37">
        <v>5</v>
      </c>
      <c r="F21" s="37">
        <v>4</v>
      </c>
      <c r="G21" s="38">
        <v>4</v>
      </c>
      <c r="H21" s="38"/>
      <c r="I21" s="38">
        <v>2</v>
      </c>
      <c r="J21" s="39">
        <v>4</v>
      </c>
      <c r="K21" s="39">
        <v>3</v>
      </c>
      <c r="L21" s="39">
        <v>2</v>
      </c>
      <c r="M21" s="40">
        <v>3</v>
      </c>
      <c r="N21" s="40"/>
      <c r="O21" s="66">
        <v>3</v>
      </c>
      <c r="P21" s="70">
        <f t="shared" si="0"/>
        <v>36</v>
      </c>
    </row>
    <row r="22" spans="1:16" ht="13.5">
      <c r="A22" s="60">
        <v>366</v>
      </c>
      <c r="B22" s="6" t="s">
        <v>247</v>
      </c>
      <c r="C22" s="5" t="s">
        <v>71</v>
      </c>
      <c r="D22" s="36">
        <v>2</v>
      </c>
      <c r="E22" s="37">
        <v>3</v>
      </c>
      <c r="F22" s="37">
        <v>1</v>
      </c>
      <c r="G22" s="38">
        <v>3</v>
      </c>
      <c r="H22" s="38">
        <v>2</v>
      </c>
      <c r="I22" s="38">
        <v>6</v>
      </c>
      <c r="J22" s="39">
        <v>5</v>
      </c>
      <c r="K22" s="39">
        <v>6</v>
      </c>
      <c r="L22" s="39">
        <v>2</v>
      </c>
      <c r="M22" s="40">
        <v>1</v>
      </c>
      <c r="N22" s="40">
        <v>1</v>
      </c>
      <c r="O22" s="66">
        <v>1</v>
      </c>
      <c r="P22" s="70">
        <f t="shared" si="0"/>
        <v>33</v>
      </c>
    </row>
    <row r="23" spans="1:16" ht="13.5">
      <c r="A23" s="60">
        <v>368</v>
      </c>
      <c r="B23" s="6" t="s">
        <v>247</v>
      </c>
      <c r="C23" s="5" t="s">
        <v>130</v>
      </c>
      <c r="D23" s="36">
        <v>1</v>
      </c>
      <c r="E23" s="37">
        <v>5</v>
      </c>
      <c r="F23" s="37">
        <v>1</v>
      </c>
      <c r="G23" s="38">
        <v>2</v>
      </c>
      <c r="H23" s="38">
        <v>4</v>
      </c>
      <c r="I23" s="38">
        <v>7</v>
      </c>
      <c r="J23" s="39">
        <v>7</v>
      </c>
      <c r="K23" s="39">
        <v>9</v>
      </c>
      <c r="L23" s="39">
        <v>5</v>
      </c>
      <c r="M23" s="40">
        <v>2</v>
      </c>
      <c r="N23" s="40">
        <v>2</v>
      </c>
      <c r="O23" s="66">
        <v>8</v>
      </c>
      <c r="P23" s="70">
        <f t="shared" si="0"/>
        <v>53</v>
      </c>
    </row>
    <row r="24" spans="1:16" ht="13.5">
      <c r="A24" s="60">
        <v>372</v>
      </c>
      <c r="B24" s="6" t="s">
        <v>247</v>
      </c>
      <c r="C24" s="5" t="s">
        <v>188</v>
      </c>
      <c r="D24" s="36"/>
      <c r="E24" s="37"/>
      <c r="F24" s="37"/>
      <c r="G24" s="38">
        <v>1</v>
      </c>
      <c r="H24" s="38"/>
      <c r="I24" s="38"/>
      <c r="J24" s="39"/>
      <c r="K24" s="39"/>
      <c r="L24" s="39">
        <v>2</v>
      </c>
      <c r="M24" s="40">
        <v>2</v>
      </c>
      <c r="N24" s="40">
        <v>3</v>
      </c>
      <c r="O24" s="66"/>
      <c r="P24" s="70">
        <f t="shared" si="0"/>
        <v>8</v>
      </c>
    </row>
    <row r="25" spans="1:16" ht="13.5">
      <c r="A25" s="60">
        <v>379</v>
      </c>
      <c r="B25" s="6" t="s">
        <v>185</v>
      </c>
      <c r="C25" s="5" t="s">
        <v>185</v>
      </c>
      <c r="D25" s="36">
        <v>29</v>
      </c>
      <c r="E25" s="37">
        <v>30</v>
      </c>
      <c r="F25" s="37">
        <v>30</v>
      </c>
      <c r="G25" s="38">
        <v>27</v>
      </c>
      <c r="H25" s="38">
        <v>18</v>
      </c>
      <c r="I25" s="38">
        <v>17</v>
      </c>
      <c r="J25" s="39">
        <v>27</v>
      </c>
      <c r="K25" s="39">
        <v>21</v>
      </c>
      <c r="L25" s="39">
        <v>48</v>
      </c>
      <c r="M25" s="40">
        <v>57</v>
      </c>
      <c r="N25" s="40">
        <v>18</v>
      </c>
      <c r="O25" s="66">
        <v>17</v>
      </c>
      <c r="P25" s="70">
        <f t="shared" si="0"/>
        <v>339</v>
      </c>
    </row>
    <row r="26" spans="1:16" ht="13.5">
      <c r="A26" s="60">
        <v>381</v>
      </c>
      <c r="B26" s="6" t="s">
        <v>212</v>
      </c>
      <c r="C26" s="5" t="s">
        <v>212</v>
      </c>
      <c r="D26" s="36">
        <v>1</v>
      </c>
      <c r="E26" s="37"/>
      <c r="F26" s="37"/>
      <c r="G26" s="38"/>
      <c r="H26" s="38"/>
      <c r="I26" s="38">
        <v>1</v>
      </c>
      <c r="J26" s="39">
        <v>4</v>
      </c>
      <c r="K26" s="39">
        <v>2</v>
      </c>
      <c r="L26" s="39"/>
      <c r="M26" s="40">
        <v>1</v>
      </c>
      <c r="N26" s="40"/>
      <c r="O26" s="66">
        <v>2</v>
      </c>
      <c r="P26" s="70">
        <f t="shared" si="0"/>
        <v>11</v>
      </c>
    </row>
    <row r="27" spans="1:16" ht="13.5">
      <c r="A27" s="60">
        <v>387</v>
      </c>
      <c r="B27" s="6" t="s">
        <v>63</v>
      </c>
      <c r="C27" s="5" t="s">
        <v>63</v>
      </c>
      <c r="D27" s="36"/>
      <c r="E27" s="37"/>
      <c r="F27" s="37"/>
      <c r="G27" s="38"/>
      <c r="H27" s="38">
        <v>1</v>
      </c>
      <c r="I27" s="38"/>
      <c r="J27" s="39"/>
      <c r="K27" s="39"/>
      <c r="L27" s="39"/>
      <c r="M27" s="40"/>
      <c r="N27" s="40"/>
      <c r="O27" s="66"/>
      <c r="P27" s="70">
        <f t="shared" si="0"/>
        <v>1</v>
      </c>
    </row>
    <row r="28" spans="1:16" ht="13.5">
      <c r="A28" s="60">
        <v>388</v>
      </c>
      <c r="B28" s="6" t="s">
        <v>203</v>
      </c>
      <c r="C28" s="5" t="s">
        <v>203</v>
      </c>
      <c r="D28" s="36">
        <v>2</v>
      </c>
      <c r="E28" s="37">
        <v>2</v>
      </c>
      <c r="F28" s="37"/>
      <c r="G28" s="38"/>
      <c r="H28" s="38"/>
      <c r="I28" s="38"/>
      <c r="J28" s="39"/>
      <c r="K28" s="39"/>
      <c r="L28" s="39"/>
      <c r="M28" s="40">
        <v>1</v>
      </c>
      <c r="N28" s="40">
        <v>1</v>
      </c>
      <c r="O28" s="66"/>
      <c r="P28" s="70">
        <f t="shared" si="0"/>
        <v>6</v>
      </c>
    </row>
    <row r="29" spans="1:16" ht="13.5">
      <c r="A29" s="60">
        <v>391</v>
      </c>
      <c r="B29" s="6" t="s">
        <v>25</v>
      </c>
      <c r="C29" s="5" t="s">
        <v>58</v>
      </c>
      <c r="D29" s="36"/>
      <c r="E29" s="37"/>
      <c r="F29" s="37"/>
      <c r="G29" s="38"/>
      <c r="H29" s="38"/>
      <c r="I29" s="38"/>
      <c r="J29" s="39"/>
      <c r="K29" s="39"/>
      <c r="L29" s="39">
        <v>1</v>
      </c>
      <c r="M29" s="40"/>
      <c r="N29" s="40"/>
      <c r="O29" s="66"/>
      <c r="P29" s="70">
        <f t="shared" si="0"/>
        <v>1</v>
      </c>
    </row>
    <row r="30" spans="1:16" ht="13.5">
      <c r="A30" s="60">
        <v>398</v>
      </c>
      <c r="B30" s="6" t="s">
        <v>248</v>
      </c>
      <c r="C30" s="5" t="s">
        <v>222</v>
      </c>
      <c r="D30" s="36"/>
      <c r="E30" s="37"/>
      <c r="F30" s="37"/>
      <c r="G30" s="38"/>
      <c r="H30" s="38"/>
      <c r="I30" s="38"/>
      <c r="J30" s="39"/>
      <c r="K30" s="39"/>
      <c r="L30" s="39">
        <v>1</v>
      </c>
      <c r="M30" s="40">
        <v>2</v>
      </c>
      <c r="N30" s="40">
        <v>6</v>
      </c>
      <c r="O30" s="66">
        <v>3</v>
      </c>
      <c r="P30" s="70">
        <f t="shared" si="0"/>
        <v>12</v>
      </c>
    </row>
    <row r="31" spans="1:16" ht="13.5">
      <c r="A31" s="60">
        <v>399</v>
      </c>
      <c r="B31" s="6" t="s">
        <v>248</v>
      </c>
      <c r="C31" s="5" t="s">
        <v>122</v>
      </c>
      <c r="D31" s="36"/>
      <c r="E31" s="37"/>
      <c r="F31" s="37"/>
      <c r="G31" s="38"/>
      <c r="H31" s="38"/>
      <c r="I31" s="38"/>
      <c r="J31" s="39">
        <v>2</v>
      </c>
      <c r="K31" s="39">
        <v>6</v>
      </c>
      <c r="L31" s="39">
        <v>3</v>
      </c>
      <c r="M31" s="40">
        <v>2</v>
      </c>
      <c r="N31" s="40">
        <v>2</v>
      </c>
      <c r="O31" s="66">
        <v>2</v>
      </c>
      <c r="P31" s="70">
        <f t="shared" si="0"/>
        <v>17</v>
      </c>
    </row>
    <row r="32" spans="1:16" ht="13.5">
      <c r="A32" s="60">
        <v>409</v>
      </c>
      <c r="B32" s="6" t="s">
        <v>248</v>
      </c>
      <c r="C32" s="5" t="s">
        <v>199</v>
      </c>
      <c r="D32" s="36"/>
      <c r="E32" s="37">
        <v>1</v>
      </c>
      <c r="F32" s="37"/>
      <c r="G32" s="38">
        <v>1</v>
      </c>
      <c r="H32" s="38"/>
      <c r="I32" s="38"/>
      <c r="J32" s="39"/>
      <c r="K32" s="39"/>
      <c r="L32" s="39"/>
      <c r="M32" s="40"/>
      <c r="N32" s="40"/>
      <c r="O32" s="66"/>
      <c r="P32" s="70">
        <f t="shared" si="0"/>
        <v>2</v>
      </c>
    </row>
    <row r="33" spans="1:16" ht="13.5">
      <c r="A33" s="60">
        <v>417</v>
      </c>
      <c r="B33" s="6" t="s">
        <v>248</v>
      </c>
      <c r="C33" s="5" t="s">
        <v>124</v>
      </c>
      <c r="D33" s="36"/>
      <c r="E33" s="37"/>
      <c r="F33" s="37"/>
      <c r="G33" s="38"/>
      <c r="H33" s="38"/>
      <c r="I33" s="38"/>
      <c r="J33" s="39"/>
      <c r="K33" s="39"/>
      <c r="L33" s="39"/>
      <c r="M33" s="40"/>
      <c r="N33" s="40">
        <v>1</v>
      </c>
      <c r="O33" s="66"/>
      <c r="P33" s="70">
        <f t="shared" si="0"/>
        <v>1</v>
      </c>
    </row>
    <row r="34" spans="1:16" ht="13.5">
      <c r="A34" s="60">
        <v>420</v>
      </c>
      <c r="B34" s="6" t="s">
        <v>248</v>
      </c>
      <c r="C34" s="5" t="s">
        <v>147</v>
      </c>
      <c r="D34" s="36">
        <v>1</v>
      </c>
      <c r="E34" s="37"/>
      <c r="F34" s="37"/>
      <c r="G34" s="38"/>
      <c r="H34" s="38"/>
      <c r="I34" s="38"/>
      <c r="J34" s="39"/>
      <c r="K34" s="39"/>
      <c r="L34" s="39"/>
      <c r="M34" s="40">
        <v>5</v>
      </c>
      <c r="N34" s="40"/>
      <c r="O34" s="65"/>
      <c r="P34" s="70">
        <f t="shared" si="0"/>
        <v>6</v>
      </c>
    </row>
    <row r="35" spans="1:16" ht="13.5">
      <c r="A35" s="60">
        <v>424</v>
      </c>
      <c r="B35" s="6" t="s">
        <v>249</v>
      </c>
      <c r="C35" s="5" t="s">
        <v>213</v>
      </c>
      <c r="D35" s="36">
        <v>4</v>
      </c>
      <c r="E35" s="37">
        <v>4</v>
      </c>
      <c r="F35" s="37">
        <v>4</v>
      </c>
      <c r="G35" s="38">
        <v>1</v>
      </c>
      <c r="H35" s="38"/>
      <c r="I35" s="38"/>
      <c r="J35" s="39"/>
      <c r="K35" s="39"/>
      <c r="L35" s="39"/>
      <c r="M35" s="40"/>
      <c r="N35" s="40"/>
      <c r="O35" s="65"/>
      <c r="P35" s="70">
        <f t="shared" si="0"/>
        <v>13</v>
      </c>
    </row>
    <row r="36" spans="1:16" ht="13.5">
      <c r="A36" s="60">
        <v>425</v>
      </c>
      <c r="B36" s="6" t="s">
        <v>249</v>
      </c>
      <c r="C36" s="5" t="s">
        <v>26</v>
      </c>
      <c r="D36" s="36">
        <v>13</v>
      </c>
      <c r="E36" s="37">
        <v>11</v>
      </c>
      <c r="F36" s="37">
        <v>8</v>
      </c>
      <c r="G36" s="38">
        <v>8</v>
      </c>
      <c r="H36" s="38"/>
      <c r="I36" s="38"/>
      <c r="J36" s="39">
        <v>5</v>
      </c>
      <c r="K36" s="39">
        <v>5</v>
      </c>
      <c r="L36" s="39">
        <v>5</v>
      </c>
      <c r="M36" s="40">
        <v>3</v>
      </c>
      <c r="N36" s="40">
        <v>3</v>
      </c>
      <c r="O36" s="65">
        <v>5</v>
      </c>
      <c r="P36" s="70">
        <f t="shared" si="0"/>
        <v>66</v>
      </c>
    </row>
    <row r="37" spans="1:16" ht="13.5">
      <c r="A37" s="60">
        <v>437</v>
      </c>
      <c r="B37" s="6" t="s">
        <v>249</v>
      </c>
      <c r="C37" s="5" t="s">
        <v>132</v>
      </c>
      <c r="D37" s="36">
        <v>1</v>
      </c>
      <c r="E37" s="37">
        <v>4</v>
      </c>
      <c r="F37" s="37">
        <v>1</v>
      </c>
      <c r="G37" s="38">
        <v>1</v>
      </c>
      <c r="H37" s="38"/>
      <c r="I37" s="38"/>
      <c r="J37" s="39"/>
      <c r="K37" s="39"/>
      <c r="L37" s="39"/>
      <c r="M37" s="40"/>
      <c r="N37" s="40"/>
      <c r="O37" s="65"/>
      <c r="P37" s="70">
        <f t="shared" si="0"/>
        <v>7</v>
      </c>
    </row>
    <row r="38" spans="1:16" ht="13.5">
      <c r="A38" s="60">
        <v>439</v>
      </c>
      <c r="B38" s="6" t="s">
        <v>249</v>
      </c>
      <c r="C38" s="5" t="s">
        <v>68</v>
      </c>
      <c r="D38" s="36"/>
      <c r="E38" s="37"/>
      <c r="F38" s="37"/>
      <c r="G38" s="38"/>
      <c r="H38" s="38"/>
      <c r="I38" s="38"/>
      <c r="J38" s="39"/>
      <c r="K38" s="39"/>
      <c r="L38" s="39"/>
      <c r="M38" s="40"/>
      <c r="N38" s="40"/>
      <c r="O38" s="65">
        <v>4</v>
      </c>
      <c r="P38" s="70">
        <f t="shared" si="0"/>
        <v>4</v>
      </c>
    </row>
    <row r="39" spans="1:16" ht="13.5">
      <c r="A39" s="60">
        <v>442</v>
      </c>
      <c r="B39" s="6" t="s">
        <v>250</v>
      </c>
      <c r="C39" s="5" t="s">
        <v>73</v>
      </c>
      <c r="D39" s="36">
        <v>1</v>
      </c>
      <c r="E39" s="37"/>
      <c r="F39" s="37">
        <v>1</v>
      </c>
      <c r="G39" s="38"/>
      <c r="H39" s="38"/>
      <c r="I39" s="38"/>
      <c r="J39" s="39"/>
      <c r="K39" s="39"/>
      <c r="L39" s="39"/>
      <c r="M39" s="40"/>
      <c r="N39" s="40"/>
      <c r="O39" s="65"/>
      <c r="P39" s="70">
        <f t="shared" si="0"/>
        <v>2</v>
      </c>
    </row>
    <row r="40" spans="1:16" ht="13.5">
      <c r="A40" s="60">
        <v>445</v>
      </c>
      <c r="B40" s="6" t="s">
        <v>250</v>
      </c>
      <c r="C40" s="5" t="s">
        <v>47</v>
      </c>
      <c r="D40" s="36">
        <v>2</v>
      </c>
      <c r="E40" s="37">
        <v>3</v>
      </c>
      <c r="F40" s="37"/>
      <c r="G40" s="38">
        <v>1</v>
      </c>
      <c r="H40" s="38"/>
      <c r="I40" s="38"/>
      <c r="J40" s="39"/>
      <c r="K40" s="39"/>
      <c r="L40" s="39"/>
      <c r="M40" s="40"/>
      <c r="N40" s="40"/>
      <c r="O40" s="65"/>
      <c r="P40" s="70">
        <f aca="true" t="shared" si="1" ref="P40:P59">SUM(D40:O40)</f>
        <v>6</v>
      </c>
    </row>
    <row r="41" spans="1:16" ht="13.5">
      <c r="A41" s="60">
        <v>451</v>
      </c>
      <c r="B41" s="6" t="s">
        <v>34</v>
      </c>
      <c r="C41" s="5" t="s">
        <v>34</v>
      </c>
      <c r="D41" s="36">
        <v>19</v>
      </c>
      <c r="E41" s="37">
        <v>2</v>
      </c>
      <c r="F41" s="37">
        <v>2</v>
      </c>
      <c r="G41" s="38">
        <v>39</v>
      </c>
      <c r="H41" s="38">
        <v>6</v>
      </c>
      <c r="I41" s="38">
        <v>15</v>
      </c>
      <c r="J41" s="39">
        <v>27</v>
      </c>
      <c r="K41" s="39">
        <v>25</v>
      </c>
      <c r="L41" s="39">
        <v>20</v>
      </c>
      <c r="M41" s="40">
        <v>30</v>
      </c>
      <c r="N41" s="40">
        <v>4</v>
      </c>
      <c r="O41" s="65">
        <v>8</v>
      </c>
      <c r="P41" s="70">
        <f t="shared" si="1"/>
        <v>197</v>
      </c>
    </row>
    <row r="42" spans="1:16" ht="13.5">
      <c r="A42" s="60">
        <v>454</v>
      </c>
      <c r="B42" s="6" t="s">
        <v>116</v>
      </c>
      <c r="C42" s="5" t="s">
        <v>94</v>
      </c>
      <c r="D42" s="36"/>
      <c r="E42" s="37">
        <v>1</v>
      </c>
      <c r="F42" s="37"/>
      <c r="G42" s="38"/>
      <c r="H42" s="38"/>
      <c r="I42" s="38"/>
      <c r="J42" s="39"/>
      <c r="K42" s="39"/>
      <c r="L42" s="39"/>
      <c r="M42" s="40"/>
      <c r="N42" s="40"/>
      <c r="O42" s="65"/>
      <c r="P42" s="70">
        <f t="shared" si="1"/>
        <v>1</v>
      </c>
    </row>
    <row r="43" spans="1:16" ht="13.5">
      <c r="A43" s="60">
        <v>455</v>
      </c>
      <c r="B43" s="6" t="s">
        <v>116</v>
      </c>
      <c r="C43" s="5" t="s">
        <v>180</v>
      </c>
      <c r="D43" s="36"/>
      <c r="E43" s="37"/>
      <c r="F43" s="37"/>
      <c r="G43" s="38">
        <v>2</v>
      </c>
      <c r="H43" s="38"/>
      <c r="I43" s="38"/>
      <c r="J43" s="39"/>
      <c r="K43" s="39">
        <v>1</v>
      </c>
      <c r="L43" s="39"/>
      <c r="M43" s="40">
        <v>2</v>
      </c>
      <c r="N43" s="40">
        <v>1</v>
      </c>
      <c r="O43" s="65"/>
      <c r="P43" s="70">
        <f t="shared" si="1"/>
        <v>6</v>
      </c>
    </row>
    <row r="44" spans="1:16" ht="13.5">
      <c r="A44" s="60">
        <v>456</v>
      </c>
      <c r="B44" s="6" t="s">
        <v>116</v>
      </c>
      <c r="C44" s="5" t="s">
        <v>214</v>
      </c>
      <c r="D44" s="36">
        <v>15</v>
      </c>
      <c r="E44" s="37">
        <v>21</v>
      </c>
      <c r="F44" s="37">
        <v>15</v>
      </c>
      <c r="G44" s="38">
        <v>18</v>
      </c>
      <c r="H44" s="38">
        <v>14</v>
      </c>
      <c r="I44" s="38">
        <v>19</v>
      </c>
      <c r="J44" s="39">
        <v>34</v>
      </c>
      <c r="K44" s="39">
        <v>16</v>
      </c>
      <c r="L44" s="39">
        <v>9</v>
      </c>
      <c r="M44" s="40">
        <v>12</v>
      </c>
      <c r="N44" s="40">
        <v>16</v>
      </c>
      <c r="O44" s="65">
        <v>17</v>
      </c>
      <c r="P44" s="70">
        <f t="shared" si="1"/>
        <v>206</v>
      </c>
    </row>
    <row r="45" spans="1:16" ht="13.5">
      <c r="A45" s="60">
        <v>457</v>
      </c>
      <c r="B45" s="6" t="s">
        <v>116</v>
      </c>
      <c r="C45" s="5" t="s">
        <v>116</v>
      </c>
      <c r="D45" s="36">
        <v>7</v>
      </c>
      <c r="E45" s="37">
        <v>5</v>
      </c>
      <c r="F45" s="37">
        <v>7</v>
      </c>
      <c r="G45" s="38">
        <v>7</v>
      </c>
      <c r="H45" s="38">
        <v>3</v>
      </c>
      <c r="I45" s="38">
        <v>4</v>
      </c>
      <c r="J45" s="39">
        <v>13</v>
      </c>
      <c r="K45" s="39">
        <v>13</v>
      </c>
      <c r="L45" s="39">
        <v>20</v>
      </c>
      <c r="M45" s="40">
        <v>12</v>
      </c>
      <c r="N45" s="40">
        <v>10</v>
      </c>
      <c r="O45" s="65">
        <v>14</v>
      </c>
      <c r="P45" s="70">
        <f t="shared" si="1"/>
        <v>115</v>
      </c>
    </row>
    <row r="46" spans="1:16" ht="13.5">
      <c r="A46" s="60">
        <v>460</v>
      </c>
      <c r="B46" s="6" t="s">
        <v>209</v>
      </c>
      <c r="C46" s="5" t="s">
        <v>209</v>
      </c>
      <c r="D46" s="36">
        <v>6</v>
      </c>
      <c r="E46" s="37">
        <v>3</v>
      </c>
      <c r="F46" s="37">
        <v>13</v>
      </c>
      <c r="G46" s="38">
        <v>17</v>
      </c>
      <c r="H46" s="38">
        <v>5</v>
      </c>
      <c r="I46" s="38">
        <v>4</v>
      </c>
      <c r="J46" s="39">
        <v>17</v>
      </c>
      <c r="K46" s="39">
        <v>23</v>
      </c>
      <c r="L46" s="39">
        <v>12</v>
      </c>
      <c r="M46" s="40">
        <v>10</v>
      </c>
      <c r="N46" s="40">
        <v>4</v>
      </c>
      <c r="O46" s="65">
        <v>21</v>
      </c>
      <c r="P46" s="70">
        <f t="shared" si="1"/>
        <v>135</v>
      </c>
    </row>
    <row r="47" spans="1:16" ht="13.5">
      <c r="A47" s="60">
        <v>465</v>
      </c>
      <c r="B47" s="6" t="s">
        <v>193</v>
      </c>
      <c r="C47" s="5" t="s">
        <v>193</v>
      </c>
      <c r="D47" s="36">
        <v>11</v>
      </c>
      <c r="E47" s="37">
        <v>6</v>
      </c>
      <c r="F47" s="37">
        <v>14</v>
      </c>
      <c r="G47" s="38">
        <v>4</v>
      </c>
      <c r="H47" s="38">
        <v>1</v>
      </c>
      <c r="I47" s="38"/>
      <c r="J47" s="39">
        <v>5</v>
      </c>
      <c r="K47" s="39">
        <v>6</v>
      </c>
      <c r="L47" s="39">
        <v>9</v>
      </c>
      <c r="M47" s="40">
        <v>6</v>
      </c>
      <c r="N47" s="40">
        <v>8</v>
      </c>
      <c r="O47" s="65">
        <v>6</v>
      </c>
      <c r="P47" s="70">
        <f t="shared" si="1"/>
        <v>76</v>
      </c>
    </row>
    <row r="48" spans="1:16" ht="13.5">
      <c r="A48" s="60">
        <v>471</v>
      </c>
      <c r="B48" s="6" t="s">
        <v>193</v>
      </c>
      <c r="C48" s="5" t="s">
        <v>55</v>
      </c>
      <c r="D48" s="36"/>
      <c r="E48" s="37"/>
      <c r="F48" s="37"/>
      <c r="G48" s="38"/>
      <c r="H48" s="38"/>
      <c r="I48" s="38"/>
      <c r="J48" s="39"/>
      <c r="K48" s="39"/>
      <c r="L48" s="39">
        <v>6</v>
      </c>
      <c r="M48" s="40">
        <v>5</v>
      </c>
      <c r="N48" s="40">
        <v>1</v>
      </c>
      <c r="O48" s="65">
        <v>2</v>
      </c>
      <c r="P48" s="70">
        <f t="shared" si="1"/>
        <v>14</v>
      </c>
    </row>
    <row r="49" spans="1:16" ht="13.5">
      <c r="A49" s="60">
        <v>472</v>
      </c>
      <c r="B49" s="6" t="s">
        <v>193</v>
      </c>
      <c r="C49" s="5" t="s">
        <v>206</v>
      </c>
      <c r="D49" s="36"/>
      <c r="E49" s="37"/>
      <c r="F49" s="37"/>
      <c r="G49" s="38"/>
      <c r="H49" s="38"/>
      <c r="I49" s="38"/>
      <c r="J49" s="39"/>
      <c r="K49" s="39"/>
      <c r="L49" s="39">
        <v>1</v>
      </c>
      <c r="M49" s="40"/>
      <c r="N49" s="40"/>
      <c r="O49" s="65"/>
      <c r="P49" s="70">
        <f t="shared" si="1"/>
        <v>1</v>
      </c>
    </row>
    <row r="50" spans="1:16" ht="13.5">
      <c r="A50" s="60">
        <v>477</v>
      </c>
      <c r="B50" s="6" t="s">
        <v>193</v>
      </c>
      <c r="C50" s="5" t="s">
        <v>7</v>
      </c>
      <c r="D50" s="36">
        <v>1</v>
      </c>
      <c r="E50" s="37"/>
      <c r="F50" s="37"/>
      <c r="G50" s="38"/>
      <c r="H50" s="38"/>
      <c r="I50" s="38"/>
      <c r="J50" s="39"/>
      <c r="K50" s="39">
        <v>2</v>
      </c>
      <c r="L50" s="39">
        <v>2</v>
      </c>
      <c r="M50" s="40">
        <v>3</v>
      </c>
      <c r="N50" s="40">
        <v>3</v>
      </c>
      <c r="O50" s="65">
        <v>3</v>
      </c>
      <c r="P50" s="70">
        <f t="shared" si="1"/>
        <v>14</v>
      </c>
    </row>
    <row r="51" spans="1:16" ht="13.5">
      <c r="A51" s="60">
        <v>478</v>
      </c>
      <c r="B51" s="6" t="s">
        <v>193</v>
      </c>
      <c r="C51" s="5" t="s">
        <v>82</v>
      </c>
      <c r="D51" s="36"/>
      <c r="E51" s="37"/>
      <c r="F51" s="37"/>
      <c r="G51" s="38"/>
      <c r="H51" s="38"/>
      <c r="I51" s="38"/>
      <c r="J51" s="39"/>
      <c r="K51" s="39"/>
      <c r="L51" s="39">
        <v>6</v>
      </c>
      <c r="M51" s="40"/>
      <c r="N51" s="40"/>
      <c r="O51" s="65"/>
      <c r="P51" s="70">
        <f t="shared" si="1"/>
        <v>6</v>
      </c>
    </row>
    <row r="52" spans="1:16" ht="13.5">
      <c r="A52" s="60">
        <v>488</v>
      </c>
      <c r="B52" s="6" t="s">
        <v>15</v>
      </c>
      <c r="C52" s="5" t="s">
        <v>65</v>
      </c>
      <c r="D52" s="36">
        <v>8</v>
      </c>
      <c r="E52" s="37">
        <v>8</v>
      </c>
      <c r="F52" s="37">
        <v>3</v>
      </c>
      <c r="G52" s="38">
        <v>18</v>
      </c>
      <c r="H52" s="38"/>
      <c r="I52" s="38">
        <v>2</v>
      </c>
      <c r="J52" s="39">
        <v>7</v>
      </c>
      <c r="K52" s="39">
        <v>5</v>
      </c>
      <c r="L52" s="39">
        <v>2</v>
      </c>
      <c r="M52" s="40">
        <v>2</v>
      </c>
      <c r="N52" s="40">
        <v>39</v>
      </c>
      <c r="O52" s="65">
        <v>16</v>
      </c>
      <c r="P52" s="70">
        <f t="shared" si="1"/>
        <v>110</v>
      </c>
    </row>
    <row r="53" spans="1:16" ht="13.5">
      <c r="A53" s="60">
        <v>489</v>
      </c>
      <c r="B53" s="6" t="s">
        <v>15</v>
      </c>
      <c r="C53" s="5" t="s">
        <v>198</v>
      </c>
      <c r="D53" s="36">
        <v>7</v>
      </c>
      <c r="E53" s="37"/>
      <c r="F53" s="37"/>
      <c r="G53" s="38"/>
      <c r="H53" s="38"/>
      <c r="I53" s="38"/>
      <c r="J53" s="39"/>
      <c r="K53" s="39"/>
      <c r="L53" s="39"/>
      <c r="M53" s="40"/>
      <c r="N53" s="40"/>
      <c r="O53" s="65"/>
      <c r="P53" s="70">
        <f t="shared" si="1"/>
        <v>7</v>
      </c>
    </row>
    <row r="54" spans="1:16" ht="13.5">
      <c r="A54" s="60">
        <v>502</v>
      </c>
      <c r="B54" s="6" t="s">
        <v>15</v>
      </c>
      <c r="C54" s="5" t="s">
        <v>20</v>
      </c>
      <c r="D54" s="36">
        <v>14</v>
      </c>
      <c r="E54" s="37">
        <v>6</v>
      </c>
      <c r="F54" s="37">
        <v>1</v>
      </c>
      <c r="G54" s="38">
        <v>6</v>
      </c>
      <c r="H54" s="38"/>
      <c r="I54" s="38"/>
      <c r="J54" s="39"/>
      <c r="K54" s="39">
        <v>2</v>
      </c>
      <c r="L54" s="39"/>
      <c r="M54" s="40"/>
      <c r="N54" s="40"/>
      <c r="O54" s="65"/>
      <c r="P54" s="70">
        <f t="shared" si="1"/>
        <v>29</v>
      </c>
    </row>
    <row r="55" spans="1:16" ht="13.5">
      <c r="A55" s="60">
        <v>505</v>
      </c>
      <c r="B55" s="6" t="s">
        <v>0</v>
      </c>
      <c r="C55" s="5" t="s">
        <v>127</v>
      </c>
      <c r="D55" s="36"/>
      <c r="E55" s="37">
        <v>1</v>
      </c>
      <c r="F55" s="37">
        <v>4</v>
      </c>
      <c r="G55" s="38">
        <v>8</v>
      </c>
      <c r="H55" s="38"/>
      <c r="I55" s="38"/>
      <c r="J55" s="39">
        <v>3</v>
      </c>
      <c r="K55" s="39"/>
      <c r="L55" s="39"/>
      <c r="M55" s="40"/>
      <c r="N55" s="40">
        <v>2</v>
      </c>
      <c r="O55" s="65"/>
      <c r="P55" s="70">
        <f t="shared" si="1"/>
        <v>18</v>
      </c>
    </row>
    <row r="56" spans="1:16" ht="13.5">
      <c r="A56" s="60">
        <v>516</v>
      </c>
      <c r="B56" s="6" t="s">
        <v>1</v>
      </c>
      <c r="C56" s="5" t="s">
        <v>54</v>
      </c>
      <c r="D56" s="36">
        <v>16</v>
      </c>
      <c r="E56" s="37">
        <v>2</v>
      </c>
      <c r="F56" s="37"/>
      <c r="G56" s="38">
        <v>1</v>
      </c>
      <c r="H56" s="38"/>
      <c r="I56" s="38">
        <v>4</v>
      </c>
      <c r="J56" s="39">
        <v>6</v>
      </c>
      <c r="K56" s="39"/>
      <c r="L56" s="39"/>
      <c r="M56" s="40">
        <v>1</v>
      </c>
      <c r="N56" s="40">
        <v>2</v>
      </c>
      <c r="O56" s="65"/>
      <c r="P56" s="70">
        <f t="shared" si="1"/>
        <v>32</v>
      </c>
    </row>
    <row r="57" spans="1:16" ht="13.5">
      <c r="A57" s="60">
        <v>523</v>
      </c>
      <c r="B57" s="6" t="s">
        <v>1</v>
      </c>
      <c r="C57" s="5" t="s">
        <v>169</v>
      </c>
      <c r="D57" s="36">
        <v>1</v>
      </c>
      <c r="E57" s="37"/>
      <c r="F57" s="37">
        <v>2</v>
      </c>
      <c r="G57" s="38">
        <v>2</v>
      </c>
      <c r="H57" s="38">
        <v>1</v>
      </c>
      <c r="I57" s="38">
        <v>3</v>
      </c>
      <c r="J57" s="39"/>
      <c r="K57" s="39">
        <v>2</v>
      </c>
      <c r="L57" s="39">
        <v>1</v>
      </c>
      <c r="M57" s="40">
        <v>1</v>
      </c>
      <c r="N57" s="40"/>
      <c r="O57" s="65">
        <v>1</v>
      </c>
      <c r="P57" s="70">
        <f t="shared" si="1"/>
        <v>14</v>
      </c>
    </row>
    <row r="58" spans="1:16" ht="13.5">
      <c r="A58" s="60">
        <v>524</v>
      </c>
      <c r="B58" s="6" t="s">
        <v>1</v>
      </c>
      <c r="C58" s="5" t="s">
        <v>168</v>
      </c>
      <c r="D58" s="36">
        <v>5</v>
      </c>
      <c r="E58" s="37">
        <v>4</v>
      </c>
      <c r="F58" s="37">
        <v>6</v>
      </c>
      <c r="G58" s="38">
        <v>6</v>
      </c>
      <c r="H58" s="38">
        <v>3</v>
      </c>
      <c r="I58" s="38">
        <v>1</v>
      </c>
      <c r="J58" s="39">
        <v>10</v>
      </c>
      <c r="K58" s="39">
        <v>5</v>
      </c>
      <c r="L58" s="39">
        <v>8</v>
      </c>
      <c r="M58" s="40">
        <v>5</v>
      </c>
      <c r="N58" s="40">
        <v>7</v>
      </c>
      <c r="O58" s="65">
        <v>4</v>
      </c>
      <c r="P58" s="70">
        <f t="shared" si="1"/>
        <v>64</v>
      </c>
    </row>
    <row r="59" spans="2:16" ht="14.25" thickBot="1">
      <c r="B59" s="79" t="s">
        <v>234</v>
      </c>
      <c r="C59" s="80"/>
      <c r="D59" s="41">
        <v>1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73">
        <v>1</v>
      </c>
      <c r="P59" s="70">
        <f t="shared" si="1"/>
        <v>2</v>
      </c>
    </row>
    <row r="60" spans="2:16" ht="13.5">
      <c r="B60" s="81" t="s">
        <v>3</v>
      </c>
      <c r="C60" s="85"/>
      <c r="D60" s="62">
        <f aca="true" t="shared" si="2" ref="D60:P60">SUM(D7:D59)</f>
        <v>195</v>
      </c>
      <c r="E60" s="43">
        <f t="shared" si="2"/>
        <v>137</v>
      </c>
      <c r="F60" s="43">
        <f t="shared" si="2"/>
        <v>129</v>
      </c>
      <c r="G60" s="43">
        <f t="shared" si="2"/>
        <v>188</v>
      </c>
      <c r="H60" s="43">
        <f t="shared" si="2"/>
        <v>66</v>
      </c>
      <c r="I60" s="43">
        <f t="shared" si="2"/>
        <v>96</v>
      </c>
      <c r="J60" s="43">
        <f t="shared" si="2"/>
        <v>187</v>
      </c>
      <c r="K60" s="43">
        <f t="shared" si="2"/>
        <v>157</v>
      </c>
      <c r="L60" s="43">
        <f t="shared" si="2"/>
        <v>167</v>
      </c>
      <c r="M60" s="43">
        <f t="shared" si="2"/>
        <v>173</v>
      </c>
      <c r="N60" s="43">
        <f t="shared" si="2"/>
        <v>145</v>
      </c>
      <c r="O60" s="67">
        <f t="shared" si="2"/>
        <v>148</v>
      </c>
      <c r="P60" s="71">
        <f t="shared" si="2"/>
        <v>1788</v>
      </c>
    </row>
    <row r="61" spans="2:16" ht="14.25" thickBot="1">
      <c r="B61" s="83" t="s">
        <v>236</v>
      </c>
      <c r="C61" s="80"/>
      <c r="D61" s="63">
        <f aca="true" t="shared" si="3" ref="D61:P61">COUNTA(D7:D58)</f>
        <v>31</v>
      </c>
      <c r="E61" s="44">
        <f t="shared" si="3"/>
        <v>25</v>
      </c>
      <c r="F61" s="44">
        <f t="shared" si="3"/>
        <v>22</v>
      </c>
      <c r="G61" s="44">
        <f t="shared" si="3"/>
        <v>28</v>
      </c>
      <c r="H61" s="56">
        <f t="shared" si="3"/>
        <v>14</v>
      </c>
      <c r="I61" s="44">
        <f t="shared" si="3"/>
        <v>18</v>
      </c>
      <c r="J61" s="44">
        <f t="shared" si="3"/>
        <v>21</v>
      </c>
      <c r="K61" s="44">
        <f t="shared" si="3"/>
        <v>21</v>
      </c>
      <c r="L61" s="44">
        <f t="shared" si="3"/>
        <v>23</v>
      </c>
      <c r="M61" s="44">
        <f t="shared" si="3"/>
        <v>26</v>
      </c>
      <c r="N61" s="44">
        <f t="shared" si="3"/>
        <v>25</v>
      </c>
      <c r="O61" s="68">
        <f t="shared" si="3"/>
        <v>23</v>
      </c>
      <c r="P61" s="72">
        <f t="shared" si="3"/>
        <v>52</v>
      </c>
    </row>
    <row r="62" spans="1:15" s="2" customFormat="1" ht="13.5">
      <c r="A62" s="58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s="2" customFormat="1" ht="13.5">
      <c r="A63" s="5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s="2" customFormat="1" ht="13.5">
      <c r="A64" s="58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s="2" customFormat="1" ht="13.5">
      <c r="A65" s="58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s="2" customFormat="1" ht="13.5">
      <c r="A66" s="58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s="2" customFormat="1" ht="13.5">
      <c r="A67" s="58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s="2" customFormat="1" ht="13.5">
      <c r="A68" s="5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s="2" customFormat="1" ht="13.5">
      <c r="A69" s="58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s="2" customFormat="1" ht="13.5">
      <c r="A70" s="58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s="2" customFormat="1" ht="13.5">
      <c r="A71" s="58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s="2" customFormat="1" ht="13.5">
      <c r="A72" s="5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s="2" customFormat="1" ht="13.5">
      <c r="A73" s="58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s="2" customFormat="1" ht="13.5">
      <c r="A74" s="58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s="2" customFormat="1" ht="13.5">
      <c r="A75" s="58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2" customFormat="1" ht="13.5">
      <c r="A76" s="58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2" customFormat="1" ht="13.5">
      <c r="A77" s="58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2" customFormat="1" ht="13.5">
      <c r="A78" s="58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2" customFormat="1" ht="13.5">
      <c r="A79" s="58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2" customFormat="1" ht="13.5">
      <c r="A80" s="58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2" customFormat="1" ht="13.5">
      <c r="A81" s="58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2" customFormat="1" ht="13.5">
      <c r="A82" s="58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s="2" customFormat="1" ht="13.5">
      <c r="A83" s="58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2" customFormat="1" ht="13.5">
      <c r="A84" s="58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2" customFormat="1" ht="13.5">
      <c r="A85" s="58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2" customFormat="1" ht="13.5">
      <c r="A86" s="58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s="2" customFormat="1" ht="13.5">
      <c r="A87" s="58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s="2" customFormat="1" ht="13.5">
      <c r="A88" s="58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s="2" customFormat="1" ht="13.5">
      <c r="A89" s="58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s="2" customFormat="1" ht="13.5">
      <c r="A90" s="58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5" s="2" customFormat="1" ht="13.5">
      <c r="A91" s="58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s="2" customFormat="1" ht="13.5">
      <c r="A92" s="58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1:15" s="2" customFormat="1" ht="13.5">
      <c r="A93" s="58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s="2" customFormat="1" ht="13.5">
      <c r="A94" s="58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s="2" customFormat="1" ht="13.5">
      <c r="A95" s="58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s="2" customFormat="1" ht="13.5">
      <c r="A96" s="58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1:15" s="2" customFormat="1" ht="13.5">
      <c r="A97" s="58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s="2" customFormat="1" ht="13.5">
      <c r="A98" s="58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s="2" customFormat="1" ht="13.5">
      <c r="A99" s="58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2" customFormat="1" ht="13.5">
      <c r="A100" s="58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s="2" customFormat="1" ht="13.5">
      <c r="A101" s="58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1:15" s="2" customFormat="1" ht="13.5">
      <c r="A102" s="58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1:15" s="2" customFormat="1" ht="13.5">
      <c r="A103" s="58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s="2" customFormat="1" ht="13.5">
      <c r="A104" s="58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s="2" customFormat="1" ht="13.5">
      <c r="A105" s="58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1:15" s="2" customFormat="1" ht="13.5">
      <c r="A106" s="58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s="2" customFormat="1" ht="13.5">
      <c r="A107" s="58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="2" customFormat="1" ht="13.5">
      <c r="A108" s="58"/>
    </row>
    <row r="109" s="2" customFormat="1" ht="13.5">
      <c r="A109" s="58"/>
    </row>
    <row r="110" s="2" customFormat="1" ht="13.5">
      <c r="A110" s="58"/>
    </row>
    <row r="111" s="2" customFormat="1" ht="13.5">
      <c r="A111" s="58"/>
    </row>
    <row r="112" s="2" customFormat="1" ht="13.5">
      <c r="A112" s="58"/>
    </row>
    <row r="113" s="2" customFormat="1" ht="13.5">
      <c r="A113" s="58"/>
    </row>
    <row r="114" s="2" customFormat="1" ht="13.5">
      <c r="A114" s="58"/>
    </row>
    <row r="115" s="2" customFormat="1" ht="13.5">
      <c r="A115" s="58"/>
    </row>
    <row r="116" s="2" customFormat="1" ht="13.5">
      <c r="A116" s="58"/>
    </row>
    <row r="117" s="2" customFormat="1" ht="13.5">
      <c r="A117" s="58"/>
    </row>
    <row r="118" s="2" customFormat="1" ht="13.5">
      <c r="A118" s="58"/>
    </row>
    <row r="119" s="2" customFormat="1" ht="13.5">
      <c r="A119" s="58"/>
    </row>
    <row r="120" s="2" customFormat="1" ht="13.5">
      <c r="A120" s="58"/>
    </row>
    <row r="121" s="2" customFormat="1" ht="13.5">
      <c r="A121" s="58"/>
    </row>
    <row r="122" s="2" customFormat="1" ht="13.5">
      <c r="A122" s="58"/>
    </row>
    <row r="123" s="2" customFormat="1" ht="13.5">
      <c r="A123" s="58"/>
    </row>
    <row r="124" s="2" customFormat="1" ht="13.5">
      <c r="A124" s="58"/>
    </row>
    <row r="125" s="2" customFormat="1" ht="13.5">
      <c r="A125" s="58"/>
    </row>
    <row r="126" s="2" customFormat="1" ht="13.5">
      <c r="A126" s="58"/>
    </row>
    <row r="127" s="2" customFormat="1" ht="13.5">
      <c r="A127" s="58"/>
    </row>
    <row r="128" s="2" customFormat="1" ht="13.5">
      <c r="A128" s="58"/>
    </row>
    <row r="129" s="2" customFormat="1" ht="13.5">
      <c r="A129" s="58"/>
    </row>
    <row r="130" s="2" customFormat="1" ht="13.5">
      <c r="A130" s="58"/>
    </row>
    <row r="131" s="2" customFormat="1" ht="13.5">
      <c r="A131" s="58"/>
    </row>
    <row r="132" s="2" customFormat="1" ht="13.5">
      <c r="A132" s="58"/>
    </row>
    <row r="133" s="2" customFormat="1" ht="13.5">
      <c r="A133" s="58"/>
    </row>
    <row r="134" s="2" customFormat="1" ht="13.5">
      <c r="A134" s="58"/>
    </row>
    <row r="135" s="2" customFormat="1" ht="13.5">
      <c r="A135" s="58"/>
    </row>
    <row r="136" s="2" customFormat="1" ht="13.5">
      <c r="A136" s="58"/>
    </row>
    <row r="137" s="2" customFormat="1" ht="13.5">
      <c r="A137" s="58"/>
    </row>
    <row r="138" s="2" customFormat="1" ht="13.5">
      <c r="A138" s="58"/>
    </row>
    <row r="139" s="2" customFormat="1" ht="13.5">
      <c r="A139" s="58"/>
    </row>
    <row r="140" s="2" customFormat="1" ht="13.5">
      <c r="A140" s="58"/>
    </row>
    <row r="141" s="2" customFormat="1" ht="13.5">
      <c r="A141" s="58"/>
    </row>
    <row r="142" s="2" customFormat="1" ht="13.5">
      <c r="A142" s="58"/>
    </row>
    <row r="143" s="2" customFormat="1" ht="13.5">
      <c r="A143" s="58"/>
    </row>
    <row r="144" s="2" customFormat="1" ht="13.5">
      <c r="A144" s="58"/>
    </row>
    <row r="145" s="2" customFormat="1" ht="13.5">
      <c r="A145" s="58"/>
    </row>
    <row r="146" s="2" customFormat="1" ht="13.5">
      <c r="A146" s="58"/>
    </row>
    <row r="147" s="2" customFormat="1" ht="13.5">
      <c r="A147" s="58"/>
    </row>
    <row r="148" s="2" customFormat="1" ht="13.5">
      <c r="A148" s="58"/>
    </row>
    <row r="149" s="2" customFormat="1" ht="13.5">
      <c r="A149" s="58"/>
    </row>
    <row r="150" s="2" customFormat="1" ht="13.5">
      <c r="A150" s="58"/>
    </row>
    <row r="151" s="2" customFormat="1" ht="13.5">
      <c r="A151" s="58"/>
    </row>
    <row r="152" s="2" customFormat="1" ht="13.5">
      <c r="A152" s="58"/>
    </row>
    <row r="153" s="2" customFormat="1" ht="13.5">
      <c r="A153" s="58"/>
    </row>
    <row r="154" s="2" customFormat="1" ht="13.5">
      <c r="A154" s="58"/>
    </row>
    <row r="155" s="2" customFormat="1" ht="13.5">
      <c r="A155" s="58"/>
    </row>
    <row r="156" s="2" customFormat="1" ht="13.5">
      <c r="A156" s="58"/>
    </row>
    <row r="157" s="2" customFormat="1" ht="13.5">
      <c r="A157" s="58"/>
    </row>
    <row r="158" s="2" customFormat="1" ht="13.5">
      <c r="A158" s="58"/>
    </row>
    <row r="159" s="2" customFormat="1" ht="13.5">
      <c r="A159" s="58"/>
    </row>
    <row r="160" s="2" customFormat="1" ht="13.5">
      <c r="A160" s="58"/>
    </row>
    <row r="161" s="2" customFormat="1" ht="13.5">
      <c r="A161" s="58"/>
    </row>
    <row r="162" s="2" customFormat="1" ht="13.5">
      <c r="A162" s="58"/>
    </row>
    <row r="163" s="2" customFormat="1" ht="13.5">
      <c r="A163" s="58"/>
    </row>
    <row r="164" s="2" customFormat="1" ht="13.5">
      <c r="A164" s="58"/>
    </row>
    <row r="165" s="2" customFormat="1" ht="13.5">
      <c r="A165" s="58"/>
    </row>
    <row r="166" s="2" customFormat="1" ht="13.5">
      <c r="A166" s="58"/>
    </row>
    <row r="167" s="2" customFormat="1" ht="13.5">
      <c r="A167" s="58"/>
    </row>
    <row r="168" s="2" customFormat="1" ht="13.5">
      <c r="A168" s="58"/>
    </row>
    <row r="169" s="2" customFormat="1" ht="13.5">
      <c r="A169" s="58"/>
    </row>
    <row r="170" s="2" customFormat="1" ht="13.5">
      <c r="A170" s="58"/>
    </row>
    <row r="171" s="2" customFormat="1" ht="13.5">
      <c r="A171" s="58"/>
    </row>
    <row r="172" s="2" customFormat="1" ht="13.5">
      <c r="A172" s="58"/>
    </row>
    <row r="173" s="2" customFormat="1" ht="13.5">
      <c r="A173" s="58"/>
    </row>
    <row r="174" s="2" customFormat="1" ht="13.5">
      <c r="A174" s="58"/>
    </row>
    <row r="175" s="2" customFormat="1" ht="13.5">
      <c r="A175" s="58"/>
    </row>
    <row r="176" s="2" customFormat="1" ht="13.5">
      <c r="A176" s="58"/>
    </row>
    <row r="177" s="2" customFormat="1" ht="13.5">
      <c r="A177" s="58"/>
    </row>
    <row r="178" s="2" customFormat="1" ht="13.5">
      <c r="A178" s="58"/>
    </row>
    <row r="179" s="2" customFormat="1" ht="13.5">
      <c r="A179" s="58"/>
    </row>
    <row r="180" s="2" customFormat="1" ht="13.5">
      <c r="A180" s="58"/>
    </row>
    <row r="181" s="2" customFormat="1" ht="13.5">
      <c r="A181" s="58"/>
    </row>
    <row r="182" s="2" customFormat="1" ht="13.5">
      <c r="A182" s="58"/>
    </row>
    <row r="183" s="2" customFormat="1" ht="13.5">
      <c r="A183" s="58"/>
    </row>
    <row r="184" s="2" customFormat="1" ht="13.5">
      <c r="A184" s="58"/>
    </row>
    <row r="185" s="2" customFormat="1" ht="13.5">
      <c r="A185" s="58"/>
    </row>
    <row r="186" s="2" customFormat="1" ht="13.5">
      <c r="A186" s="58"/>
    </row>
    <row r="187" s="2" customFormat="1" ht="13.5">
      <c r="A187" s="58"/>
    </row>
    <row r="188" s="2" customFormat="1" ht="13.5">
      <c r="A188" s="58"/>
    </row>
    <row r="189" s="2" customFormat="1" ht="13.5">
      <c r="A189" s="58"/>
    </row>
    <row r="190" s="2" customFormat="1" ht="13.5">
      <c r="A190" s="58"/>
    </row>
    <row r="191" s="2" customFormat="1" ht="13.5">
      <c r="A191" s="58"/>
    </row>
    <row r="192" s="2" customFormat="1" ht="13.5">
      <c r="A192" s="58"/>
    </row>
    <row r="193" s="2" customFormat="1" ht="13.5">
      <c r="A193" s="58"/>
    </row>
    <row r="194" s="2" customFormat="1" ht="13.5">
      <c r="A194" s="58"/>
    </row>
    <row r="195" s="2" customFormat="1" ht="13.5">
      <c r="A195" s="58"/>
    </row>
    <row r="196" s="2" customFormat="1" ht="13.5">
      <c r="A196" s="58"/>
    </row>
    <row r="197" s="2" customFormat="1" ht="13.5">
      <c r="A197" s="58"/>
    </row>
    <row r="198" s="2" customFormat="1" ht="13.5">
      <c r="A198" s="58"/>
    </row>
    <row r="199" s="2" customFormat="1" ht="13.5">
      <c r="A199" s="58"/>
    </row>
    <row r="200" s="2" customFormat="1" ht="13.5">
      <c r="A200" s="58"/>
    </row>
    <row r="201" s="2" customFormat="1" ht="13.5">
      <c r="A201" s="58"/>
    </row>
    <row r="202" s="2" customFormat="1" ht="13.5">
      <c r="A202" s="58"/>
    </row>
    <row r="203" s="2" customFormat="1" ht="13.5">
      <c r="A203" s="58"/>
    </row>
    <row r="204" s="2" customFormat="1" ht="13.5">
      <c r="A204" s="58"/>
    </row>
    <row r="205" s="2" customFormat="1" ht="13.5">
      <c r="A205" s="58"/>
    </row>
    <row r="206" s="2" customFormat="1" ht="13.5">
      <c r="A206" s="58"/>
    </row>
    <row r="207" s="2" customFormat="1" ht="13.5">
      <c r="A207" s="58"/>
    </row>
    <row r="208" s="2" customFormat="1" ht="13.5">
      <c r="A208" s="58"/>
    </row>
    <row r="209" s="2" customFormat="1" ht="13.5">
      <c r="A209" s="58"/>
    </row>
    <row r="210" s="2" customFormat="1" ht="13.5">
      <c r="A210" s="58"/>
    </row>
    <row r="211" s="2" customFormat="1" ht="13.5">
      <c r="A211" s="58"/>
    </row>
    <row r="212" s="2" customFormat="1" ht="13.5">
      <c r="A212" s="58"/>
    </row>
    <row r="213" s="2" customFormat="1" ht="13.5">
      <c r="A213" s="58"/>
    </row>
    <row r="214" s="2" customFormat="1" ht="13.5">
      <c r="A214" s="58"/>
    </row>
    <row r="215" s="2" customFormat="1" ht="13.5">
      <c r="A215" s="58"/>
    </row>
    <row r="216" s="2" customFormat="1" ht="13.5">
      <c r="A216" s="58"/>
    </row>
    <row r="217" s="2" customFormat="1" ht="13.5">
      <c r="A217" s="58"/>
    </row>
    <row r="218" s="2" customFormat="1" ht="13.5">
      <c r="A218" s="58"/>
    </row>
    <row r="219" s="2" customFormat="1" ht="13.5">
      <c r="A219" s="58"/>
    </row>
    <row r="220" s="2" customFormat="1" ht="13.5">
      <c r="A220" s="58"/>
    </row>
    <row r="221" s="2" customFormat="1" ht="13.5">
      <c r="A221" s="58"/>
    </row>
    <row r="222" s="2" customFormat="1" ht="13.5">
      <c r="A222" s="58"/>
    </row>
    <row r="223" s="2" customFormat="1" ht="13.5">
      <c r="A223" s="58"/>
    </row>
    <row r="224" s="2" customFormat="1" ht="13.5">
      <c r="A224" s="58"/>
    </row>
    <row r="225" s="2" customFormat="1" ht="13.5">
      <c r="A225" s="58"/>
    </row>
    <row r="226" s="2" customFormat="1" ht="13.5">
      <c r="A226" s="58"/>
    </row>
    <row r="227" s="2" customFormat="1" ht="13.5">
      <c r="A227" s="58"/>
    </row>
    <row r="228" s="2" customFormat="1" ht="13.5">
      <c r="A228" s="58"/>
    </row>
    <row r="229" s="2" customFormat="1" ht="13.5">
      <c r="A229" s="58"/>
    </row>
    <row r="230" s="2" customFormat="1" ht="13.5">
      <c r="A230" s="58"/>
    </row>
    <row r="231" s="2" customFormat="1" ht="13.5">
      <c r="A231" s="58"/>
    </row>
    <row r="232" s="2" customFormat="1" ht="13.5">
      <c r="A232" s="58"/>
    </row>
    <row r="233" s="2" customFormat="1" ht="13.5">
      <c r="A233" s="58"/>
    </row>
    <row r="234" s="2" customFormat="1" ht="13.5">
      <c r="A234" s="58"/>
    </row>
    <row r="235" s="2" customFormat="1" ht="13.5">
      <c r="A235" s="58"/>
    </row>
    <row r="236" s="2" customFormat="1" ht="13.5">
      <c r="A236" s="58"/>
    </row>
    <row r="237" s="2" customFormat="1" ht="13.5">
      <c r="A237" s="58"/>
    </row>
    <row r="238" s="2" customFormat="1" ht="13.5">
      <c r="A238" s="58"/>
    </row>
    <row r="239" s="2" customFormat="1" ht="13.5">
      <c r="A239" s="58"/>
    </row>
    <row r="240" s="2" customFormat="1" ht="13.5">
      <c r="A240" s="58"/>
    </row>
    <row r="241" s="2" customFormat="1" ht="13.5">
      <c r="A241" s="58"/>
    </row>
    <row r="242" s="2" customFormat="1" ht="13.5">
      <c r="A242" s="58"/>
    </row>
    <row r="243" s="2" customFormat="1" ht="13.5">
      <c r="A243" s="58"/>
    </row>
    <row r="244" s="2" customFormat="1" ht="13.5">
      <c r="A244" s="58"/>
    </row>
    <row r="245" s="2" customFormat="1" ht="13.5">
      <c r="A245" s="58"/>
    </row>
    <row r="246" s="2" customFormat="1" ht="13.5">
      <c r="A246" s="58"/>
    </row>
    <row r="247" s="2" customFormat="1" ht="13.5">
      <c r="A247" s="58"/>
    </row>
    <row r="248" s="2" customFormat="1" ht="13.5">
      <c r="A248" s="58"/>
    </row>
    <row r="249" s="2" customFormat="1" ht="13.5">
      <c r="A249" s="58"/>
    </row>
    <row r="250" s="2" customFormat="1" ht="13.5">
      <c r="A250" s="58"/>
    </row>
    <row r="251" s="2" customFormat="1" ht="13.5">
      <c r="A251" s="58"/>
    </row>
    <row r="252" s="2" customFormat="1" ht="13.5">
      <c r="A252" s="58"/>
    </row>
    <row r="253" s="2" customFormat="1" ht="13.5">
      <c r="A253" s="58"/>
    </row>
    <row r="254" s="2" customFormat="1" ht="13.5">
      <c r="A254" s="58"/>
    </row>
    <row r="255" s="2" customFormat="1" ht="13.5">
      <c r="A255" s="58"/>
    </row>
    <row r="256" s="2" customFormat="1" ht="13.5">
      <c r="A256" s="58"/>
    </row>
    <row r="257" s="2" customFormat="1" ht="13.5">
      <c r="A257" s="58"/>
    </row>
    <row r="258" s="2" customFormat="1" ht="13.5">
      <c r="A258" s="58"/>
    </row>
    <row r="259" s="2" customFormat="1" ht="13.5">
      <c r="A259" s="58"/>
    </row>
    <row r="260" s="2" customFormat="1" ht="13.5">
      <c r="A260" s="58"/>
    </row>
    <row r="261" s="2" customFormat="1" ht="13.5">
      <c r="A261" s="58"/>
    </row>
    <row r="262" s="2" customFormat="1" ht="13.5">
      <c r="A262" s="58"/>
    </row>
    <row r="263" s="2" customFormat="1" ht="13.5">
      <c r="A263" s="58"/>
    </row>
    <row r="264" s="2" customFormat="1" ht="13.5">
      <c r="A264" s="58"/>
    </row>
    <row r="265" s="2" customFormat="1" ht="13.5">
      <c r="A265" s="58"/>
    </row>
    <row r="266" s="2" customFormat="1" ht="13.5">
      <c r="A266" s="58"/>
    </row>
    <row r="267" s="2" customFormat="1" ht="13.5">
      <c r="A267" s="58"/>
    </row>
    <row r="268" s="2" customFormat="1" ht="13.5">
      <c r="A268" s="58"/>
    </row>
    <row r="269" s="2" customFormat="1" ht="13.5">
      <c r="A269" s="58"/>
    </row>
    <row r="270" s="2" customFormat="1" ht="13.5">
      <c r="A270" s="58"/>
    </row>
    <row r="271" s="2" customFormat="1" ht="13.5">
      <c r="A271" s="58"/>
    </row>
    <row r="272" s="2" customFormat="1" ht="13.5">
      <c r="A272" s="58"/>
    </row>
    <row r="273" s="2" customFormat="1" ht="13.5">
      <c r="A273" s="58"/>
    </row>
    <row r="274" s="2" customFormat="1" ht="13.5">
      <c r="A274" s="58"/>
    </row>
    <row r="275" s="2" customFormat="1" ht="13.5">
      <c r="A275" s="58"/>
    </row>
    <row r="276" s="2" customFormat="1" ht="13.5">
      <c r="A276" s="58"/>
    </row>
    <row r="277" s="2" customFormat="1" ht="13.5">
      <c r="A277" s="58"/>
    </row>
    <row r="278" s="2" customFormat="1" ht="13.5">
      <c r="A278" s="58"/>
    </row>
    <row r="279" s="2" customFormat="1" ht="13.5">
      <c r="A279" s="58"/>
    </row>
    <row r="280" s="2" customFormat="1" ht="13.5">
      <c r="A280" s="58"/>
    </row>
    <row r="281" s="2" customFormat="1" ht="13.5">
      <c r="A281" s="58"/>
    </row>
    <row r="282" s="2" customFormat="1" ht="13.5">
      <c r="A282" s="58"/>
    </row>
    <row r="283" s="2" customFormat="1" ht="13.5">
      <c r="A283" s="58"/>
    </row>
    <row r="284" s="2" customFormat="1" ht="13.5">
      <c r="A284" s="58"/>
    </row>
    <row r="285" s="2" customFormat="1" ht="13.5">
      <c r="A285" s="58"/>
    </row>
    <row r="286" s="2" customFormat="1" ht="13.5">
      <c r="A286" s="58"/>
    </row>
    <row r="287" s="2" customFormat="1" ht="13.5">
      <c r="A287" s="58"/>
    </row>
    <row r="288" s="2" customFormat="1" ht="13.5">
      <c r="A288" s="58"/>
    </row>
    <row r="289" s="2" customFormat="1" ht="13.5">
      <c r="A289" s="58"/>
    </row>
    <row r="290" s="2" customFormat="1" ht="13.5">
      <c r="A290" s="58"/>
    </row>
    <row r="291" s="2" customFormat="1" ht="13.5">
      <c r="A291" s="58"/>
    </row>
    <row r="292" s="2" customFormat="1" ht="13.5">
      <c r="A292" s="58"/>
    </row>
    <row r="293" s="2" customFormat="1" ht="13.5">
      <c r="A293" s="58"/>
    </row>
    <row r="294" s="2" customFormat="1" ht="13.5">
      <c r="A294" s="58"/>
    </row>
    <row r="295" s="2" customFormat="1" ht="13.5">
      <c r="A295" s="58"/>
    </row>
    <row r="296" s="2" customFormat="1" ht="13.5">
      <c r="A296" s="58"/>
    </row>
    <row r="297" s="2" customFormat="1" ht="13.5">
      <c r="A297" s="58"/>
    </row>
    <row r="298" s="2" customFormat="1" ht="13.5">
      <c r="A298" s="58"/>
    </row>
    <row r="299" s="2" customFormat="1" ht="13.5">
      <c r="A299" s="58"/>
    </row>
    <row r="300" s="2" customFormat="1" ht="13.5">
      <c r="A300" s="58"/>
    </row>
    <row r="301" s="2" customFormat="1" ht="13.5">
      <c r="A301" s="58"/>
    </row>
    <row r="302" s="2" customFormat="1" ht="13.5">
      <c r="A302" s="58"/>
    </row>
    <row r="303" s="2" customFormat="1" ht="13.5">
      <c r="A303" s="58"/>
    </row>
    <row r="304" s="2" customFormat="1" ht="13.5">
      <c r="A304" s="58"/>
    </row>
    <row r="305" s="2" customFormat="1" ht="13.5">
      <c r="A305" s="58"/>
    </row>
    <row r="306" s="2" customFormat="1" ht="13.5">
      <c r="A306" s="58"/>
    </row>
    <row r="307" s="2" customFormat="1" ht="13.5">
      <c r="A307" s="58"/>
    </row>
    <row r="308" s="2" customFormat="1" ht="13.5">
      <c r="A308" s="58"/>
    </row>
    <row r="309" s="2" customFormat="1" ht="13.5">
      <c r="A309" s="58"/>
    </row>
    <row r="310" s="2" customFormat="1" ht="13.5">
      <c r="A310" s="58"/>
    </row>
    <row r="311" s="2" customFormat="1" ht="13.5">
      <c r="A311" s="58"/>
    </row>
    <row r="312" s="2" customFormat="1" ht="13.5">
      <c r="A312" s="58"/>
    </row>
    <row r="313" s="2" customFormat="1" ht="13.5">
      <c r="A313" s="58"/>
    </row>
    <row r="314" s="2" customFormat="1" ht="13.5">
      <c r="A314" s="58"/>
    </row>
    <row r="315" s="2" customFormat="1" ht="13.5">
      <c r="A315" s="58"/>
    </row>
    <row r="316" s="2" customFormat="1" ht="13.5">
      <c r="A316" s="58"/>
    </row>
    <row r="317" s="2" customFormat="1" ht="13.5">
      <c r="A317" s="58"/>
    </row>
    <row r="318" s="2" customFormat="1" ht="13.5">
      <c r="A318" s="58"/>
    </row>
    <row r="319" s="2" customFormat="1" ht="13.5">
      <c r="A319" s="58"/>
    </row>
  </sheetData>
  <mergeCells count="3">
    <mergeCell ref="B59:C59"/>
    <mergeCell ref="B60:C60"/>
    <mergeCell ref="B61:C61"/>
  </mergeCells>
  <dataValidations count="5">
    <dataValidation allowBlank="1" showInputMessage="1" showErrorMessage="1" imeMode="off" sqref="P60:P61 D6:O107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Y164"/>
  <sheetViews>
    <sheetView workbookViewId="0" topLeftCell="L1">
      <selection activeCell="U1" sqref="U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5" width="11.09765625" style="0" customWidth="1"/>
    <col min="6" max="7" width="10.19921875" style="0" customWidth="1"/>
    <col min="8" max="8" width="11" style="0" bestFit="1" customWidth="1"/>
    <col min="9" max="10" width="10" style="0" customWidth="1"/>
    <col min="11" max="11" width="11" style="0" bestFit="1" customWidth="1"/>
    <col min="12" max="13" width="11" style="0" customWidth="1"/>
    <col min="14" max="15" width="10.09765625" style="0" customWidth="1"/>
    <col min="16" max="17" width="11.09765625" style="0" customWidth="1"/>
    <col min="18" max="19" width="12.09765625" style="0" bestFit="1" customWidth="1"/>
    <col min="20" max="21" width="11" style="0" bestFit="1" customWidth="1"/>
    <col min="22" max="22" width="11" style="0" customWidth="1"/>
    <col min="23" max="23" width="11" style="0" bestFit="1" customWidth="1"/>
    <col min="24" max="24" width="9.09765625" style="0" bestFit="1" customWidth="1"/>
  </cols>
  <sheetData>
    <row r="1" spans="2:25" s="2" customFormat="1" ht="13.5">
      <c r="B1" s="49"/>
      <c r="C1" s="50"/>
      <c r="D1" s="51" t="s">
        <v>232</v>
      </c>
      <c r="E1" s="14">
        <v>21</v>
      </c>
      <c r="F1" s="14"/>
      <c r="G1" s="14"/>
      <c r="H1" s="14" t="s">
        <v>233</v>
      </c>
      <c r="I1" s="14" t="s">
        <v>317</v>
      </c>
      <c r="J1" s="14"/>
      <c r="K1" s="14"/>
      <c r="L1" s="15"/>
      <c r="M1" s="15"/>
      <c r="N1" s="15"/>
      <c r="O1" s="15"/>
      <c r="P1" s="15"/>
      <c r="Q1" s="15"/>
      <c r="R1" s="51"/>
      <c r="S1" s="14" t="s">
        <v>322</v>
      </c>
      <c r="T1" s="14" t="s">
        <v>320</v>
      </c>
      <c r="U1" s="15"/>
      <c r="V1" s="15"/>
      <c r="W1" s="15"/>
      <c r="X1" s="47"/>
      <c r="Y1" s="1"/>
    </row>
    <row r="2" spans="2:24" s="2" customFormat="1" ht="13.5">
      <c r="B2" s="52"/>
      <c r="C2" s="48" t="s">
        <v>235</v>
      </c>
      <c r="D2" s="16">
        <v>34074</v>
      </c>
      <c r="E2" s="16">
        <v>34089</v>
      </c>
      <c r="F2" s="17">
        <v>34100</v>
      </c>
      <c r="G2" s="17">
        <v>34106</v>
      </c>
      <c r="H2" s="17">
        <v>34134</v>
      </c>
      <c r="I2" s="18">
        <v>34166</v>
      </c>
      <c r="J2" s="18">
        <v>34180</v>
      </c>
      <c r="K2" s="18">
        <v>34190</v>
      </c>
      <c r="L2" s="18">
        <v>34198</v>
      </c>
      <c r="M2" s="18">
        <v>34202</v>
      </c>
      <c r="N2" s="18">
        <v>34222</v>
      </c>
      <c r="O2" s="18">
        <v>34236</v>
      </c>
      <c r="P2" s="19">
        <v>34253</v>
      </c>
      <c r="Q2" s="19">
        <v>34271</v>
      </c>
      <c r="R2" s="19">
        <v>34290</v>
      </c>
      <c r="S2" s="19">
        <v>34320</v>
      </c>
      <c r="T2" s="20">
        <v>34358</v>
      </c>
      <c r="U2" s="20">
        <v>34383</v>
      </c>
      <c r="V2" s="53">
        <v>34400</v>
      </c>
      <c r="W2" s="53">
        <v>34411</v>
      </c>
      <c r="X2" s="48"/>
    </row>
    <row r="3" spans="2:24" s="2" customFormat="1" ht="13.5">
      <c r="B3" s="54"/>
      <c r="C3" s="48" t="s">
        <v>229</v>
      </c>
      <c r="D3" s="21" t="s">
        <v>264</v>
      </c>
      <c r="E3" s="21" t="s">
        <v>265</v>
      </c>
      <c r="F3" s="22" t="s">
        <v>264</v>
      </c>
      <c r="G3" s="22" t="s">
        <v>265</v>
      </c>
      <c r="H3" s="22" t="s">
        <v>265</v>
      </c>
      <c r="I3" s="23" t="s">
        <v>264</v>
      </c>
      <c r="J3" s="23" t="s">
        <v>285</v>
      </c>
      <c r="K3" s="23" t="s">
        <v>265</v>
      </c>
      <c r="L3" s="23" t="s">
        <v>265</v>
      </c>
      <c r="M3" s="23" t="s">
        <v>264</v>
      </c>
      <c r="N3" s="23" t="s">
        <v>265</v>
      </c>
      <c r="O3" s="23" t="s">
        <v>265</v>
      </c>
      <c r="P3" s="24" t="s">
        <v>264</v>
      </c>
      <c r="Q3" s="24" t="s">
        <v>264</v>
      </c>
      <c r="R3" s="24" t="s">
        <v>265</v>
      </c>
      <c r="S3" s="24" t="s">
        <v>264</v>
      </c>
      <c r="T3" s="25" t="s">
        <v>264</v>
      </c>
      <c r="U3" s="25" t="s">
        <v>264</v>
      </c>
      <c r="V3" s="25" t="s">
        <v>264</v>
      </c>
      <c r="W3" s="25" t="s">
        <v>264</v>
      </c>
      <c r="X3" s="48"/>
    </row>
    <row r="4" spans="2:24" s="2" customFormat="1" ht="13.5">
      <c r="B4" s="54"/>
      <c r="C4" s="48" t="s">
        <v>230</v>
      </c>
      <c r="D4" s="26">
        <v>0.375</v>
      </c>
      <c r="E4" s="26">
        <v>0.24305555555555555</v>
      </c>
      <c r="F4" s="27">
        <v>0.3333333333333333</v>
      </c>
      <c r="G4" s="27">
        <v>0.22916666666666666</v>
      </c>
      <c r="H4" s="27">
        <v>0.5416666666666666</v>
      </c>
      <c r="I4" s="28">
        <v>0.4166666666666667</v>
      </c>
      <c r="J4" s="28">
        <v>0.2569444444444445</v>
      </c>
      <c r="K4" s="28">
        <v>0.4791666666666667</v>
      </c>
      <c r="L4" s="28">
        <v>0.23611111111111113</v>
      </c>
      <c r="M4" s="28">
        <v>0.4513888888888889</v>
      </c>
      <c r="N4" s="28">
        <v>0.2777777777777778</v>
      </c>
      <c r="O4" s="28">
        <v>0.5416666666666666</v>
      </c>
      <c r="P4" s="29">
        <v>0.2916666666666667</v>
      </c>
      <c r="Q4" s="29">
        <v>0.2916666666666667</v>
      </c>
      <c r="R4" s="29">
        <v>0.3958333333333333</v>
      </c>
      <c r="S4" s="29">
        <v>0.3125</v>
      </c>
      <c r="T4" s="30">
        <v>0.4166666666666667</v>
      </c>
      <c r="U4" s="30">
        <v>0.4166666666666667</v>
      </c>
      <c r="V4" s="30">
        <v>0.4444444444444444</v>
      </c>
      <c r="W4" s="30">
        <v>0.3125</v>
      </c>
      <c r="X4" s="48"/>
    </row>
    <row r="5" spans="2:24" s="2" customFormat="1" ht="14.25" thickBot="1">
      <c r="B5" s="55"/>
      <c r="C5" s="4" t="s">
        <v>231</v>
      </c>
      <c r="D5" s="31">
        <v>0.625</v>
      </c>
      <c r="E5" s="31">
        <v>0.5</v>
      </c>
      <c r="F5" s="32">
        <v>0.6805555555555555</v>
      </c>
      <c r="G5" s="32">
        <v>0.4791666666666667</v>
      </c>
      <c r="H5" s="32">
        <v>0.7222222222222222</v>
      </c>
      <c r="I5" s="33">
        <v>0.6041666666666666</v>
      </c>
      <c r="J5" s="33">
        <v>0.7083333333333334</v>
      </c>
      <c r="K5" s="33">
        <v>0.6770833333333334</v>
      </c>
      <c r="L5" s="33">
        <v>0.5</v>
      </c>
      <c r="M5" s="33">
        <v>0.6458333333333334</v>
      </c>
      <c r="N5" s="33">
        <v>0.4791666666666667</v>
      </c>
      <c r="O5" s="33">
        <v>0.75</v>
      </c>
      <c r="P5" s="34">
        <v>0.5416666666666666</v>
      </c>
      <c r="Q5" s="34">
        <v>0.625</v>
      </c>
      <c r="R5" s="34">
        <v>0.6666666666666666</v>
      </c>
      <c r="S5" s="34">
        <v>0.625</v>
      </c>
      <c r="T5" s="35">
        <v>0.7083333333333334</v>
      </c>
      <c r="U5" s="35">
        <v>0.6875</v>
      </c>
      <c r="V5" s="35">
        <v>0.7083333333333334</v>
      </c>
      <c r="W5" s="35">
        <v>0.6458333333333334</v>
      </c>
      <c r="X5" s="4"/>
    </row>
    <row r="6" spans="2:24" ht="14.25" thickBot="1">
      <c r="B6" s="7" t="s">
        <v>237</v>
      </c>
      <c r="C6" s="8" t="s">
        <v>238</v>
      </c>
      <c r="D6" s="9">
        <v>1</v>
      </c>
      <c r="E6" s="61">
        <v>2</v>
      </c>
      <c r="F6" s="10">
        <v>3</v>
      </c>
      <c r="G6" s="10">
        <v>4</v>
      </c>
      <c r="H6" s="10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>
        <v>13</v>
      </c>
      <c r="Q6" s="12">
        <v>14</v>
      </c>
      <c r="R6" s="12">
        <v>15</v>
      </c>
      <c r="S6" s="12">
        <v>16</v>
      </c>
      <c r="T6" s="13">
        <v>17</v>
      </c>
      <c r="U6" s="13">
        <v>18</v>
      </c>
      <c r="V6" s="13">
        <v>19</v>
      </c>
      <c r="W6" s="64">
        <v>20</v>
      </c>
      <c r="X6" s="69" t="s">
        <v>3</v>
      </c>
    </row>
    <row r="7" spans="1:24" ht="13.5">
      <c r="A7" s="3">
        <v>5</v>
      </c>
      <c r="B7" s="6" t="s">
        <v>53</v>
      </c>
      <c r="C7" s="5" t="s">
        <v>53</v>
      </c>
      <c r="D7" s="36">
        <v>2</v>
      </c>
      <c r="E7" s="36"/>
      <c r="F7" s="37"/>
      <c r="G7" s="37"/>
      <c r="H7" s="37"/>
      <c r="I7" s="38"/>
      <c r="J7" s="38"/>
      <c r="K7" s="38"/>
      <c r="L7" s="38"/>
      <c r="M7" s="38">
        <v>1</v>
      </c>
      <c r="N7" s="38">
        <v>2</v>
      </c>
      <c r="O7" s="38">
        <v>2</v>
      </c>
      <c r="P7" s="39">
        <v>2</v>
      </c>
      <c r="Q7" s="39">
        <v>5</v>
      </c>
      <c r="R7" s="39">
        <v>4</v>
      </c>
      <c r="S7" s="39">
        <v>2</v>
      </c>
      <c r="T7" s="40">
        <v>3</v>
      </c>
      <c r="U7" s="40">
        <v>6</v>
      </c>
      <c r="V7" s="40">
        <v>3</v>
      </c>
      <c r="W7" s="65">
        <v>5</v>
      </c>
      <c r="X7" s="70">
        <f aca="true" t="shared" si="0" ref="X7:X35">SUM(D7:W7)</f>
        <v>37</v>
      </c>
    </row>
    <row r="8" spans="1:24" ht="13.5">
      <c r="A8" s="3">
        <v>6</v>
      </c>
      <c r="B8" s="6" t="s">
        <v>53</v>
      </c>
      <c r="C8" s="5" t="s">
        <v>171</v>
      </c>
      <c r="D8" s="36"/>
      <c r="E8" s="36"/>
      <c r="F8" s="37"/>
      <c r="G8" s="37"/>
      <c r="H8" s="37"/>
      <c r="I8" s="38"/>
      <c r="J8" s="38"/>
      <c r="K8" s="38"/>
      <c r="L8" s="38"/>
      <c r="M8" s="38"/>
      <c r="N8" s="38"/>
      <c r="O8" s="38"/>
      <c r="P8" s="39">
        <v>1</v>
      </c>
      <c r="Q8" s="39">
        <v>4</v>
      </c>
      <c r="R8" s="39">
        <v>7</v>
      </c>
      <c r="S8" s="39">
        <v>10</v>
      </c>
      <c r="T8" s="40">
        <v>5</v>
      </c>
      <c r="U8" s="40">
        <v>33</v>
      </c>
      <c r="V8" s="40">
        <v>13</v>
      </c>
      <c r="W8" s="66">
        <v>22</v>
      </c>
      <c r="X8" s="70">
        <f t="shared" si="0"/>
        <v>95</v>
      </c>
    </row>
    <row r="9" spans="1:24" ht="13.5">
      <c r="A9" s="3">
        <v>9</v>
      </c>
      <c r="B9" s="6" t="s">
        <v>53</v>
      </c>
      <c r="C9" s="5" t="s">
        <v>66</v>
      </c>
      <c r="D9" s="36">
        <v>96</v>
      </c>
      <c r="E9" s="36">
        <v>4</v>
      </c>
      <c r="F9" s="37">
        <v>5</v>
      </c>
      <c r="G9" s="37"/>
      <c r="H9" s="37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9">
        <v>4</v>
      </c>
      <c r="Q9" s="39">
        <v>31</v>
      </c>
      <c r="R9" s="39">
        <v>33</v>
      </c>
      <c r="S9" s="39">
        <v>78</v>
      </c>
      <c r="T9" s="40">
        <v>80</v>
      </c>
      <c r="U9" s="40">
        <v>77</v>
      </c>
      <c r="V9" s="40">
        <v>127</v>
      </c>
      <c r="W9" s="66">
        <v>97</v>
      </c>
      <c r="X9" s="70">
        <f t="shared" si="0"/>
        <v>640</v>
      </c>
    </row>
    <row r="10" spans="1:24" ht="13.5">
      <c r="A10" s="3">
        <v>43</v>
      </c>
      <c r="B10" s="6" t="s">
        <v>239</v>
      </c>
      <c r="C10" s="5" t="s">
        <v>62</v>
      </c>
      <c r="D10" s="36">
        <v>168</v>
      </c>
      <c r="E10" s="36">
        <v>145</v>
      </c>
      <c r="F10" s="37">
        <v>188</v>
      </c>
      <c r="G10" s="37">
        <v>163</v>
      </c>
      <c r="H10" s="37">
        <v>667</v>
      </c>
      <c r="I10" s="38">
        <v>2312</v>
      </c>
      <c r="J10" s="38">
        <v>1672</v>
      </c>
      <c r="K10" s="38">
        <v>1438</v>
      </c>
      <c r="L10" s="38">
        <v>1808</v>
      </c>
      <c r="M10" s="38">
        <v>1544</v>
      </c>
      <c r="N10" s="38">
        <v>1839</v>
      </c>
      <c r="O10" s="38">
        <v>1199</v>
      </c>
      <c r="P10" s="39">
        <v>1187</v>
      </c>
      <c r="Q10" s="39">
        <v>512</v>
      </c>
      <c r="R10" s="39">
        <v>641</v>
      </c>
      <c r="S10" s="39">
        <v>429</v>
      </c>
      <c r="T10" s="40">
        <v>1441</v>
      </c>
      <c r="U10" s="40">
        <v>391</v>
      </c>
      <c r="V10" s="40">
        <v>167</v>
      </c>
      <c r="W10" s="66">
        <v>349</v>
      </c>
      <c r="X10" s="70">
        <f t="shared" si="0"/>
        <v>18260</v>
      </c>
    </row>
    <row r="11" spans="1:24" ht="13.5">
      <c r="A11" s="3">
        <v>50</v>
      </c>
      <c r="B11" s="6" t="s">
        <v>240</v>
      </c>
      <c r="C11" s="5" t="s">
        <v>220</v>
      </c>
      <c r="D11" s="36"/>
      <c r="E11" s="36"/>
      <c r="F11" s="37"/>
      <c r="G11" s="37"/>
      <c r="H11" s="37">
        <v>1</v>
      </c>
      <c r="I11" s="38">
        <v>1</v>
      </c>
      <c r="J11" s="38">
        <v>2</v>
      </c>
      <c r="K11" s="38">
        <v>1</v>
      </c>
      <c r="L11" s="38">
        <v>2</v>
      </c>
      <c r="M11" s="38"/>
      <c r="N11" s="38"/>
      <c r="O11" s="38"/>
      <c r="P11" s="39"/>
      <c r="Q11" s="39"/>
      <c r="R11" s="39"/>
      <c r="S11" s="39"/>
      <c r="T11" s="40"/>
      <c r="U11" s="40"/>
      <c r="V11" s="40"/>
      <c r="W11" s="66"/>
      <c r="X11" s="70">
        <f t="shared" si="0"/>
        <v>7</v>
      </c>
    </row>
    <row r="12" spans="1:24" ht="13.5">
      <c r="A12" s="3">
        <v>56</v>
      </c>
      <c r="B12" s="6" t="s">
        <v>240</v>
      </c>
      <c r="C12" s="5" t="s">
        <v>90</v>
      </c>
      <c r="D12" s="36"/>
      <c r="E12" s="36">
        <v>8</v>
      </c>
      <c r="F12" s="37">
        <v>1</v>
      </c>
      <c r="G12" s="37">
        <v>7</v>
      </c>
      <c r="H12" s="37">
        <v>7</v>
      </c>
      <c r="I12" s="38">
        <v>2</v>
      </c>
      <c r="J12" s="38">
        <v>2</v>
      </c>
      <c r="K12" s="38">
        <v>8</v>
      </c>
      <c r="L12" s="38">
        <v>8</v>
      </c>
      <c r="M12" s="38"/>
      <c r="N12" s="38">
        <v>3</v>
      </c>
      <c r="O12" s="38">
        <v>3</v>
      </c>
      <c r="P12" s="39">
        <v>5</v>
      </c>
      <c r="Q12" s="39">
        <v>1</v>
      </c>
      <c r="R12" s="39">
        <v>1</v>
      </c>
      <c r="S12" s="39">
        <v>50</v>
      </c>
      <c r="T12" s="40">
        <v>46</v>
      </c>
      <c r="U12" s="40">
        <v>35</v>
      </c>
      <c r="V12" s="40">
        <v>29</v>
      </c>
      <c r="W12" s="66">
        <v>20</v>
      </c>
      <c r="X12" s="70">
        <f t="shared" si="0"/>
        <v>236</v>
      </c>
    </row>
    <row r="13" spans="1:24" ht="13.5">
      <c r="A13" s="3">
        <v>58</v>
      </c>
      <c r="B13" s="6" t="s">
        <v>240</v>
      </c>
      <c r="C13" s="5" t="s">
        <v>109</v>
      </c>
      <c r="D13" s="36"/>
      <c r="E13" s="36"/>
      <c r="F13" s="37"/>
      <c r="G13" s="37"/>
      <c r="H13" s="37"/>
      <c r="I13" s="38">
        <v>1</v>
      </c>
      <c r="J13" s="38">
        <v>1</v>
      </c>
      <c r="K13" s="38"/>
      <c r="L13" s="38"/>
      <c r="M13" s="38"/>
      <c r="N13" s="38"/>
      <c r="O13" s="38"/>
      <c r="P13" s="39"/>
      <c r="Q13" s="39"/>
      <c r="R13" s="39"/>
      <c r="S13" s="39"/>
      <c r="T13" s="40"/>
      <c r="U13" s="40"/>
      <c r="V13" s="40"/>
      <c r="W13" s="66"/>
      <c r="X13" s="70">
        <f t="shared" si="0"/>
        <v>2</v>
      </c>
    </row>
    <row r="14" spans="1:24" ht="13.5">
      <c r="A14" s="3">
        <v>61</v>
      </c>
      <c r="B14" s="6" t="s">
        <v>240</v>
      </c>
      <c r="C14" s="5" t="s">
        <v>134</v>
      </c>
      <c r="D14" s="36">
        <v>22</v>
      </c>
      <c r="E14" s="36">
        <v>12</v>
      </c>
      <c r="F14" s="37">
        <v>29</v>
      </c>
      <c r="G14" s="37">
        <v>46</v>
      </c>
      <c r="H14" s="37">
        <v>47</v>
      </c>
      <c r="I14" s="38">
        <v>70</v>
      </c>
      <c r="J14" s="38">
        <v>63</v>
      </c>
      <c r="K14" s="38">
        <v>69</v>
      </c>
      <c r="L14" s="38">
        <v>101</v>
      </c>
      <c r="M14" s="38">
        <v>58</v>
      </c>
      <c r="N14" s="38">
        <v>42</v>
      </c>
      <c r="O14" s="38">
        <v>27</v>
      </c>
      <c r="P14" s="39">
        <v>20</v>
      </c>
      <c r="Q14" s="39">
        <v>14</v>
      </c>
      <c r="R14" s="39">
        <v>20</v>
      </c>
      <c r="S14" s="39">
        <v>4</v>
      </c>
      <c r="T14" s="40">
        <v>1</v>
      </c>
      <c r="U14" s="40">
        <v>15</v>
      </c>
      <c r="V14" s="40">
        <v>7</v>
      </c>
      <c r="W14" s="66">
        <v>6</v>
      </c>
      <c r="X14" s="70">
        <f t="shared" si="0"/>
        <v>673</v>
      </c>
    </row>
    <row r="15" spans="1:24" ht="13.5">
      <c r="A15" s="3">
        <v>62</v>
      </c>
      <c r="B15" s="6" t="s">
        <v>240</v>
      </c>
      <c r="C15" s="5" t="s">
        <v>143</v>
      </c>
      <c r="D15" s="36"/>
      <c r="E15" s="36"/>
      <c r="F15" s="37"/>
      <c r="G15" s="37"/>
      <c r="H15" s="37"/>
      <c r="I15" s="38"/>
      <c r="J15" s="38"/>
      <c r="K15" s="38"/>
      <c r="L15" s="38">
        <v>4</v>
      </c>
      <c r="M15" s="38"/>
      <c r="N15" s="38"/>
      <c r="O15" s="38"/>
      <c r="P15" s="39"/>
      <c r="Q15" s="39"/>
      <c r="R15" s="39"/>
      <c r="S15" s="39"/>
      <c r="T15" s="40"/>
      <c r="U15" s="40"/>
      <c r="V15" s="40"/>
      <c r="W15" s="66"/>
      <c r="X15" s="70">
        <f t="shared" si="0"/>
        <v>4</v>
      </c>
    </row>
    <row r="16" spans="1:24" ht="13.5">
      <c r="A16" s="3">
        <v>63</v>
      </c>
      <c r="B16" s="6" t="s">
        <v>240</v>
      </c>
      <c r="C16" s="5" t="s">
        <v>96</v>
      </c>
      <c r="D16" s="36">
        <v>51</v>
      </c>
      <c r="E16" s="36">
        <v>21</v>
      </c>
      <c r="F16" s="37">
        <v>47</v>
      </c>
      <c r="G16" s="37">
        <v>70</v>
      </c>
      <c r="H16" s="37">
        <v>102</v>
      </c>
      <c r="I16" s="38">
        <v>163</v>
      </c>
      <c r="J16" s="38">
        <v>114</v>
      </c>
      <c r="K16" s="38">
        <v>94</v>
      </c>
      <c r="L16" s="38">
        <v>135</v>
      </c>
      <c r="M16" s="38">
        <v>75</v>
      </c>
      <c r="N16" s="38">
        <v>94</v>
      </c>
      <c r="O16" s="38">
        <v>56</v>
      </c>
      <c r="P16" s="39">
        <v>65</v>
      </c>
      <c r="Q16" s="39">
        <v>32</v>
      </c>
      <c r="R16" s="39">
        <v>29</v>
      </c>
      <c r="S16" s="39">
        <v>17</v>
      </c>
      <c r="T16" s="40">
        <v>8</v>
      </c>
      <c r="U16" s="40">
        <v>32</v>
      </c>
      <c r="V16" s="40">
        <v>26</v>
      </c>
      <c r="W16" s="66">
        <v>20</v>
      </c>
      <c r="X16" s="70">
        <f t="shared" si="0"/>
        <v>1251</v>
      </c>
    </row>
    <row r="17" spans="1:24" ht="13.5">
      <c r="A17" s="3">
        <v>64</v>
      </c>
      <c r="B17" s="6" t="s">
        <v>240</v>
      </c>
      <c r="C17" s="5" t="s">
        <v>59</v>
      </c>
      <c r="D17" s="36"/>
      <c r="E17" s="36"/>
      <c r="F17" s="37"/>
      <c r="G17" s="37"/>
      <c r="H17" s="37"/>
      <c r="I17" s="38"/>
      <c r="J17" s="38"/>
      <c r="K17" s="38">
        <v>1</v>
      </c>
      <c r="L17" s="38">
        <v>2</v>
      </c>
      <c r="M17" s="38">
        <v>1</v>
      </c>
      <c r="N17" s="38"/>
      <c r="O17" s="38"/>
      <c r="P17" s="39"/>
      <c r="Q17" s="39"/>
      <c r="R17" s="39"/>
      <c r="S17" s="39"/>
      <c r="T17" s="40"/>
      <c r="U17" s="40"/>
      <c r="V17" s="40"/>
      <c r="W17" s="66"/>
      <c r="X17" s="70">
        <f t="shared" si="0"/>
        <v>4</v>
      </c>
    </row>
    <row r="18" spans="1:24" ht="13.5">
      <c r="A18" s="3">
        <v>66</v>
      </c>
      <c r="B18" s="6" t="s">
        <v>240</v>
      </c>
      <c r="C18" s="5" t="s">
        <v>6</v>
      </c>
      <c r="D18" s="36">
        <v>8</v>
      </c>
      <c r="E18" s="36">
        <v>6</v>
      </c>
      <c r="F18" s="37">
        <v>4</v>
      </c>
      <c r="G18" s="37">
        <v>11</v>
      </c>
      <c r="H18" s="37">
        <v>17</v>
      </c>
      <c r="I18" s="38">
        <v>39</v>
      </c>
      <c r="J18" s="38">
        <v>39</v>
      </c>
      <c r="K18" s="38">
        <v>40</v>
      </c>
      <c r="L18" s="38">
        <v>48</v>
      </c>
      <c r="M18" s="38">
        <v>41</v>
      </c>
      <c r="N18" s="38">
        <v>66</v>
      </c>
      <c r="O18" s="38">
        <v>63</v>
      </c>
      <c r="P18" s="39">
        <v>42</v>
      </c>
      <c r="Q18" s="39">
        <v>38</v>
      </c>
      <c r="R18" s="39">
        <v>56</v>
      </c>
      <c r="S18" s="39">
        <v>41</v>
      </c>
      <c r="T18" s="40">
        <v>24</v>
      </c>
      <c r="U18" s="40">
        <v>58</v>
      </c>
      <c r="V18" s="40">
        <v>48</v>
      </c>
      <c r="W18" s="66">
        <v>15</v>
      </c>
      <c r="X18" s="70">
        <f t="shared" si="0"/>
        <v>704</v>
      </c>
    </row>
    <row r="19" spans="1:24" ht="13.5">
      <c r="A19" s="3">
        <v>71</v>
      </c>
      <c r="B19" s="6" t="s">
        <v>91</v>
      </c>
      <c r="C19" s="5" t="s">
        <v>84</v>
      </c>
      <c r="D19" s="36"/>
      <c r="E19" s="36"/>
      <c r="F19" s="37"/>
      <c r="G19" s="37"/>
      <c r="H19" s="37"/>
      <c r="I19" s="38"/>
      <c r="J19" s="38"/>
      <c r="K19" s="38"/>
      <c r="L19" s="38"/>
      <c r="M19" s="38"/>
      <c r="N19" s="38"/>
      <c r="O19" s="38"/>
      <c r="P19" s="39"/>
      <c r="Q19" s="39"/>
      <c r="R19" s="39"/>
      <c r="S19" s="39">
        <v>1</v>
      </c>
      <c r="T19" s="40">
        <v>1</v>
      </c>
      <c r="U19" s="40">
        <v>1</v>
      </c>
      <c r="V19" s="40">
        <v>1</v>
      </c>
      <c r="W19" s="66">
        <v>1</v>
      </c>
      <c r="X19" s="70">
        <f t="shared" si="0"/>
        <v>5</v>
      </c>
    </row>
    <row r="20" spans="1:24" ht="13.5">
      <c r="A20" s="3">
        <v>91</v>
      </c>
      <c r="B20" s="6" t="s">
        <v>241</v>
      </c>
      <c r="C20" s="5" t="s">
        <v>197</v>
      </c>
      <c r="D20" s="36">
        <v>184</v>
      </c>
      <c r="E20" s="36">
        <v>16</v>
      </c>
      <c r="F20" s="37">
        <v>17</v>
      </c>
      <c r="G20" s="37">
        <v>7</v>
      </c>
      <c r="H20" s="37">
        <v>1</v>
      </c>
      <c r="I20" s="38">
        <v>1</v>
      </c>
      <c r="J20" s="38">
        <v>3</v>
      </c>
      <c r="K20" s="38">
        <v>1</v>
      </c>
      <c r="L20" s="38">
        <v>3</v>
      </c>
      <c r="M20" s="38">
        <v>3</v>
      </c>
      <c r="N20" s="38">
        <v>9</v>
      </c>
      <c r="O20" s="38">
        <v>8</v>
      </c>
      <c r="P20" s="39">
        <v>25</v>
      </c>
      <c r="Q20" s="39">
        <v>389</v>
      </c>
      <c r="R20" s="39">
        <v>645</v>
      </c>
      <c r="S20" s="39">
        <v>460</v>
      </c>
      <c r="T20" s="40">
        <v>383</v>
      </c>
      <c r="U20" s="40">
        <v>274</v>
      </c>
      <c r="V20" s="40">
        <v>409</v>
      </c>
      <c r="W20" s="66">
        <v>479</v>
      </c>
      <c r="X20" s="70">
        <f t="shared" si="0"/>
        <v>3317</v>
      </c>
    </row>
    <row r="21" spans="1:24" ht="13.5">
      <c r="A21" s="3">
        <v>92</v>
      </c>
      <c r="B21" s="6" t="s">
        <v>241</v>
      </c>
      <c r="C21" s="5" t="s">
        <v>60</v>
      </c>
      <c r="D21" s="36">
        <v>219</v>
      </c>
      <c r="E21" s="36">
        <v>55</v>
      </c>
      <c r="F21" s="37">
        <v>55</v>
      </c>
      <c r="G21" s="37">
        <v>38</v>
      </c>
      <c r="H21" s="37">
        <v>44</v>
      </c>
      <c r="I21" s="38">
        <v>449</v>
      </c>
      <c r="J21" s="38">
        <v>524</v>
      </c>
      <c r="K21" s="38">
        <v>564</v>
      </c>
      <c r="L21" s="38">
        <v>369</v>
      </c>
      <c r="M21" s="38">
        <v>599</v>
      </c>
      <c r="N21" s="38">
        <v>624</v>
      </c>
      <c r="O21" s="38">
        <v>1155</v>
      </c>
      <c r="P21" s="39">
        <v>641</v>
      </c>
      <c r="Q21" s="39">
        <v>400</v>
      </c>
      <c r="R21" s="39">
        <v>860</v>
      </c>
      <c r="S21" s="39">
        <v>304</v>
      </c>
      <c r="T21" s="40">
        <v>292</v>
      </c>
      <c r="U21" s="40">
        <v>123</v>
      </c>
      <c r="V21" s="40">
        <v>230</v>
      </c>
      <c r="W21" s="66">
        <v>222</v>
      </c>
      <c r="X21" s="70">
        <f t="shared" si="0"/>
        <v>7767</v>
      </c>
    </row>
    <row r="22" spans="1:24" ht="13.5">
      <c r="A22" s="3">
        <v>93</v>
      </c>
      <c r="B22" s="6" t="s">
        <v>241</v>
      </c>
      <c r="C22" s="5" t="s">
        <v>93</v>
      </c>
      <c r="D22" s="36">
        <v>888</v>
      </c>
      <c r="E22" s="36">
        <v>644</v>
      </c>
      <c r="F22" s="37">
        <v>222</v>
      </c>
      <c r="G22" s="37">
        <v>34</v>
      </c>
      <c r="H22" s="37"/>
      <c r="I22" s="38">
        <v>1</v>
      </c>
      <c r="J22" s="38">
        <v>1</v>
      </c>
      <c r="K22" s="38"/>
      <c r="L22" s="38">
        <v>4</v>
      </c>
      <c r="M22" s="38">
        <v>2</v>
      </c>
      <c r="N22" s="38">
        <v>75</v>
      </c>
      <c r="O22" s="38">
        <v>443</v>
      </c>
      <c r="P22" s="39">
        <v>2959</v>
      </c>
      <c r="Q22" s="39">
        <v>627</v>
      </c>
      <c r="R22" s="39">
        <v>719</v>
      </c>
      <c r="S22" s="39">
        <v>419</v>
      </c>
      <c r="T22" s="40">
        <v>498</v>
      </c>
      <c r="U22" s="40">
        <v>526</v>
      </c>
      <c r="V22" s="40">
        <v>751</v>
      </c>
      <c r="W22" s="66">
        <v>295</v>
      </c>
      <c r="X22" s="70">
        <f t="shared" si="0"/>
        <v>9108</v>
      </c>
    </row>
    <row r="23" spans="1:24" ht="13.5">
      <c r="A23" s="3">
        <v>94</v>
      </c>
      <c r="B23" s="6" t="s">
        <v>241</v>
      </c>
      <c r="C23" s="5" t="s">
        <v>156</v>
      </c>
      <c r="D23" s="36"/>
      <c r="E23" s="36"/>
      <c r="F23" s="37"/>
      <c r="G23" s="37"/>
      <c r="H23" s="37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  <c r="T23" s="40">
        <v>4</v>
      </c>
      <c r="U23" s="40"/>
      <c r="V23" s="40"/>
      <c r="W23" s="66"/>
      <c r="X23" s="70">
        <f t="shared" si="0"/>
        <v>4</v>
      </c>
    </row>
    <row r="24" spans="1:24" ht="13.5">
      <c r="A24" s="3">
        <v>95</v>
      </c>
      <c r="B24" s="6" t="s">
        <v>241</v>
      </c>
      <c r="C24" s="5" t="s">
        <v>219</v>
      </c>
      <c r="D24" s="36">
        <v>69</v>
      </c>
      <c r="E24" s="36">
        <v>36</v>
      </c>
      <c r="F24" s="37">
        <v>2</v>
      </c>
      <c r="G24" s="37"/>
      <c r="H24" s="37"/>
      <c r="I24" s="38"/>
      <c r="J24" s="38"/>
      <c r="K24" s="38"/>
      <c r="L24" s="38"/>
      <c r="M24" s="38"/>
      <c r="N24" s="38"/>
      <c r="O24" s="38"/>
      <c r="P24" s="39"/>
      <c r="Q24" s="39">
        <v>120</v>
      </c>
      <c r="R24" s="39">
        <v>83</v>
      </c>
      <c r="S24" s="39">
        <v>89</v>
      </c>
      <c r="T24" s="40">
        <v>104</v>
      </c>
      <c r="U24" s="40">
        <v>82</v>
      </c>
      <c r="V24" s="40">
        <v>60</v>
      </c>
      <c r="W24" s="66">
        <v>92</v>
      </c>
      <c r="X24" s="70">
        <f t="shared" si="0"/>
        <v>737</v>
      </c>
    </row>
    <row r="25" spans="1:24" ht="13.5">
      <c r="A25" s="3">
        <v>96</v>
      </c>
      <c r="B25" s="6" t="s">
        <v>241</v>
      </c>
      <c r="C25" s="5" t="s">
        <v>48</v>
      </c>
      <c r="D25" s="36"/>
      <c r="E25" s="36"/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9"/>
      <c r="Q25" s="39"/>
      <c r="R25" s="39">
        <v>2</v>
      </c>
      <c r="S25" s="39">
        <v>4</v>
      </c>
      <c r="T25" s="40"/>
      <c r="U25" s="40"/>
      <c r="V25" s="40"/>
      <c r="W25" s="66"/>
      <c r="X25" s="70">
        <f t="shared" si="0"/>
        <v>6</v>
      </c>
    </row>
    <row r="26" spans="1:24" ht="13.5">
      <c r="A26" s="3">
        <v>97</v>
      </c>
      <c r="B26" s="6" t="s">
        <v>241</v>
      </c>
      <c r="C26" s="5" t="s">
        <v>182</v>
      </c>
      <c r="D26" s="36">
        <v>42</v>
      </c>
      <c r="E26" s="36">
        <v>19</v>
      </c>
      <c r="F26" s="37"/>
      <c r="G26" s="37">
        <v>3</v>
      </c>
      <c r="H26" s="37"/>
      <c r="I26" s="38">
        <v>2</v>
      </c>
      <c r="J26" s="38"/>
      <c r="K26" s="38">
        <v>1</v>
      </c>
      <c r="L26" s="38"/>
      <c r="M26" s="38"/>
      <c r="N26" s="38"/>
      <c r="O26" s="38">
        <v>18</v>
      </c>
      <c r="P26" s="39">
        <v>28</v>
      </c>
      <c r="Q26" s="39">
        <v>164</v>
      </c>
      <c r="R26" s="39">
        <v>74</v>
      </c>
      <c r="S26" s="39">
        <v>25</v>
      </c>
      <c r="T26" s="40">
        <v>21</v>
      </c>
      <c r="U26" s="40">
        <v>116</v>
      </c>
      <c r="V26" s="40">
        <v>72</v>
      </c>
      <c r="W26" s="66">
        <v>93</v>
      </c>
      <c r="X26" s="70">
        <f t="shared" si="0"/>
        <v>678</v>
      </c>
    </row>
    <row r="27" spans="1:24" ht="13.5">
      <c r="A27" s="3">
        <v>99</v>
      </c>
      <c r="B27" s="6" t="s">
        <v>241</v>
      </c>
      <c r="C27" s="5" t="s">
        <v>51</v>
      </c>
      <c r="D27" s="36">
        <v>58</v>
      </c>
      <c r="E27" s="36">
        <v>20</v>
      </c>
      <c r="F27" s="37">
        <v>9</v>
      </c>
      <c r="G27" s="37">
        <v>9</v>
      </c>
      <c r="H27" s="37">
        <v>4</v>
      </c>
      <c r="I27" s="38">
        <v>6</v>
      </c>
      <c r="J27" s="38">
        <v>5</v>
      </c>
      <c r="K27" s="38">
        <v>1</v>
      </c>
      <c r="L27" s="38">
        <v>7</v>
      </c>
      <c r="M27" s="38">
        <v>2</v>
      </c>
      <c r="N27" s="38">
        <v>35</v>
      </c>
      <c r="O27" s="38">
        <v>839</v>
      </c>
      <c r="P27" s="39">
        <v>22685</v>
      </c>
      <c r="Q27" s="39">
        <v>7358</v>
      </c>
      <c r="R27" s="39">
        <v>10548</v>
      </c>
      <c r="S27" s="39">
        <v>2356</v>
      </c>
      <c r="T27" s="40">
        <v>3288</v>
      </c>
      <c r="U27" s="40">
        <v>1930</v>
      </c>
      <c r="V27" s="40">
        <v>1552</v>
      </c>
      <c r="W27" s="66">
        <v>725</v>
      </c>
      <c r="X27" s="70">
        <f t="shared" si="0"/>
        <v>51437</v>
      </c>
    </row>
    <row r="28" spans="1:24" ht="13.5">
      <c r="A28" s="3">
        <v>100</v>
      </c>
      <c r="B28" s="6" t="s">
        <v>241</v>
      </c>
      <c r="C28" s="5" t="s">
        <v>119</v>
      </c>
      <c r="D28" s="36"/>
      <c r="E28" s="36"/>
      <c r="F28" s="37"/>
      <c r="G28" s="37"/>
      <c r="H28" s="37"/>
      <c r="I28" s="38"/>
      <c r="J28" s="38"/>
      <c r="K28" s="38"/>
      <c r="L28" s="38">
        <v>2</v>
      </c>
      <c r="M28" s="38">
        <v>2</v>
      </c>
      <c r="N28" s="38"/>
      <c r="O28" s="38"/>
      <c r="P28" s="39"/>
      <c r="Q28" s="39"/>
      <c r="R28" s="39"/>
      <c r="S28" s="39"/>
      <c r="T28" s="40"/>
      <c r="U28" s="40"/>
      <c r="V28" s="40"/>
      <c r="W28" s="66"/>
      <c r="X28" s="70">
        <f t="shared" si="0"/>
        <v>4</v>
      </c>
    </row>
    <row r="29" spans="1:24" ht="13.5">
      <c r="A29" s="3">
        <v>101</v>
      </c>
      <c r="B29" s="6" t="s">
        <v>241</v>
      </c>
      <c r="C29" s="5" t="s">
        <v>167</v>
      </c>
      <c r="D29" s="36">
        <v>31</v>
      </c>
      <c r="E29" s="36"/>
      <c r="F29" s="37"/>
      <c r="G29" s="37"/>
      <c r="H29" s="37"/>
      <c r="I29" s="38">
        <v>1</v>
      </c>
      <c r="J29" s="38"/>
      <c r="K29" s="38"/>
      <c r="L29" s="38"/>
      <c r="M29" s="38"/>
      <c r="N29" s="38"/>
      <c r="O29" s="38">
        <v>39</v>
      </c>
      <c r="P29" s="39">
        <v>7</v>
      </c>
      <c r="Q29" s="39">
        <v>205</v>
      </c>
      <c r="R29" s="39">
        <v>10</v>
      </c>
      <c r="S29" s="39"/>
      <c r="T29" s="40">
        <v>2</v>
      </c>
      <c r="U29" s="40">
        <v>37</v>
      </c>
      <c r="V29" s="40">
        <v>31</v>
      </c>
      <c r="W29" s="66">
        <v>2</v>
      </c>
      <c r="X29" s="70">
        <f t="shared" si="0"/>
        <v>365</v>
      </c>
    </row>
    <row r="30" spans="1:24" ht="13.5">
      <c r="A30" s="3">
        <v>103</v>
      </c>
      <c r="B30" s="6" t="s">
        <v>241</v>
      </c>
      <c r="C30" s="5" t="s">
        <v>195</v>
      </c>
      <c r="D30" s="36">
        <v>13</v>
      </c>
      <c r="E30" s="36">
        <v>6</v>
      </c>
      <c r="F30" s="37">
        <v>2</v>
      </c>
      <c r="G30" s="37">
        <v>2</v>
      </c>
      <c r="H30" s="37">
        <v>2</v>
      </c>
      <c r="I30" s="38">
        <v>12</v>
      </c>
      <c r="J30" s="38">
        <v>4</v>
      </c>
      <c r="K30" s="38">
        <v>2</v>
      </c>
      <c r="L30" s="38">
        <v>8</v>
      </c>
      <c r="M30" s="38"/>
      <c r="N30" s="38">
        <v>6</v>
      </c>
      <c r="O30" s="38">
        <v>1</v>
      </c>
      <c r="P30" s="39">
        <v>88</v>
      </c>
      <c r="Q30" s="39">
        <v>263</v>
      </c>
      <c r="R30" s="39">
        <v>2406</v>
      </c>
      <c r="S30" s="39">
        <v>1090</v>
      </c>
      <c r="T30" s="40">
        <v>821</v>
      </c>
      <c r="U30" s="40">
        <v>2244</v>
      </c>
      <c r="V30" s="40">
        <v>423</v>
      </c>
      <c r="W30" s="66">
        <v>602</v>
      </c>
      <c r="X30" s="70">
        <f t="shared" si="0"/>
        <v>7995</v>
      </c>
    </row>
    <row r="31" spans="1:24" ht="13.5">
      <c r="A31" s="3">
        <v>108</v>
      </c>
      <c r="B31" s="6" t="s">
        <v>241</v>
      </c>
      <c r="C31" s="5" t="s">
        <v>77</v>
      </c>
      <c r="D31" s="36">
        <v>153</v>
      </c>
      <c r="E31" s="36">
        <v>52</v>
      </c>
      <c r="F31" s="37">
        <v>5</v>
      </c>
      <c r="G31" s="37">
        <v>1</v>
      </c>
      <c r="H31" s="37">
        <v>2</v>
      </c>
      <c r="I31" s="38"/>
      <c r="J31" s="38"/>
      <c r="K31" s="38"/>
      <c r="L31" s="38"/>
      <c r="M31" s="38"/>
      <c r="N31" s="38">
        <v>2</v>
      </c>
      <c r="O31" s="38">
        <v>4</v>
      </c>
      <c r="P31" s="39">
        <v>56</v>
      </c>
      <c r="Q31" s="39">
        <v>35</v>
      </c>
      <c r="R31" s="39">
        <v>52</v>
      </c>
      <c r="S31" s="39">
        <v>111</v>
      </c>
      <c r="T31" s="40">
        <v>182</v>
      </c>
      <c r="U31" s="40">
        <v>184</v>
      </c>
      <c r="V31" s="40">
        <v>199</v>
      </c>
      <c r="W31" s="66">
        <v>122</v>
      </c>
      <c r="X31" s="70">
        <f t="shared" si="0"/>
        <v>1160</v>
      </c>
    </row>
    <row r="32" spans="1:24" ht="13.5">
      <c r="A32" s="3">
        <v>109</v>
      </c>
      <c r="B32" s="6" t="s">
        <v>241</v>
      </c>
      <c r="C32" s="5" t="s">
        <v>126</v>
      </c>
      <c r="D32" s="36">
        <v>14392</v>
      </c>
      <c r="E32" s="36">
        <v>1058</v>
      </c>
      <c r="F32" s="37">
        <v>388</v>
      </c>
      <c r="G32" s="37">
        <v>62</v>
      </c>
      <c r="H32" s="37">
        <v>36</v>
      </c>
      <c r="I32" s="38">
        <v>22</v>
      </c>
      <c r="J32" s="38">
        <v>22</v>
      </c>
      <c r="K32" s="38">
        <v>23</v>
      </c>
      <c r="L32" s="38">
        <v>21</v>
      </c>
      <c r="M32" s="38">
        <v>19</v>
      </c>
      <c r="N32" s="38">
        <v>22</v>
      </c>
      <c r="O32" s="38">
        <v>44</v>
      </c>
      <c r="P32" s="39">
        <v>226</v>
      </c>
      <c r="Q32" s="39">
        <v>1530</v>
      </c>
      <c r="R32" s="39">
        <v>3290</v>
      </c>
      <c r="S32" s="39">
        <v>542</v>
      </c>
      <c r="T32" s="40">
        <v>4163</v>
      </c>
      <c r="U32" s="40">
        <v>1471</v>
      </c>
      <c r="V32" s="40">
        <v>1909</v>
      </c>
      <c r="W32" s="66">
        <v>13757</v>
      </c>
      <c r="X32" s="70">
        <f t="shared" si="0"/>
        <v>42997</v>
      </c>
    </row>
    <row r="33" spans="1:24" ht="13.5">
      <c r="A33" s="3">
        <v>117</v>
      </c>
      <c r="B33" s="6" t="s">
        <v>241</v>
      </c>
      <c r="C33" s="5" t="s">
        <v>194</v>
      </c>
      <c r="D33" s="36"/>
      <c r="E33" s="36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9"/>
      <c r="Q33" s="39"/>
      <c r="R33" s="39"/>
      <c r="S33" s="39"/>
      <c r="T33" s="40">
        <v>3</v>
      </c>
      <c r="U33" s="40">
        <v>3</v>
      </c>
      <c r="V33" s="40"/>
      <c r="W33" s="66"/>
      <c r="X33" s="70">
        <f t="shared" si="0"/>
        <v>6</v>
      </c>
    </row>
    <row r="34" spans="1:24" ht="13.5">
      <c r="A34" s="3">
        <v>119</v>
      </c>
      <c r="B34" s="6" t="s">
        <v>241</v>
      </c>
      <c r="C34" s="5" t="s">
        <v>201</v>
      </c>
      <c r="D34" s="36"/>
      <c r="E34" s="36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9"/>
      <c r="Q34" s="39"/>
      <c r="R34" s="39"/>
      <c r="S34" s="39"/>
      <c r="T34" s="40">
        <v>1</v>
      </c>
      <c r="U34" s="40"/>
      <c r="V34" s="40">
        <v>1</v>
      </c>
      <c r="W34" s="66">
        <v>1</v>
      </c>
      <c r="X34" s="70">
        <f t="shared" si="0"/>
        <v>3</v>
      </c>
    </row>
    <row r="35" spans="1:24" ht="13.5">
      <c r="A35" s="3">
        <v>122</v>
      </c>
      <c r="B35" s="6" t="s">
        <v>242</v>
      </c>
      <c r="C35" s="5" t="s">
        <v>202</v>
      </c>
      <c r="D35" s="36"/>
      <c r="E35" s="36"/>
      <c r="F35" s="37"/>
      <c r="G35" s="37"/>
      <c r="H35" s="37"/>
      <c r="I35" s="38"/>
      <c r="J35" s="38"/>
      <c r="K35" s="38"/>
      <c r="L35" s="38"/>
      <c r="M35" s="38"/>
      <c r="N35" s="38"/>
      <c r="O35" s="38">
        <v>1</v>
      </c>
      <c r="P35" s="39">
        <v>1</v>
      </c>
      <c r="Q35" s="39">
        <v>2</v>
      </c>
      <c r="R35" s="39">
        <v>1</v>
      </c>
      <c r="S35" s="39"/>
      <c r="T35" s="40">
        <v>1</v>
      </c>
      <c r="U35" s="40"/>
      <c r="V35" s="40"/>
      <c r="W35" s="66">
        <v>1</v>
      </c>
      <c r="X35" s="70">
        <f t="shared" si="0"/>
        <v>7</v>
      </c>
    </row>
    <row r="36" spans="1:24" ht="13.5">
      <c r="A36" s="3">
        <v>124</v>
      </c>
      <c r="B36" s="6" t="s">
        <v>242</v>
      </c>
      <c r="C36" s="5" t="s">
        <v>155</v>
      </c>
      <c r="D36" s="36"/>
      <c r="E36" s="36"/>
      <c r="F36" s="37"/>
      <c r="G36" s="37"/>
      <c r="H36" s="37"/>
      <c r="I36" s="38"/>
      <c r="J36" s="38"/>
      <c r="K36" s="38"/>
      <c r="L36" s="38"/>
      <c r="M36" s="38"/>
      <c r="N36" s="38"/>
      <c r="O36" s="38"/>
      <c r="P36" s="39">
        <v>1</v>
      </c>
      <c r="Q36" s="39"/>
      <c r="R36" s="39"/>
      <c r="S36" s="39"/>
      <c r="T36" s="40"/>
      <c r="U36" s="40"/>
      <c r="V36" s="40"/>
      <c r="W36" s="66">
        <v>1</v>
      </c>
      <c r="X36" s="70">
        <f aca="true" t="shared" si="1" ref="X36:X66">SUM(D36:W36)</f>
        <v>2</v>
      </c>
    </row>
    <row r="37" spans="1:24" ht="13.5">
      <c r="A37" s="3">
        <v>143</v>
      </c>
      <c r="B37" s="6" t="s">
        <v>242</v>
      </c>
      <c r="C37" s="5" t="s">
        <v>145</v>
      </c>
      <c r="D37" s="36"/>
      <c r="E37" s="36"/>
      <c r="F37" s="37"/>
      <c r="G37" s="37"/>
      <c r="H37" s="37"/>
      <c r="I37" s="38"/>
      <c r="J37" s="38"/>
      <c r="K37" s="38"/>
      <c r="L37" s="38">
        <v>1</v>
      </c>
      <c r="M37" s="38"/>
      <c r="N37" s="38"/>
      <c r="O37" s="38"/>
      <c r="P37" s="39"/>
      <c r="Q37" s="39">
        <v>2</v>
      </c>
      <c r="R37" s="39">
        <v>2</v>
      </c>
      <c r="S37" s="39">
        <v>3</v>
      </c>
      <c r="T37" s="40">
        <v>1</v>
      </c>
      <c r="U37" s="40"/>
      <c r="V37" s="40">
        <v>1</v>
      </c>
      <c r="W37" s="66">
        <v>1</v>
      </c>
      <c r="X37" s="70">
        <f t="shared" si="1"/>
        <v>11</v>
      </c>
    </row>
    <row r="38" spans="1:24" ht="13.5">
      <c r="A38" s="3">
        <v>145</v>
      </c>
      <c r="B38" s="6" t="s">
        <v>176</v>
      </c>
      <c r="C38" s="5" t="s">
        <v>176</v>
      </c>
      <c r="D38" s="36"/>
      <c r="E38" s="36"/>
      <c r="F38" s="37"/>
      <c r="G38" s="37"/>
      <c r="H38" s="37"/>
      <c r="I38" s="38"/>
      <c r="J38" s="38"/>
      <c r="K38" s="38"/>
      <c r="L38" s="38"/>
      <c r="M38" s="38"/>
      <c r="N38" s="38">
        <v>1</v>
      </c>
      <c r="O38" s="38"/>
      <c r="P38" s="39"/>
      <c r="Q38" s="39">
        <v>1</v>
      </c>
      <c r="R38" s="39"/>
      <c r="S38" s="39">
        <v>1</v>
      </c>
      <c r="T38" s="40">
        <v>1</v>
      </c>
      <c r="U38" s="40">
        <v>1</v>
      </c>
      <c r="V38" s="40"/>
      <c r="W38" s="66">
        <v>2</v>
      </c>
      <c r="X38" s="70">
        <f t="shared" si="1"/>
        <v>7</v>
      </c>
    </row>
    <row r="39" spans="1:24" ht="13.5">
      <c r="A39" s="3">
        <v>150</v>
      </c>
      <c r="B39" s="57" t="s">
        <v>228</v>
      </c>
      <c r="C39" s="5" t="s">
        <v>146</v>
      </c>
      <c r="D39" s="36">
        <v>1</v>
      </c>
      <c r="E39" s="36"/>
      <c r="F39" s="37"/>
      <c r="G39" s="37"/>
      <c r="H39" s="37"/>
      <c r="I39" s="38"/>
      <c r="J39" s="38"/>
      <c r="K39" s="38"/>
      <c r="L39" s="38"/>
      <c r="M39" s="38"/>
      <c r="N39" s="38"/>
      <c r="O39" s="38"/>
      <c r="P39" s="39">
        <v>1</v>
      </c>
      <c r="Q39" s="39"/>
      <c r="R39" s="39"/>
      <c r="S39" s="39"/>
      <c r="T39" s="40"/>
      <c r="U39" s="40"/>
      <c r="V39" s="40"/>
      <c r="W39" s="66"/>
      <c r="X39" s="70">
        <f t="shared" si="1"/>
        <v>2</v>
      </c>
    </row>
    <row r="40" spans="1:24" ht="13.5">
      <c r="A40" s="3">
        <v>156</v>
      </c>
      <c r="B40" s="6" t="s">
        <v>69</v>
      </c>
      <c r="C40" s="5" t="s">
        <v>69</v>
      </c>
      <c r="D40" s="36"/>
      <c r="E40" s="36"/>
      <c r="F40" s="37"/>
      <c r="G40" s="37"/>
      <c r="H40" s="37">
        <v>9</v>
      </c>
      <c r="I40" s="38"/>
      <c r="J40" s="38">
        <v>6</v>
      </c>
      <c r="K40" s="38"/>
      <c r="L40" s="38"/>
      <c r="M40" s="38"/>
      <c r="N40" s="38"/>
      <c r="O40" s="38"/>
      <c r="P40" s="39"/>
      <c r="Q40" s="39"/>
      <c r="R40" s="39"/>
      <c r="S40" s="39"/>
      <c r="T40" s="40"/>
      <c r="U40" s="40"/>
      <c r="V40" s="40"/>
      <c r="W40" s="66"/>
      <c r="X40" s="70">
        <f t="shared" si="1"/>
        <v>15</v>
      </c>
    </row>
    <row r="41" spans="1:24" ht="13.5">
      <c r="A41" s="3">
        <v>173</v>
      </c>
      <c r="B41" s="6" t="s">
        <v>78</v>
      </c>
      <c r="C41" s="5" t="s">
        <v>179</v>
      </c>
      <c r="D41" s="36"/>
      <c r="E41" s="36">
        <v>1</v>
      </c>
      <c r="F41" s="37">
        <v>1</v>
      </c>
      <c r="G41" s="37">
        <v>5</v>
      </c>
      <c r="H41" s="37">
        <v>7</v>
      </c>
      <c r="I41" s="38">
        <v>4</v>
      </c>
      <c r="J41" s="38">
        <v>5</v>
      </c>
      <c r="K41" s="38">
        <v>7</v>
      </c>
      <c r="L41" s="38">
        <v>8</v>
      </c>
      <c r="M41" s="38"/>
      <c r="N41" s="38">
        <v>2</v>
      </c>
      <c r="O41" s="38"/>
      <c r="P41" s="39"/>
      <c r="Q41" s="39"/>
      <c r="R41" s="39"/>
      <c r="S41" s="39"/>
      <c r="T41" s="40"/>
      <c r="U41" s="40">
        <v>3</v>
      </c>
      <c r="V41" s="40">
        <v>1</v>
      </c>
      <c r="W41" s="66">
        <v>2</v>
      </c>
      <c r="X41" s="70">
        <f t="shared" si="1"/>
        <v>46</v>
      </c>
    </row>
    <row r="42" spans="1:24" ht="13.5">
      <c r="A42" s="3">
        <v>181</v>
      </c>
      <c r="B42" s="57" t="s">
        <v>226</v>
      </c>
      <c r="C42" s="5" t="s">
        <v>173</v>
      </c>
      <c r="D42" s="36"/>
      <c r="E42" s="36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9"/>
      <c r="Q42" s="39"/>
      <c r="R42" s="39"/>
      <c r="S42" s="39"/>
      <c r="T42" s="40">
        <v>1</v>
      </c>
      <c r="U42" s="40"/>
      <c r="V42" s="40"/>
      <c r="W42" s="66">
        <v>1</v>
      </c>
      <c r="X42" s="70">
        <f t="shared" si="1"/>
        <v>2</v>
      </c>
    </row>
    <row r="43" spans="1:24" ht="13.5">
      <c r="A43" s="3">
        <v>182</v>
      </c>
      <c r="B43" s="6" t="s">
        <v>243</v>
      </c>
      <c r="C43" s="5" t="s">
        <v>102</v>
      </c>
      <c r="D43" s="36">
        <v>1</v>
      </c>
      <c r="E43" s="36"/>
      <c r="F43" s="37">
        <v>2</v>
      </c>
      <c r="G43" s="37">
        <v>1</v>
      </c>
      <c r="H43" s="37">
        <v>2</v>
      </c>
      <c r="I43" s="38">
        <v>6</v>
      </c>
      <c r="J43" s="38">
        <v>1</v>
      </c>
      <c r="K43" s="38">
        <v>1</v>
      </c>
      <c r="L43" s="38">
        <v>2</v>
      </c>
      <c r="M43" s="38"/>
      <c r="N43" s="38">
        <v>2</v>
      </c>
      <c r="O43" s="38">
        <v>3</v>
      </c>
      <c r="P43" s="39"/>
      <c r="Q43" s="39">
        <v>1</v>
      </c>
      <c r="R43" s="39"/>
      <c r="S43" s="39"/>
      <c r="T43" s="40"/>
      <c r="U43" s="40"/>
      <c r="V43" s="40"/>
      <c r="W43" s="66"/>
      <c r="X43" s="70">
        <f t="shared" si="1"/>
        <v>22</v>
      </c>
    </row>
    <row r="44" spans="1:24" ht="13.5">
      <c r="A44" s="3">
        <v>184</v>
      </c>
      <c r="B44" s="6" t="s">
        <v>243</v>
      </c>
      <c r="C44" s="5" t="s">
        <v>123</v>
      </c>
      <c r="D44" s="36">
        <v>151</v>
      </c>
      <c r="E44" s="36">
        <v>125</v>
      </c>
      <c r="F44" s="37">
        <v>114</v>
      </c>
      <c r="G44" s="37">
        <v>53</v>
      </c>
      <c r="H44" s="37">
        <v>35</v>
      </c>
      <c r="I44" s="38">
        <v>92</v>
      </c>
      <c r="J44" s="38">
        <v>51</v>
      </c>
      <c r="K44" s="38">
        <v>66</v>
      </c>
      <c r="L44" s="38">
        <v>126</v>
      </c>
      <c r="M44" s="38">
        <v>61</v>
      </c>
      <c r="N44" s="38">
        <v>180</v>
      </c>
      <c r="O44" s="38">
        <v>170</v>
      </c>
      <c r="P44" s="39">
        <v>241</v>
      </c>
      <c r="Q44" s="39">
        <v>340</v>
      </c>
      <c r="R44" s="39">
        <v>431</v>
      </c>
      <c r="S44" s="39">
        <v>389</v>
      </c>
      <c r="T44" s="40">
        <v>113</v>
      </c>
      <c r="U44" s="40">
        <v>151</v>
      </c>
      <c r="V44" s="40">
        <v>151</v>
      </c>
      <c r="W44" s="66">
        <v>68</v>
      </c>
      <c r="X44" s="70">
        <f t="shared" si="1"/>
        <v>3108</v>
      </c>
    </row>
    <row r="45" spans="1:24" ht="13.5">
      <c r="A45" s="3">
        <v>185</v>
      </c>
      <c r="B45" s="6" t="s">
        <v>243</v>
      </c>
      <c r="C45" s="5" t="s">
        <v>210</v>
      </c>
      <c r="D45" s="36">
        <v>69</v>
      </c>
      <c r="E45" s="36">
        <v>156</v>
      </c>
      <c r="F45" s="37">
        <v>87</v>
      </c>
      <c r="G45" s="37">
        <v>19</v>
      </c>
      <c r="H45" s="37"/>
      <c r="I45" s="38">
        <v>3</v>
      </c>
      <c r="J45" s="38">
        <v>174</v>
      </c>
      <c r="K45" s="38">
        <v>70</v>
      </c>
      <c r="L45" s="38">
        <v>36</v>
      </c>
      <c r="M45" s="38">
        <v>48</v>
      </c>
      <c r="N45" s="38">
        <v>16</v>
      </c>
      <c r="O45" s="38"/>
      <c r="P45" s="39">
        <v>5</v>
      </c>
      <c r="Q45" s="39">
        <v>12</v>
      </c>
      <c r="R45" s="39"/>
      <c r="S45" s="39"/>
      <c r="T45" s="40"/>
      <c r="U45" s="40"/>
      <c r="V45" s="40"/>
      <c r="W45" s="65"/>
      <c r="X45" s="70">
        <f t="shared" si="1"/>
        <v>695</v>
      </c>
    </row>
    <row r="46" spans="1:24" ht="13.5">
      <c r="A46" s="3">
        <v>189</v>
      </c>
      <c r="B46" s="6" t="s">
        <v>243</v>
      </c>
      <c r="C46" s="5" t="s">
        <v>208</v>
      </c>
      <c r="D46" s="36"/>
      <c r="E46" s="36"/>
      <c r="F46" s="37"/>
      <c r="G46" s="37">
        <v>2</v>
      </c>
      <c r="H46" s="37"/>
      <c r="I46" s="38"/>
      <c r="J46" s="38"/>
      <c r="K46" s="38"/>
      <c r="L46" s="38">
        <v>2</v>
      </c>
      <c r="M46" s="38">
        <v>1</v>
      </c>
      <c r="N46" s="38">
        <v>1</v>
      </c>
      <c r="O46" s="38"/>
      <c r="P46" s="39"/>
      <c r="Q46" s="39"/>
      <c r="R46" s="39"/>
      <c r="S46" s="39"/>
      <c r="T46" s="40"/>
      <c r="U46" s="40"/>
      <c r="V46" s="40"/>
      <c r="W46" s="65"/>
      <c r="X46" s="70">
        <f t="shared" si="1"/>
        <v>6</v>
      </c>
    </row>
    <row r="47" spans="1:24" ht="13.5">
      <c r="A47" s="3">
        <v>190</v>
      </c>
      <c r="B47" s="6" t="s">
        <v>243</v>
      </c>
      <c r="C47" s="5" t="s">
        <v>136</v>
      </c>
      <c r="D47" s="36">
        <v>275</v>
      </c>
      <c r="E47" s="36">
        <v>364</v>
      </c>
      <c r="F47" s="37">
        <v>255</v>
      </c>
      <c r="G47" s="37">
        <v>323</v>
      </c>
      <c r="H47" s="37">
        <v>15</v>
      </c>
      <c r="I47" s="38">
        <v>12</v>
      </c>
      <c r="J47" s="38">
        <v>27</v>
      </c>
      <c r="K47" s="38">
        <v>44</v>
      </c>
      <c r="L47" s="38">
        <v>247</v>
      </c>
      <c r="M47" s="38">
        <v>219</v>
      </c>
      <c r="N47" s="38">
        <v>278</v>
      </c>
      <c r="O47" s="38">
        <v>200</v>
      </c>
      <c r="P47" s="39">
        <v>166</v>
      </c>
      <c r="Q47" s="39">
        <v>137</v>
      </c>
      <c r="R47" s="39">
        <v>179</v>
      </c>
      <c r="S47" s="39">
        <v>258</v>
      </c>
      <c r="T47" s="40">
        <v>249</v>
      </c>
      <c r="U47" s="40">
        <v>241</v>
      </c>
      <c r="V47" s="40">
        <v>224</v>
      </c>
      <c r="W47" s="65">
        <v>192</v>
      </c>
      <c r="X47" s="70">
        <f t="shared" si="1"/>
        <v>3905</v>
      </c>
    </row>
    <row r="48" spans="1:24" ht="13.5">
      <c r="A48" s="3">
        <v>191</v>
      </c>
      <c r="B48" s="6" t="s">
        <v>243</v>
      </c>
      <c r="C48" s="5" t="s">
        <v>86</v>
      </c>
      <c r="D48" s="36">
        <v>8</v>
      </c>
      <c r="E48" s="36">
        <v>7</v>
      </c>
      <c r="F48" s="37">
        <v>5</v>
      </c>
      <c r="G48" s="37">
        <v>8</v>
      </c>
      <c r="H48" s="37">
        <v>53</v>
      </c>
      <c r="I48" s="38">
        <v>144</v>
      </c>
      <c r="J48" s="38">
        <v>85</v>
      </c>
      <c r="K48" s="38">
        <v>66</v>
      </c>
      <c r="L48" s="38">
        <v>140</v>
      </c>
      <c r="M48" s="38">
        <v>90</v>
      </c>
      <c r="N48" s="38">
        <v>47</v>
      </c>
      <c r="O48" s="38">
        <v>12</v>
      </c>
      <c r="P48" s="39">
        <v>16</v>
      </c>
      <c r="Q48" s="39">
        <v>21</v>
      </c>
      <c r="R48" s="39">
        <v>24</v>
      </c>
      <c r="S48" s="39">
        <v>14</v>
      </c>
      <c r="T48" s="40">
        <v>40</v>
      </c>
      <c r="U48" s="40">
        <v>28</v>
      </c>
      <c r="V48" s="40">
        <v>45</v>
      </c>
      <c r="W48" s="65">
        <v>10</v>
      </c>
      <c r="X48" s="70">
        <f t="shared" si="1"/>
        <v>863</v>
      </c>
    </row>
    <row r="49" spans="1:24" ht="13.5">
      <c r="A49" s="3">
        <v>192</v>
      </c>
      <c r="B49" s="6" t="s">
        <v>243</v>
      </c>
      <c r="C49" s="5" t="s">
        <v>138</v>
      </c>
      <c r="D49" s="36"/>
      <c r="E49" s="36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39"/>
      <c r="S49" s="39"/>
      <c r="T49" s="40"/>
      <c r="U49" s="40"/>
      <c r="V49" s="40"/>
      <c r="W49" s="65">
        <v>1</v>
      </c>
      <c r="X49" s="70">
        <f t="shared" si="1"/>
        <v>1</v>
      </c>
    </row>
    <row r="50" spans="1:24" ht="13.5">
      <c r="A50" s="3">
        <v>193</v>
      </c>
      <c r="B50" s="6" t="s">
        <v>244</v>
      </c>
      <c r="C50" s="5" t="s">
        <v>74</v>
      </c>
      <c r="D50" s="36"/>
      <c r="E50" s="36">
        <v>18</v>
      </c>
      <c r="F50" s="37">
        <v>51</v>
      </c>
      <c r="G50" s="37">
        <v>29</v>
      </c>
      <c r="H50" s="37"/>
      <c r="I50" s="38"/>
      <c r="J50" s="38">
        <v>6</v>
      </c>
      <c r="K50" s="38">
        <v>3</v>
      </c>
      <c r="L50" s="38">
        <v>9</v>
      </c>
      <c r="M50" s="38">
        <v>1</v>
      </c>
      <c r="N50" s="38"/>
      <c r="O50" s="38"/>
      <c r="P50" s="39"/>
      <c r="Q50" s="39"/>
      <c r="R50" s="39"/>
      <c r="S50" s="39"/>
      <c r="T50" s="40"/>
      <c r="U50" s="40"/>
      <c r="V50" s="40"/>
      <c r="W50" s="65"/>
      <c r="X50" s="70">
        <f t="shared" si="1"/>
        <v>117</v>
      </c>
    </row>
    <row r="51" spans="1:24" ht="13.5">
      <c r="A51" s="3">
        <v>196</v>
      </c>
      <c r="B51" s="6" t="s">
        <v>244</v>
      </c>
      <c r="C51" s="5" t="s">
        <v>154</v>
      </c>
      <c r="D51" s="36">
        <v>14</v>
      </c>
      <c r="E51" s="36">
        <v>1235</v>
      </c>
      <c r="F51" s="37">
        <v>2280</v>
      </c>
      <c r="G51" s="37">
        <v>2255</v>
      </c>
      <c r="H51" s="37"/>
      <c r="I51" s="38">
        <v>13</v>
      </c>
      <c r="J51" s="38"/>
      <c r="K51" s="38">
        <v>33</v>
      </c>
      <c r="L51" s="38"/>
      <c r="M51" s="38">
        <v>5</v>
      </c>
      <c r="N51" s="38">
        <v>1</v>
      </c>
      <c r="O51" s="38">
        <v>1</v>
      </c>
      <c r="P51" s="39">
        <v>16</v>
      </c>
      <c r="Q51" s="39">
        <v>3</v>
      </c>
      <c r="R51" s="39"/>
      <c r="S51" s="39">
        <v>9</v>
      </c>
      <c r="T51" s="40"/>
      <c r="U51" s="40"/>
      <c r="V51" s="40">
        <v>4</v>
      </c>
      <c r="W51" s="65">
        <v>2</v>
      </c>
      <c r="X51" s="70">
        <f t="shared" si="1"/>
        <v>5871</v>
      </c>
    </row>
    <row r="52" spans="1:24" ht="13.5">
      <c r="A52" s="3">
        <v>202</v>
      </c>
      <c r="B52" s="6" t="s">
        <v>244</v>
      </c>
      <c r="C52" s="5" t="s">
        <v>27</v>
      </c>
      <c r="D52" s="36"/>
      <c r="E52" s="36">
        <v>1</v>
      </c>
      <c r="F52" s="37"/>
      <c r="G52" s="37"/>
      <c r="H52" s="37"/>
      <c r="I52" s="38"/>
      <c r="J52" s="38"/>
      <c r="K52" s="38"/>
      <c r="L52" s="38">
        <v>1</v>
      </c>
      <c r="M52" s="38">
        <v>1</v>
      </c>
      <c r="N52" s="38"/>
      <c r="O52" s="38"/>
      <c r="P52" s="39"/>
      <c r="Q52" s="39"/>
      <c r="R52" s="39"/>
      <c r="S52" s="39"/>
      <c r="T52" s="40"/>
      <c r="U52" s="40"/>
      <c r="V52" s="40"/>
      <c r="W52" s="65"/>
      <c r="X52" s="70">
        <f t="shared" si="1"/>
        <v>3</v>
      </c>
    </row>
    <row r="53" spans="1:24" ht="13.5">
      <c r="A53" s="3">
        <v>204</v>
      </c>
      <c r="B53" s="6" t="s">
        <v>244</v>
      </c>
      <c r="C53" s="5" t="s">
        <v>175</v>
      </c>
      <c r="D53" s="36">
        <v>4347</v>
      </c>
      <c r="E53" s="36">
        <v>4322</v>
      </c>
      <c r="F53" s="37">
        <v>3728</v>
      </c>
      <c r="G53" s="37">
        <v>3445</v>
      </c>
      <c r="H53" s="37"/>
      <c r="I53" s="38">
        <v>2</v>
      </c>
      <c r="J53" s="38">
        <v>4</v>
      </c>
      <c r="K53" s="38"/>
      <c r="L53" s="38"/>
      <c r="M53" s="38">
        <v>2</v>
      </c>
      <c r="N53" s="38">
        <v>103</v>
      </c>
      <c r="O53" s="38">
        <v>4</v>
      </c>
      <c r="P53" s="39">
        <v>1392</v>
      </c>
      <c r="Q53" s="39">
        <v>1942</v>
      </c>
      <c r="R53" s="39">
        <v>3026</v>
      </c>
      <c r="S53" s="39">
        <v>2515</v>
      </c>
      <c r="T53" s="40">
        <v>3384</v>
      </c>
      <c r="U53" s="40">
        <v>3886</v>
      </c>
      <c r="V53" s="40">
        <v>3675</v>
      </c>
      <c r="W53" s="65">
        <v>3805</v>
      </c>
      <c r="X53" s="70">
        <f t="shared" si="1"/>
        <v>39582</v>
      </c>
    </row>
    <row r="54" spans="1:24" ht="13.5">
      <c r="A54" s="3">
        <v>205</v>
      </c>
      <c r="B54" s="6" t="s">
        <v>244</v>
      </c>
      <c r="C54" s="5" t="s">
        <v>113</v>
      </c>
      <c r="D54" s="36"/>
      <c r="E54" s="36"/>
      <c r="F54" s="37"/>
      <c r="G54" s="37">
        <v>3</v>
      </c>
      <c r="H54" s="37"/>
      <c r="I54" s="38"/>
      <c r="J54" s="38"/>
      <c r="K54" s="38"/>
      <c r="L54" s="38"/>
      <c r="M54" s="38"/>
      <c r="N54" s="38"/>
      <c r="O54" s="38"/>
      <c r="P54" s="39"/>
      <c r="Q54" s="39"/>
      <c r="R54" s="39"/>
      <c r="S54" s="39"/>
      <c r="T54" s="40"/>
      <c r="U54" s="40"/>
      <c r="V54" s="40"/>
      <c r="W54" s="65"/>
      <c r="X54" s="70">
        <f t="shared" si="1"/>
        <v>3</v>
      </c>
    </row>
    <row r="55" spans="1:24" ht="13.5">
      <c r="A55" s="3">
        <v>206</v>
      </c>
      <c r="B55" s="6" t="s">
        <v>244</v>
      </c>
      <c r="C55" s="5" t="s">
        <v>92</v>
      </c>
      <c r="D55" s="36"/>
      <c r="E55" s="36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9">
        <v>4</v>
      </c>
      <c r="Q55" s="39">
        <v>6</v>
      </c>
      <c r="R55" s="39"/>
      <c r="S55" s="39"/>
      <c r="T55" s="40"/>
      <c r="U55" s="40"/>
      <c r="V55" s="40"/>
      <c r="W55" s="65"/>
      <c r="X55" s="70">
        <f t="shared" si="1"/>
        <v>10</v>
      </c>
    </row>
    <row r="56" spans="1:24" ht="13.5">
      <c r="A56" s="3">
        <v>207</v>
      </c>
      <c r="B56" s="6" t="s">
        <v>244</v>
      </c>
      <c r="C56" s="5" t="s">
        <v>52</v>
      </c>
      <c r="D56" s="36"/>
      <c r="E56" s="36">
        <v>4</v>
      </c>
      <c r="F56" s="37">
        <v>8</v>
      </c>
      <c r="G56" s="37">
        <v>4</v>
      </c>
      <c r="H56" s="37"/>
      <c r="I56" s="38"/>
      <c r="J56" s="38"/>
      <c r="K56" s="38">
        <v>1</v>
      </c>
      <c r="L56" s="38">
        <v>10</v>
      </c>
      <c r="M56" s="38">
        <v>30</v>
      </c>
      <c r="N56" s="38">
        <v>35</v>
      </c>
      <c r="O56" s="38">
        <v>12</v>
      </c>
      <c r="P56" s="39">
        <v>31</v>
      </c>
      <c r="Q56" s="39"/>
      <c r="R56" s="39"/>
      <c r="S56" s="39"/>
      <c r="T56" s="40"/>
      <c r="U56" s="40"/>
      <c r="V56" s="40"/>
      <c r="W56" s="65"/>
      <c r="X56" s="70">
        <f t="shared" si="1"/>
        <v>135</v>
      </c>
    </row>
    <row r="57" spans="1:24" ht="13.5">
      <c r="A57" s="3">
        <v>210</v>
      </c>
      <c r="B57" s="6" t="s">
        <v>244</v>
      </c>
      <c r="C57" s="5" t="s">
        <v>35</v>
      </c>
      <c r="D57" s="36"/>
      <c r="E57" s="36"/>
      <c r="F57" s="37"/>
      <c r="G57" s="37"/>
      <c r="H57" s="37"/>
      <c r="I57" s="38"/>
      <c r="J57" s="38"/>
      <c r="K57" s="38"/>
      <c r="L57" s="38"/>
      <c r="M57" s="38">
        <v>1</v>
      </c>
      <c r="N57" s="38">
        <v>1</v>
      </c>
      <c r="O57" s="38"/>
      <c r="P57" s="39"/>
      <c r="Q57" s="39"/>
      <c r="R57" s="39"/>
      <c r="S57" s="39"/>
      <c r="T57" s="40"/>
      <c r="U57" s="40"/>
      <c r="V57" s="40"/>
      <c r="W57" s="65"/>
      <c r="X57" s="70">
        <f t="shared" si="1"/>
        <v>2</v>
      </c>
    </row>
    <row r="58" spans="1:24" ht="13.5">
      <c r="A58" s="3">
        <v>215</v>
      </c>
      <c r="B58" s="6" t="s">
        <v>244</v>
      </c>
      <c r="C58" s="5" t="s">
        <v>118</v>
      </c>
      <c r="D58" s="36"/>
      <c r="E58" s="36"/>
      <c r="F58" s="37"/>
      <c r="G58" s="37"/>
      <c r="H58" s="37"/>
      <c r="I58" s="38"/>
      <c r="J58" s="38"/>
      <c r="K58" s="38">
        <v>1</v>
      </c>
      <c r="L58" s="38">
        <v>1</v>
      </c>
      <c r="M58" s="38"/>
      <c r="N58" s="38"/>
      <c r="O58" s="38"/>
      <c r="P58" s="39"/>
      <c r="Q58" s="39"/>
      <c r="R58" s="39"/>
      <c r="S58" s="39"/>
      <c r="T58" s="40"/>
      <c r="U58" s="40"/>
      <c r="V58" s="40"/>
      <c r="W58" s="65"/>
      <c r="X58" s="70">
        <f t="shared" si="1"/>
        <v>2</v>
      </c>
    </row>
    <row r="59" spans="1:24" ht="13.5">
      <c r="A59" s="3">
        <v>216</v>
      </c>
      <c r="B59" s="6" t="s">
        <v>244</v>
      </c>
      <c r="C59" s="5" t="s">
        <v>153</v>
      </c>
      <c r="D59" s="36"/>
      <c r="E59" s="36"/>
      <c r="F59" s="37"/>
      <c r="G59" s="37">
        <v>1</v>
      </c>
      <c r="H59" s="37"/>
      <c r="I59" s="38"/>
      <c r="J59" s="38"/>
      <c r="K59" s="38"/>
      <c r="L59" s="38"/>
      <c r="M59" s="38"/>
      <c r="N59" s="38"/>
      <c r="O59" s="38"/>
      <c r="P59" s="39"/>
      <c r="Q59" s="39"/>
      <c r="R59" s="39"/>
      <c r="S59" s="39"/>
      <c r="T59" s="40"/>
      <c r="U59" s="40"/>
      <c r="V59" s="40"/>
      <c r="W59" s="65"/>
      <c r="X59" s="70">
        <f t="shared" si="1"/>
        <v>1</v>
      </c>
    </row>
    <row r="60" spans="1:24" ht="13.5">
      <c r="A60" s="3">
        <v>217</v>
      </c>
      <c r="B60" s="6" t="s">
        <v>244</v>
      </c>
      <c r="C60" s="5" t="s">
        <v>9</v>
      </c>
      <c r="D60" s="36"/>
      <c r="E60" s="36"/>
      <c r="F60" s="37"/>
      <c r="G60" s="37"/>
      <c r="H60" s="37"/>
      <c r="I60" s="38"/>
      <c r="J60" s="38"/>
      <c r="K60" s="38"/>
      <c r="L60" s="38">
        <v>1</v>
      </c>
      <c r="M60" s="38"/>
      <c r="N60" s="38"/>
      <c r="O60" s="38"/>
      <c r="P60" s="39"/>
      <c r="Q60" s="39"/>
      <c r="R60" s="39"/>
      <c r="S60" s="39"/>
      <c r="T60" s="40"/>
      <c r="U60" s="40"/>
      <c r="V60" s="40"/>
      <c r="W60" s="65"/>
      <c r="X60" s="70">
        <f t="shared" si="1"/>
        <v>1</v>
      </c>
    </row>
    <row r="61" spans="1:24" ht="13.5">
      <c r="A61" s="3">
        <v>220</v>
      </c>
      <c r="B61" s="6" t="s">
        <v>244</v>
      </c>
      <c r="C61" s="5" t="s">
        <v>4</v>
      </c>
      <c r="D61" s="36"/>
      <c r="E61" s="36">
        <v>12</v>
      </c>
      <c r="F61" s="37">
        <v>22</v>
      </c>
      <c r="G61" s="37">
        <v>9</v>
      </c>
      <c r="H61" s="37"/>
      <c r="I61" s="38">
        <v>9</v>
      </c>
      <c r="J61" s="38">
        <v>82</v>
      </c>
      <c r="K61" s="38">
        <v>133</v>
      </c>
      <c r="L61" s="38">
        <v>169</v>
      </c>
      <c r="M61" s="38">
        <v>103</v>
      </c>
      <c r="N61" s="38">
        <v>56</v>
      </c>
      <c r="O61" s="38">
        <v>6</v>
      </c>
      <c r="P61" s="39">
        <v>22</v>
      </c>
      <c r="Q61" s="39">
        <v>6</v>
      </c>
      <c r="R61" s="39"/>
      <c r="S61" s="39"/>
      <c r="T61" s="40"/>
      <c r="U61" s="40"/>
      <c r="V61" s="40"/>
      <c r="W61" s="65"/>
      <c r="X61" s="70">
        <f t="shared" si="1"/>
        <v>629</v>
      </c>
    </row>
    <row r="62" spans="1:24" ht="13.5">
      <c r="A62" s="3">
        <v>226</v>
      </c>
      <c r="B62" s="6" t="s">
        <v>244</v>
      </c>
      <c r="C62" s="5" t="s">
        <v>67</v>
      </c>
      <c r="D62" s="36"/>
      <c r="E62" s="36">
        <v>20</v>
      </c>
      <c r="F62" s="37">
        <v>338</v>
      </c>
      <c r="G62" s="37">
        <v>288</v>
      </c>
      <c r="H62" s="37">
        <v>2</v>
      </c>
      <c r="I62" s="38">
        <v>8</v>
      </c>
      <c r="J62" s="38">
        <v>80</v>
      </c>
      <c r="K62" s="38">
        <v>243</v>
      </c>
      <c r="L62" s="38">
        <v>314</v>
      </c>
      <c r="M62" s="38">
        <v>53</v>
      </c>
      <c r="N62" s="38">
        <v>8</v>
      </c>
      <c r="O62" s="38">
        <v>1</v>
      </c>
      <c r="P62" s="39"/>
      <c r="Q62" s="39"/>
      <c r="R62" s="39"/>
      <c r="S62" s="39"/>
      <c r="T62" s="40"/>
      <c r="U62" s="40"/>
      <c r="V62" s="40"/>
      <c r="W62" s="65"/>
      <c r="X62" s="70">
        <f t="shared" si="1"/>
        <v>1355</v>
      </c>
    </row>
    <row r="63" spans="1:24" ht="13.5">
      <c r="A63" s="3">
        <v>227</v>
      </c>
      <c r="B63" s="6" t="s">
        <v>244</v>
      </c>
      <c r="C63" s="5" t="s">
        <v>22</v>
      </c>
      <c r="D63" s="36">
        <v>7</v>
      </c>
      <c r="E63" s="36">
        <v>6</v>
      </c>
      <c r="F63" s="37">
        <v>6</v>
      </c>
      <c r="G63" s="37">
        <v>4</v>
      </c>
      <c r="H63" s="37"/>
      <c r="I63" s="38">
        <v>3</v>
      </c>
      <c r="J63" s="38">
        <v>3</v>
      </c>
      <c r="K63" s="38">
        <v>7</v>
      </c>
      <c r="L63" s="38">
        <v>5</v>
      </c>
      <c r="M63" s="38">
        <v>3</v>
      </c>
      <c r="N63" s="38">
        <v>8</v>
      </c>
      <c r="O63" s="38">
        <v>8</v>
      </c>
      <c r="P63" s="39">
        <v>8</v>
      </c>
      <c r="Q63" s="39">
        <v>8</v>
      </c>
      <c r="R63" s="39">
        <v>7</v>
      </c>
      <c r="S63" s="39">
        <v>2</v>
      </c>
      <c r="T63" s="40">
        <v>3</v>
      </c>
      <c r="U63" s="40">
        <v>5</v>
      </c>
      <c r="V63" s="40">
        <v>5</v>
      </c>
      <c r="W63" s="65">
        <v>3</v>
      </c>
      <c r="X63" s="70">
        <f t="shared" si="1"/>
        <v>101</v>
      </c>
    </row>
    <row r="64" spans="1:24" ht="13.5">
      <c r="A64" s="3">
        <v>228</v>
      </c>
      <c r="B64" s="6" t="s">
        <v>244</v>
      </c>
      <c r="C64" s="5" t="s">
        <v>133</v>
      </c>
      <c r="D64" s="36"/>
      <c r="E64" s="36">
        <v>6</v>
      </c>
      <c r="F64" s="37">
        <v>30</v>
      </c>
      <c r="G64" s="37">
        <v>38</v>
      </c>
      <c r="H64" s="37">
        <v>1</v>
      </c>
      <c r="I64" s="38">
        <v>3</v>
      </c>
      <c r="J64" s="38">
        <v>76</v>
      </c>
      <c r="K64" s="38">
        <v>105</v>
      </c>
      <c r="L64" s="38">
        <v>217</v>
      </c>
      <c r="M64" s="38">
        <v>192</v>
      </c>
      <c r="N64" s="38">
        <v>64</v>
      </c>
      <c r="O64" s="38"/>
      <c r="P64" s="39">
        <v>11</v>
      </c>
      <c r="Q64" s="39"/>
      <c r="R64" s="39"/>
      <c r="S64" s="39"/>
      <c r="T64" s="40"/>
      <c r="U64" s="40"/>
      <c r="V64" s="40"/>
      <c r="W64" s="65"/>
      <c r="X64" s="70">
        <f t="shared" si="1"/>
        <v>743</v>
      </c>
    </row>
    <row r="65" spans="1:24" ht="12.75" customHeight="1">
      <c r="A65" s="3">
        <v>229</v>
      </c>
      <c r="B65" s="6" t="s">
        <v>244</v>
      </c>
      <c r="C65" s="5" t="s">
        <v>49</v>
      </c>
      <c r="D65" s="36"/>
      <c r="E65" s="36"/>
      <c r="F65" s="37"/>
      <c r="G65" s="37"/>
      <c r="H65" s="37"/>
      <c r="I65" s="38"/>
      <c r="J65" s="38"/>
      <c r="K65" s="38"/>
      <c r="L65" s="38"/>
      <c r="M65" s="38">
        <v>5</v>
      </c>
      <c r="N65" s="38">
        <v>4</v>
      </c>
      <c r="O65" s="38"/>
      <c r="P65" s="39">
        <v>1</v>
      </c>
      <c r="Q65" s="39">
        <v>1</v>
      </c>
      <c r="R65" s="39"/>
      <c r="S65" s="39"/>
      <c r="T65" s="40"/>
      <c r="U65" s="40"/>
      <c r="V65" s="40"/>
      <c r="W65" s="65"/>
      <c r="X65" s="70">
        <f t="shared" si="1"/>
        <v>11</v>
      </c>
    </row>
    <row r="66" spans="1:24" ht="13.5">
      <c r="A66" s="3">
        <v>230</v>
      </c>
      <c r="B66" s="6" t="s">
        <v>244</v>
      </c>
      <c r="C66" s="5" t="s">
        <v>41</v>
      </c>
      <c r="D66" s="36">
        <v>136</v>
      </c>
      <c r="E66" s="36">
        <v>515</v>
      </c>
      <c r="F66" s="37">
        <v>357</v>
      </c>
      <c r="G66" s="37">
        <v>162</v>
      </c>
      <c r="H66" s="37"/>
      <c r="I66" s="38"/>
      <c r="J66" s="38"/>
      <c r="K66" s="38">
        <v>11</v>
      </c>
      <c r="L66" s="38">
        <v>12</v>
      </c>
      <c r="M66" s="38">
        <v>9</v>
      </c>
      <c r="N66" s="38">
        <v>48</v>
      </c>
      <c r="O66" s="38">
        <v>52</v>
      </c>
      <c r="P66" s="39">
        <v>63</v>
      </c>
      <c r="Q66" s="39">
        <v>2</v>
      </c>
      <c r="R66" s="39"/>
      <c r="S66" s="39"/>
      <c r="T66" s="40"/>
      <c r="U66" s="40"/>
      <c r="V66" s="40"/>
      <c r="W66" s="65"/>
      <c r="X66" s="70">
        <f t="shared" si="1"/>
        <v>1367</v>
      </c>
    </row>
    <row r="67" spans="1:24" ht="13.5">
      <c r="A67" s="3">
        <v>231</v>
      </c>
      <c r="B67" s="6" t="s">
        <v>244</v>
      </c>
      <c r="C67" s="5" t="s">
        <v>135</v>
      </c>
      <c r="D67" s="36"/>
      <c r="E67" s="36"/>
      <c r="F67" s="37"/>
      <c r="G67" s="37"/>
      <c r="H67" s="37"/>
      <c r="I67" s="38">
        <v>1</v>
      </c>
      <c r="J67" s="38">
        <v>2</v>
      </c>
      <c r="K67" s="38">
        <v>2</v>
      </c>
      <c r="L67" s="38">
        <v>2</v>
      </c>
      <c r="M67" s="38">
        <v>5</v>
      </c>
      <c r="N67" s="38">
        <v>2</v>
      </c>
      <c r="O67" s="38">
        <v>4</v>
      </c>
      <c r="P67" s="39">
        <v>4</v>
      </c>
      <c r="Q67" s="39">
        <v>10</v>
      </c>
      <c r="R67" s="39">
        <v>5</v>
      </c>
      <c r="S67" s="39">
        <v>10</v>
      </c>
      <c r="T67" s="40">
        <v>9</v>
      </c>
      <c r="U67" s="40">
        <v>4</v>
      </c>
      <c r="V67" s="40">
        <v>2</v>
      </c>
      <c r="W67" s="65">
        <v>1</v>
      </c>
      <c r="X67" s="70">
        <f aca="true" t="shared" si="2" ref="X67:X97">SUM(D67:W67)</f>
        <v>63</v>
      </c>
    </row>
    <row r="68" spans="1:24" ht="13.5">
      <c r="A68" s="3">
        <v>232</v>
      </c>
      <c r="B68" s="6" t="s">
        <v>244</v>
      </c>
      <c r="C68" s="5" t="s">
        <v>191</v>
      </c>
      <c r="D68" s="36">
        <v>2</v>
      </c>
      <c r="E68" s="36">
        <v>11</v>
      </c>
      <c r="F68" s="37">
        <v>15</v>
      </c>
      <c r="G68" s="37">
        <v>9</v>
      </c>
      <c r="H68" s="37"/>
      <c r="I68" s="38">
        <v>7</v>
      </c>
      <c r="J68" s="38">
        <v>15</v>
      </c>
      <c r="K68" s="38">
        <v>17</v>
      </c>
      <c r="L68" s="38">
        <v>19</v>
      </c>
      <c r="M68" s="38">
        <v>19</v>
      </c>
      <c r="N68" s="38">
        <v>18</v>
      </c>
      <c r="O68" s="38">
        <v>10</v>
      </c>
      <c r="P68" s="39">
        <v>3</v>
      </c>
      <c r="Q68" s="39"/>
      <c r="R68" s="39"/>
      <c r="S68" s="39"/>
      <c r="T68" s="40"/>
      <c r="U68" s="40"/>
      <c r="V68" s="40"/>
      <c r="W68" s="65"/>
      <c r="X68" s="70">
        <f t="shared" si="2"/>
        <v>145</v>
      </c>
    </row>
    <row r="69" spans="1:24" ht="13.5">
      <c r="A69" s="3">
        <v>234</v>
      </c>
      <c r="B69" s="6" t="s">
        <v>244</v>
      </c>
      <c r="C69" s="5" t="s">
        <v>144</v>
      </c>
      <c r="D69" s="36">
        <v>8</v>
      </c>
      <c r="E69" s="36">
        <v>167</v>
      </c>
      <c r="F69" s="37">
        <v>131</v>
      </c>
      <c r="G69" s="37">
        <v>117</v>
      </c>
      <c r="H69" s="37">
        <v>36</v>
      </c>
      <c r="I69" s="38">
        <v>116</v>
      </c>
      <c r="J69" s="38">
        <v>90</v>
      </c>
      <c r="K69" s="38">
        <v>84</v>
      </c>
      <c r="L69" s="38">
        <v>91</v>
      </c>
      <c r="M69" s="38">
        <v>70</v>
      </c>
      <c r="N69" s="38">
        <v>56</v>
      </c>
      <c r="O69" s="38">
        <v>3</v>
      </c>
      <c r="P69" s="39">
        <v>3</v>
      </c>
      <c r="Q69" s="39"/>
      <c r="R69" s="39"/>
      <c r="S69" s="39"/>
      <c r="T69" s="40"/>
      <c r="U69" s="40"/>
      <c r="V69" s="40"/>
      <c r="W69" s="65"/>
      <c r="X69" s="70">
        <f t="shared" si="2"/>
        <v>972</v>
      </c>
    </row>
    <row r="70" spans="1:24" ht="13.5">
      <c r="A70" s="3">
        <v>239</v>
      </c>
      <c r="B70" s="6" t="s">
        <v>244</v>
      </c>
      <c r="C70" s="5" t="s">
        <v>139</v>
      </c>
      <c r="D70" s="36">
        <v>3</v>
      </c>
      <c r="E70" s="36">
        <v>2</v>
      </c>
      <c r="F70" s="37">
        <v>8</v>
      </c>
      <c r="G70" s="37">
        <v>3</v>
      </c>
      <c r="H70" s="37"/>
      <c r="I70" s="38"/>
      <c r="J70" s="38"/>
      <c r="K70" s="38"/>
      <c r="L70" s="38"/>
      <c r="M70" s="38"/>
      <c r="N70" s="38"/>
      <c r="O70" s="38"/>
      <c r="P70" s="39">
        <v>4</v>
      </c>
      <c r="Q70" s="39">
        <v>13</v>
      </c>
      <c r="R70" s="39">
        <v>18</v>
      </c>
      <c r="S70" s="39">
        <v>12</v>
      </c>
      <c r="T70" s="40">
        <v>10</v>
      </c>
      <c r="U70" s="40">
        <v>8</v>
      </c>
      <c r="V70" s="40">
        <v>11</v>
      </c>
      <c r="W70" s="65">
        <v>9</v>
      </c>
      <c r="X70" s="70">
        <f t="shared" si="2"/>
        <v>101</v>
      </c>
    </row>
    <row r="71" spans="1:24" ht="13.5">
      <c r="A71" s="3">
        <v>248</v>
      </c>
      <c r="B71" s="6" t="s">
        <v>254</v>
      </c>
      <c r="C71" s="5" t="s">
        <v>10</v>
      </c>
      <c r="D71" s="36"/>
      <c r="E71" s="36">
        <v>3</v>
      </c>
      <c r="F71" s="37"/>
      <c r="G71" s="37">
        <v>1</v>
      </c>
      <c r="H71" s="37"/>
      <c r="I71" s="38"/>
      <c r="J71" s="38"/>
      <c r="K71" s="38"/>
      <c r="L71" s="38"/>
      <c r="M71" s="38"/>
      <c r="N71" s="38"/>
      <c r="O71" s="38"/>
      <c r="P71" s="39"/>
      <c r="Q71" s="39"/>
      <c r="R71" s="39"/>
      <c r="S71" s="39"/>
      <c r="T71" s="40"/>
      <c r="U71" s="40"/>
      <c r="V71" s="40"/>
      <c r="W71" s="65"/>
      <c r="X71" s="70">
        <f t="shared" si="2"/>
        <v>4</v>
      </c>
    </row>
    <row r="72" spans="1:24" ht="13.5">
      <c r="A72" s="3">
        <v>256</v>
      </c>
      <c r="B72" s="6" t="s">
        <v>57</v>
      </c>
      <c r="C72" s="5" t="s">
        <v>218</v>
      </c>
      <c r="D72" s="36">
        <v>352</v>
      </c>
      <c r="E72" s="36">
        <v>516</v>
      </c>
      <c r="F72" s="37">
        <v>24</v>
      </c>
      <c r="G72" s="37">
        <v>4</v>
      </c>
      <c r="H72" s="37"/>
      <c r="I72" s="38">
        <v>5</v>
      </c>
      <c r="J72" s="38">
        <v>15</v>
      </c>
      <c r="K72" s="38">
        <v>12</v>
      </c>
      <c r="L72" s="38">
        <v>81</v>
      </c>
      <c r="M72" s="38">
        <v>446</v>
      </c>
      <c r="N72" s="38">
        <v>901</v>
      </c>
      <c r="O72" s="38">
        <v>6</v>
      </c>
      <c r="P72" s="39">
        <v>133</v>
      </c>
      <c r="Q72" s="39">
        <v>798</v>
      </c>
      <c r="R72" s="39">
        <v>395</v>
      </c>
      <c r="S72" s="39">
        <v>716</v>
      </c>
      <c r="T72" s="40">
        <v>902</v>
      </c>
      <c r="U72" s="40">
        <v>283</v>
      </c>
      <c r="V72" s="40">
        <v>554</v>
      </c>
      <c r="W72" s="65">
        <v>1009</v>
      </c>
      <c r="X72" s="70">
        <f t="shared" si="2"/>
        <v>7152</v>
      </c>
    </row>
    <row r="73" spans="1:24" ht="13.5">
      <c r="A73" s="3">
        <v>257</v>
      </c>
      <c r="B73" s="6" t="s">
        <v>57</v>
      </c>
      <c r="C73" s="5" t="s">
        <v>129</v>
      </c>
      <c r="D73" s="36">
        <v>8</v>
      </c>
      <c r="E73" s="36">
        <v>7</v>
      </c>
      <c r="F73" s="37"/>
      <c r="G73" s="37"/>
      <c r="H73" s="37"/>
      <c r="I73" s="38"/>
      <c r="J73" s="38"/>
      <c r="K73" s="38"/>
      <c r="L73" s="38"/>
      <c r="M73" s="38"/>
      <c r="N73" s="38"/>
      <c r="O73" s="38"/>
      <c r="P73" s="39">
        <v>11</v>
      </c>
      <c r="Q73" s="39">
        <v>45</v>
      </c>
      <c r="R73" s="39">
        <v>47</v>
      </c>
      <c r="S73" s="39">
        <v>28</v>
      </c>
      <c r="T73" s="40">
        <v>77</v>
      </c>
      <c r="U73" s="40">
        <v>77</v>
      </c>
      <c r="V73" s="40">
        <v>86</v>
      </c>
      <c r="W73" s="65">
        <v>81</v>
      </c>
      <c r="X73" s="70">
        <f t="shared" si="2"/>
        <v>467</v>
      </c>
    </row>
    <row r="74" spans="1:24" ht="13.5">
      <c r="A74" s="3">
        <v>258</v>
      </c>
      <c r="B74" s="6" t="s">
        <v>57</v>
      </c>
      <c r="C74" s="5" t="s">
        <v>40</v>
      </c>
      <c r="D74" s="36">
        <v>3</v>
      </c>
      <c r="E74" s="36">
        <v>1</v>
      </c>
      <c r="F74" s="37"/>
      <c r="G74" s="37"/>
      <c r="H74" s="37"/>
      <c r="I74" s="38"/>
      <c r="J74" s="38"/>
      <c r="K74" s="38"/>
      <c r="L74" s="38"/>
      <c r="M74" s="38"/>
      <c r="N74" s="38"/>
      <c r="O74" s="38"/>
      <c r="P74" s="39"/>
      <c r="Q74" s="39"/>
      <c r="R74" s="39"/>
      <c r="S74" s="39">
        <v>6</v>
      </c>
      <c r="T74" s="40">
        <v>4</v>
      </c>
      <c r="U74" s="40">
        <v>1</v>
      </c>
      <c r="V74" s="40">
        <v>6</v>
      </c>
      <c r="W74" s="65">
        <v>5</v>
      </c>
      <c r="X74" s="70">
        <f t="shared" si="2"/>
        <v>26</v>
      </c>
    </row>
    <row r="75" spans="1:24" ht="13.5">
      <c r="A75" s="3">
        <v>261</v>
      </c>
      <c r="B75" s="6" t="s">
        <v>57</v>
      </c>
      <c r="C75" s="5" t="s">
        <v>57</v>
      </c>
      <c r="D75" s="36">
        <v>31</v>
      </c>
      <c r="E75" s="36">
        <v>28</v>
      </c>
      <c r="F75" s="37"/>
      <c r="G75" s="37"/>
      <c r="H75" s="37"/>
      <c r="I75" s="38"/>
      <c r="J75" s="38"/>
      <c r="K75" s="38"/>
      <c r="L75" s="38"/>
      <c r="M75" s="38"/>
      <c r="N75" s="38"/>
      <c r="O75" s="38"/>
      <c r="P75" s="39"/>
      <c r="Q75" s="39"/>
      <c r="R75" s="39">
        <v>3</v>
      </c>
      <c r="S75" s="39">
        <v>5</v>
      </c>
      <c r="T75" s="40">
        <v>57</v>
      </c>
      <c r="U75" s="40">
        <v>82</v>
      </c>
      <c r="V75" s="40">
        <v>208</v>
      </c>
      <c r="W75" s="65">
        <v>117</v>
      </c>
      <c r="X75" s="70">
        <f t="shared" si="2"/>
        <v>531</v>
      </c>
    </row>
    <row r="76" spans="1:24" ht="13.5">
      <c r="A76" s="3">
        <v>262</v>
      </c>
      <c r="B76" s="6" t="s">
        <v>57</v>
      </c>
      <c r="C76" s="5" t="s">
        <v>31</v>
      </c>
      <c r="D76" s="36"/>
      <c r="E76" s="36"/>
      <c r="F76" s="37"/>
      <c r="G76" s="37"/>
      <c r="H76" s="37">
        <v>21</v>
      </c>
      <c r="I76" s="38">
        <v>124</v>
      </c>
      <c r="J76" s="38">
        <v>924</v>
      </c>
      <c r="K76" s="38">
        <v>339</v>
      </c>
      <c r="L76" s="38">
        <v>162</v>
      </c>
      <c r="M76" s="38">
        <v>936</v>
      </c>
      <c r="N76" s="38">
        <v>306</v>
      </c>
      <c r="O76" s="38">
        <v>74</v>
      </c>
      <c r="P76" s="39">
        <v>185</v>
      </c>
      <c r="Q76" s="39">
        <v>32</v>
      </c>
      <c r="R76" s="39">
        <v>1</v>
      </c>
      <c r="S76" s="39">
        <v>1</v>
      </c>
      <c r="T76" s="40"/>
      <c r="U76" s="40"/>
      <c r="V76" s="40"/>
      <c r="W76" s="65"/>
      <c r="X76" s="70">
        <f t="shared" si="2"/>
        <v>3105</v>
      </c>
    </row>
    <row r="77" spans="1:24" ht="13.5">
      <c r="A77" s="3">
        <v>263</v>
      </c>
      <c r="B77" s="6" t="s">
        <v>57</v>
      </c>
      <c r="C77" s="5" t="s">
        <v>125</v>
      </c>
      <c r="D77" s="36"/>
      <c r="E77" s="36"/>
      <c r="F77" s="37"/>
      <c r="G77" s="37"/>
      <c r="H77" s="37"/>
      <c r="I77" s="38"/>
      <c r="J77" s="38">
        <v>1</v>
      </c>
      <c r="K77" s="38"/>
      <c r="L77" s="38"/>
      <c r="M77" s="38"/>
      <c r="N77" s="38"/>
      <c r="O77" s="38"/>
      <c r="P77" s="39"/>
      <c r="Q77" s="39"/>
      <c r="R77" s="39"/>
      <c r="S77" s="39"/>
      <c r="T77" s="40">
        <v>2</v>
      </c>
      <c r="U77" s="40">
        <v>3</v>
      </c>
      <c r="V77" s="40">
        <v>3</v>
      </c>
      <c r="W77" s="65">
        <v>3</v>
      </c>
      <c r="X77" s="70">
        <f t="shared" si="2"/>
        <v>12</v>
      </c>
    </row>
    <row r="78" spans="1:24" ht="13.5">
      <c r="A78" s="3">
        <v>269</v>
      </c>
      <c r="B78" s="6" t="s">
        <v>57</v>
      </c>
      <c r="C78" s="5" t="s">
        <v>172</v>
      </c>
      <c r="D78" s="36"/>
      <c r="E78" s="36"/>
      <c r="F78" s="37"/>
      <c r="G78" s="37"/>
      <c r="H78" s="37"/>
      <c r="I78" s="38">
        <v>1</v>
      </c>
      <c r="J78" s="38"/>
      <c r="K78" s="38"/>
      <c r="L78" s="38"/>
      <c r="M78" s="38"/>
      <c r="N78" s="38"/>
      <c r="O78" s="38"/>
      <c r="P78" s="39"/>
      <c r="Q78" s="39"/>
      <c r="R78" s="39"/>
      <c r="S78" s="39"/>
      <c r="T78" s="40"/>
      <c r="U78" s="40"/>
      <c r="V78" s="40"/>
      <c r="W78" s="65"/>
      <c r="X78" s="70">
        <f t="shared" si="2"/>
        <v>1</v>
      </c>
    </row>
    <row r="79" spans="1:24" ht="13.5">
      <c r="A79" s="3">
        <v>270</v>
      </c>
      <c r="B79" s="6" t="s">
        <v>57</v>
      </c>
      <c r="C79" s="5" t="s">
        <v>85</v>
      </c>
      <c r="D79" s="36"/>
      <c r="E79" s="36"/>
      <c r="F79" s="37"/>
      <c r="G79" s="37"/>
      <c r="H79" s="37"/>
      <c r="I79" s="38"/>
      <c r="J79" s="38"/>
      <c r="K79" s="38"/>
      <c r="L79" s="38"/>
      <c r="M79" s="38"/>
      <c r="N79" s="38"/>
      <c r="O79" s="38"/>
      <c r="P79" s="39">
        <v>1</v>
      </c>
      <c r="Q79" s="39"/>
      <c r="R79" s="39"/>
      <c r="S79" s="39"/>
      <c r="T79" s="40"/>
      <c r="U79" s="40"/>
      <c r="V79" s="40"/>
      <c r="W79" s="65"/>
      <c r="X79" s="70">
        <f t="shared" si="2"/>
        <v>1</v>
      </c>
    </row>
    <row r="80" spans="1:24" ht="13.5">
      <c r="A80" s="3">
        <v>275</v>
      </c>
      <c r="B80" s="6" t="s">
        <v>57</v>
      </c>
      <c r="C80" s="5" t="s">
        <v>14</v>
      </c>
      <c r="D80" s="36"/>
      <c r="E80" s="36"/>
      <c r="F80" s="37"/>
      <c r="G80" s="37"/>
      <c r="H80" s="37"/>
      <c r="I80" s="38">
        <v>1</v>
      </c>
      <c r="J80" s="38"/>
      <c r="K80" s="38"/>
      <c r="L80" s="38"/>
      <c r="M80" s="38"/>
      <c r="N80" s="38">
        <v>1</v>
      </c>
      <c r="O80" s="38"/>
      <c r="P80" s="39"/>
      <c r="Q80" s="39"/>
      <c r="R80" s="39"/>
      <c r="S80" s="39"/>
      <c r="T80" s="40"/>
      <c r="U80" s="40"/>
      <c r="V80" s="40"/>
      <c r="W80" s="65"/>
      <c r="X80" s="70">
        <f t="shared" si="2"/>
        <v>2</v>
      </c>
    </row>
    <row r="81" spans="1:24" ht="13.5">
      <c r="A81" s="3">
        <v>282</v>
      </c>
      <c r="B81" s="6" t="s">
        <v>57</v>
      </c>
      <c r="C81" s="5" t="s">
        <v>88</v>
      </c>
      <c r="D81" s="36">
        <v>1</v>
      </c>
      <c r="E81" s="36">
        <v>271</v>
      </c>
      <c r="F81" s="37">
        <v>328</v>
      </c>
      <c r="G81" s="37">
        <v>45</v>
      </c>
      <c r="H81" s="37">
        <v>85</v>
      </c>
      <c r="I81" s="38">
        <v>1360</v>
      </c>
      <c r="J81" s="38">
        <v>89</v>
      </c>
      <c r="K81" s="38">
        <v>161</v>
      </c>
      <c r="L81" s="38">
        <v>16</v>
      </c>
      <c r="M81" s="38">
        <v>1</v>
      </c>
      <c r="N81" s="38"/>
      <c r="O81" s="38"/>
      <c r="P81" s="39"/>
      <c r="Q81" s="39"/>
      <c r="R81" s="39"/>
      <c r="S81" s="39"/>
      <c r="T81" s="40"/>
      <c r="U81" s="40"/>
      <c r="V81" s="40"/>
      <c r="W81" s="65"/>
      <c r="X81" s="70">
        <f t="shared" si="2"/>
        <v>2357</v>
      </c>
    </row>
    <row r="82" spans="1:24" ht="13.5">
      <c r="A82" s="3">
        <v>307</v>
      </c>
      <c r="B82" s="6" t="s">
        <v>245</v>
      </c>
      <c r="C82" s="5" t="s">
        <v>70</v>
      </c>
      <c r="D82" s="36">
        <v>33</v>
      </c>
      <c r="E82" s="36">
        <v>45</v>
      </c>
      <c r="F82" s="37">
        <v>41</v>
      </c>
      <c r="G82" s="37">
        <v>57</v>
      </c>
      <c r="H82" s="37">
        <v>13</v>
      </c>
      <c r="I82" s="38">
        <v>11</v>
      </c>
      <c r="J82" s="38">
        <v>15</v>
      </c>
      <c r="K82" s="38">
        <v>21</v>
      </c>
      <c r="L82" s="38">
        <v>25</v>
      </c>
      <c r="M82" s="38">
        <v>5</v>
      </c>
      <c r="N82" s="38">
        <v>23</v>
      </c>
      <c r="O82" s="38">
        <v>16</v>
      </c>
      <c r="P82" s="39">
        <v>22</v>
      </c>
      <c r="Q82" s="39">
        <v>40</v>
      </c>
      <c r="R82" s="39">
        <v>18</v>
      </c>
      <c r="S82" s="39">
        <v>55</v>
      </c>
      <c r="T82" s="40">
        <v>20</v>
      </c>
      <c r="U82" s="40">
        <v>19</v>
      </c>
      <c r="V82" s="40">
        <v>25</v>
      </c>
      <c r="W82" s="65">
        <v>38</v>
      </c>
      <c r="X82" s="70">
        <f t="shared" si="2"/>
        <v>542</v>
      </c>
    </row>
    <row r="83" spans="1:24" ht="13.5">
      <c r="A83" s="3">
        <v>337</v>
      </c>
      <c r="B83" s="6" t="s">
        <v>64</v>
      </c>
      <c r="C83" s="5" t="s">
        <v>64</v>
      </c>
      <c r="D83" s="36"/>
      <c r="E83" s="36">
        <v>1</v>
      </c>
      <c r="F83" s="37"/>
      <c r="G83" s="37"/>
      <c r="H83" s="37"/>
      <c r="I83" s="38"/>
      <c r="J83" s="38"/>
      <c r="K83" s="38"/>
      <c r="L83" s="38">
        <v>1</v>
      </c>
      <c r="M83" s="38"/>
      <c r="N83" s="38"/>
      <c r="O83" s="38"/>
      <c r="P83" s="39"/>
      <c r="Q83" s="39"/>
      <c r="R83" s="39"/>
      <c r="S83" s="39"/>
      <c r="T83" s="40"/>
      <c r="U83" s="40"/>
      <c r="V83" s="40"/>
      <c r="W83" s="66"/>
      <c r="X83" s="70">
        <f t="shared" si="2"/>
        <v>2</v>
      </c>
    </row>
    <row r="84" spans="1:24" ht="13.5">
      <c r="A84" s="3">
        <v>356</v>
      </c>
      <c r="B84" s="6" t="s">
        <v>183</v>
      </c>
      <c r="C84" s="5" t="s">
        <v>183</v>
      </c>
      <c r="D84" s="36"/>
      <c r="E84" s="36">
        <v>1</v>
      </c>
      <c r="F84" s="37">
        <v>1</v>
      </c>
      <c r="G84" s="37">
        <v>2</v>
      </c>
      <c r="H84" s="37">
        <v>2</v>
      </c>
      <c r="I84" s="38">
        <v>2</v>
      </c>
      <c r="J84" s="38">
        <v>3</v>
      </c>
      <c r="K84" s="38">
        <v>1</v>
      </c>
      <c r="L84" s="38">
        <v>1</v>
      </c>
      <c r="M84" s="38"/>
      <c r="N84" s="38"/>
      <c r="O84" s="38"/>
      <c r="P84" s="39">
        <v>4</v>
      </c>
      <c r="Q84" s="39">
        <v>2</v>
      </c>
      <c r="R84" s="39"/>
      <c r="S84" s="39">
        <v>2</v>
      </c>
      <c r="T84" s="40">
        <v>2</v>
      </c>
      <c r="U84" s="40">
        <v>2</v>
      </c>
      <c r="V84" s="40">
        <v>2</v>
      </c>
      <c r="W84" s="66">
        <v>6</v>
      </c>
      <c r="X84" s="70">
        <f t="shared" si="2"/>
        <v>33</v>
      </c>
    </row>
    <row r="85" spans="1:24" ht="13.5">
      <c r="A85" s="3">
        <v>359</v>
      </c>
      <c r="B85" s="6" t="s">
        <v>149</v>
      </c>
      <c r="C85" s="5" t="s">
        <v>149</v>
      </c>
      <c r="D85" s="36">
        <v>3</v>
      </c>
      <c r="E85" s="36">
        <v>7</v>
      </c>
      <c r="F85" s="37">
        <v>3</v>
      </c>
      <c r="G85" s="37">
        <v>6</v>
      </c>
      <c r="H85" s="37">
        <v>17</v>
      </c>
      <c r="I85" s="38">
        <v>6</v>
      </c>
      <c r="J85" s="38">
        <v>13</v>
      </c>
      <c r="K85" s="38">
        <v>22</v>
      </c>
      <c r="L85" s="38">
        <v>8</v>
      </c>
      <c r="M85" s="38">
        <v>2</v>
      </c>
      <c r="N85" s="38">
        <v>1</v>
      </c>
      <c r="O85" s="38"/>
      <c r="P85" s="39">
        <v>16</v>
      </c>
      <c r="Q85" s="39"/>
      <c r="R85" s="39"/>
      <c r="S85" s="39"/>
      <c r="T85" s="40"/>
      <c r="U85" s="40"/>
      <c r="V85" s="40"/>
      <c r="W85" s="66"/>
      <c r="X85" s="70">
        <f t="shared" si="2"/>
        <v>104</v>
      </c>
    </row>
    <row r="86" spans="1:24" ht="13.5">
      <c r="A86" s="3">
        <v>366</v>
      </c>
      <c r="B86" s="6" t="s">
        <v>247</v>
      </c>
      <c r="C86" s="5" t="s">
        <v>71</v>
      </c>
      <c r="D86" s="36"/>
      <c r="E86" s="36"/>
      <c r="F86" s="37"/>
      <c r="G86" s="37"/>
      <c r="H86" s="37"/>
      <c r="I86" s="38"/>
      <c r="J86" s="38"/>
      <c r="K86" s="38">
        <v>1</v>
      </c>
      <c r="L86" s="38">
        <v>1</v>
      </c>
      <c r="M86" s="38"/>
      <c r="N86" s="38">
        <v>1</v>
      </c>
      <c r="O86" s="38"/>
      <c r="P86" s="39">
        <v>1</v>
      </c>
      <c r="Q86" s="39">
        <v>1</v>
      </c>
      <c r="R86" s="39"/>
      <c r="S86" s="39"/>
      <c r="T86" s="40"/>
      <c r="U86" s="40"/>
      <c r="V86" s="40"/>
      <c r="W86" s="66"/>
      <c r="X86" s="70">
        <f t="shared" si="2"/>
        <v>5</v>
      </c>
    </row>
    <row r="87" spans="1:24" ht="13.5">
      <c r="A87" s="3">
        <v>367</v>
      </c>
      <c r="B87" s="6" t="s">
        <v>247</v>
      </c>
      <c r="C87" s="5" t="s">
        <v>166</v>
      </c>
      <c r="D87" s="36">
        <v>13</v>
      </c>
      <c r="E87" s="36">
        <v>8</v>
      </c>
      <c r="F87" s="37">
        <v>5</v>
      </c>
      <c r="G87" s="37">
        <v>4</v>
      </c>
      <c r="H87" s="37">
        <v>5</v>
      </c>
      <c r="I87" s="38">
        <v>2</v>
      </c>
      <c r="J87" s="38">
        <v>3</v>
      </c>
      <c r="K87" s="38">
        <v>4</v>
      </c>
      <c r="L87" s="38">
        <v>10</v>
      </c>
      <c r="M87" s="38">
        <v>2</v>
      </c>
      <c r="N87" s="38">
        <v>16</v>
      </c>
      <c r="O87" s="38">
        <v>6</v>
      </c>
      <c r="P87" s="39">
        <v>27</v>
      </c>
      <c r="Q87" s="39">
        <v>31</v>
      </c>
      <c r="R87" s="39">
        <v>26</v>
      </c>
      <c r="S87" s="39">
        <v>241</v>
      </c>
      <c r="T87" s="40">
        <v>19</v>
      </c>
      <c r="U87" s="40">
        <v>23</v>
      </c>
      <c r="V87" s="40">
        <v>23</v>
      </c>
      <c r="W87" s="66">
        <v>14</v>
      </c>
      <c r="X87" s="70">
        <f t="shared" si="2"/>
        <v>482</v>
      </c>
    </row>
    <row r="88" spans="1:24" ht="13.5">
      <c r="A88" s="3">
        <v>368</v>
      </c>
      <c r="B88" s="6" t="s">
        <v>247</v>
      </c>
      <c r="C88" s="5" t="s">
        <v>130</v>
      </c>
      <c r="D88" s="36">
        <v>2</v>
      </c>
      <c r="E88" s="36">
        <v>2</v>
      </c>
      <c r="F88" s="37">
        <v>1</v>
      </c>
      <c r="G88" s="37"/>
      <c r="H88" s="37"/>
      <c r="I88" s="38">
        <v>1</v>
      </c>
      <c r="J88" s="38">
        <v>2</v>
      </c>
      <c r="K88" s="38"/>
      <c r="L88" s="38">
        <v>1</v>
      </c>
      <c r="M88" s="38"/>
      <c r="N88" s="38">
        <v>2</v>
      </c>
      <c r="O88" s="38"/>
      <c r="P88" s="39">
        <v>3</v>
      </c>
      <c r="Q88" s="39">
        <v>2</v>
      </c>
      <c r="R88" s="39"/>
      <c r="S88" s="39">
        <v>1</v>
      </c>
      <c r="T88" s="40">
        <v>1</v>
      </c>
      <c r="U88" s="40"/>
      <c r="V88" s="40">
        <v>1</v>
      </c>
      <c r="W88" s="66"/>
      <c r="X88" s="70">
        <f t="shared" si="2"/>
        <v>19</v>
      </c>
    </row>
    <row r="89" spans="1:24" ht="13.5">
      <c r="A89" s="3">
        <v>372</v>
      </c>
      <c r="B89" s="6" t="s">
        <v>247</v>
      </c>
      <c r="C89" s="5" t="s">
        <v>188</v>
      </c>
      <c r="D89" s="36"/>
      <c r="E89" s="36"/>
      <c r="F89" s="37"/>
      <c r="G89" s="37"/>
      <c r="H89" s="37"/>
      <c r="I89" s="38"/>
      <c r="J89" s="38"/>
      <c r="K89" s="38"/>
      <c r="L89" s="38"/>
      <c r="M89" s="38"/>
      <c r="N89" s="38"/>
      <c r="O89" s="38"/>
      <c r="P89" s="39"/>
      <c r="Q89" s="39">
        <v>7</v>
      </c>
      <c r="R89" s="39"/>
      <c r="S89" s="39"/>
      <c r="T89" s="40"/>
      <c r="U89" s="40"/>
      <c r="V89" s="40"/>
      <c r="W89" s="66"/>
      <c r="X89" s="70">
        <f t="shared" si="2"/>
        <v>7</v>
      </c>
    </row>
    <row r="90" spans="1:24" ht="13.5">
      <c r="A90" s="3">
        <v>375</v>
      </c>
      <c r="B90" s="6" t="s">
        <v>247</v>
      </c>
      <c r="C90" s="5" t="s">
        <v>140</v>
      </c>
      <c r="D90" s="36">
        <v>1</v>
      </c>
      <c r="E90" s="36"/>
      <c r="F90" s="37"/>
      <c r="G90" s="37"/>
      <c r="H90" s="37"/>
      <c r="I90" s="38"/>
      <c r="J90" s="38"/>
      <c r="K90" s="38"/>
      <c r="L90" s="38"/>
      <c r="M90" s="38"/>
      <c r="N90" s="38"/>
      <c r="O90" s="38"/>
      <c r="P90" s="39"/>
      <c r="Q90" s="39"/>
      <c r="R90" s="39">
        <v>4</v>
      </c>
      <c r="S90" s="39">
        <v>2</v>
      </c>
      <c r="T90" s="40">
        <v>3</v>
      </c>
      <c r="U90" s="40">
        <v>2</v>
      </c>
      <c r="V90" s="40">
        <v>2</v>
      </c>
      <c r="W90" s="66">
        <v>4</v>
      </c>
      <c r="X90" s="70">
        <f t="shared" si="2"/>
        <v>18</v>
      </c>
    </row>
    <row r="91" spans="1:24" ht="13.5">
      <c r="A91" s="3">
        <v>379</v>
      </c>
      <c r="B91" s="6" t="s">
        <v>185</v>
      </c>
      <c r="C91" s="5" t="s">
        <v>185</v>
      </c>
      <c r="D91" s="36">
        <v>12</v>
      </c>
      <c r="E91" s="36">
        <v>16</v>
      </c>
      <c r="F91" s="37">
        <v>9</v>
      </c>
      <c r="G91" s="37">
        <v>17</v>
      </c>
      <c r="H91" s="37">
        <v>11</v>
      </c>
      <c r="I91" s="38">
        <v>7</v>
      </c>
      <c r="J91" s="38">
        <v>11</v>
      </c>
      <c r="K91" s="38">
        <v>7</v>
      </c>
      <c r="L91" s="38">
        <v>9</v>
      </c>
      <c r="M91" s="38">
        <v>2</v>
      </c>
      <c r="N91" s="38">
        <v>23</v>
      </c>
      <c r="O91" s="38">
        <v>5</v>
      </c>
      <c r="P91" s="39">
        <v>24</v>
      </c>
      <c r="Q91" s="39">
        <v>34</v>
      </c>
      <c r="R91" s="39">
        <v>18</v>
      </c>
      <c r="S91" s="39">
        <v>48</v>
      </c>
      <c r="T91" s="40">
        <v>23</v>
      </c>
      <c r="U91" s="40">
        <v>8</v>
      </c>
      <c r="V91" s="40">
        <v>13</v>
      </c>
      <c r="W91" s="66">
        <v>9</v>
      </c>
      <c r="X91" s="70">
        <f t="shared" si="2"/>
        <v>306</v>
      </c>
    </row>
    <row r="92" spans="1:24" ht="13.5">
      <c r="A92" s="3">
        <v>381</v>
      </c>
      <c r="B92" s="6" t="s">
        <v>212</v>
      </c>
      <c r="C92" s="5" t="s">
        <v>212</v>
      </c>
      <c r="D92" s="36">
        <v>2</v>
      </c>
      <c r="E92" s="36"/>
      <c r="F92" s="37"/>
      <c r="G92" s="37">
        <v>1</v>
      </c>
      <c r="H92" s="37"/>
      <c r="I92" s="38"/>
      <c r="J92" s="38">
        <v>2</v>
      </c>
      <c r="K92" s="38"/>
      <c r="L92" s="38">
        <v>1</v>
      </c>
      <c r="M92" s="38"/>
      <c r="N92" s="38">
        <v>2</v>
      </c>
      <c r="O92" s="38">
        <v>4</v>
      </c>
      <c r="P92" s="39">
        <v>9</v>
      </c>
      <c r="Q92" s="39">
        <v>7</v>
      </c>
      <c r="R92" s="39">
        <v>4</v>
      </c>
      <c r="S92" s="39">
        <v>3</v>
      </c>
      <c r="T92" s="40">
        <v>2</v>
      </c>
      <c r="U92" s="40">
        <v>2</v>
      </c>
      <c r="V92" s="40">
        <v>1</v>
      </c>
      <c r="W92" s="66">
        <v>7</v>
      </c>
      <c r="X92" s="70">
        <f t="shared" si="2"/>
        <v>47</v>
      </c>
    </row>
    <row r="93" spans="1:24" ht="13.5">
      <c r="A93" s="3">
        <v>399</v>
      </c>
      <c r="B93" s="6" t="s">
        <v>248</v>
      </c>
      <c r="C93" s="5" t="s">
        <v>122</v>
      </c>
      <c r="D93" s="36"/>
      <c r="E93" s="36"/>
      <c r="F93" s="37"/>
      <c r="G93" s="37"/>
      <c r="H93" s="37"/>
      <c r="I93" s="38"/>
      <c r="J93" s="38"/>
      <c r="K93" s="38"/>
      <c r="L93" s="38"/>
      <c r="M93" s="38"/>
      <c r="N93" s="38"/>
      <c r="O93" s="38"/>
      <c r="P93" s="39"/>
      <c r="Q93" s="39">
        <v>1</v>
      </c>
      <c r="R93" s="39">
        <v>1</v>
      </c>
      <c r="S93" s="39">
        <v>1</v>
      </c>
      <c r="T93" s="40"/>
      <c r="U93" s="40">
        <v>2</v>
      </c>
      <c r="V93" s="40"/>
      <c r="W93" s="66"/>
      <c r="X93" s="70">
        <f t="shared" si="2"/>
        <v>5</v>
      </c>
    </row>
    <row r="94" spans="1:24" ht="13.5">
      <c r="A94" s="3">
        <v>400</v>
      </c>
      <c r="B94" s="6" t="s">
        <v>248</v>
      </c>
      <c r="C94" s="5" t="s">
        <v>161</v>
      </c>
      <c r="D94" s="36"/>
      <c r="E94" s="36"/>
      <c r="F94" s="37"/>
      <c r="G94" s="37"/>
      <c r="H94" s="37"/>
      <c r="I94" s="38"/>
      <c r="J94" s="38"/>
      <c r="K94" s="38"/>
      <c r="L94" s="38"/>
      <c r="M94" s="38"/>
      <c r="N94" s="38"/>
      <c r="O94" s="38"/>
      <c r="P94" s="39">
        <v>4</v>
      </c>
      <c r="Q94" s="39"/>
      <c r="R94" s="39"/>
      <c r="S94" s="39"/>
      <c r="T94" s="40"/>
      <c r="U94" s="40"/>
      <c r="V94" s="40"/>
      <c r="W94" s="66"/>
      <c r="X94" s="70">
        <f t="shared" si="2"/>
        <v>4</v>
      </c>
    </row>
    <row r="95" spans="1:24" ht="13.5">
      <c r="A95" s="3">
        <v>407</v>
      </c>
      <c r="B95" s="6" t="s">
        <v>248</v>
      </c>
      <c r="C95" s="5" t="s">
        <v>23</v>
      </c>
      <c r="D95" s="36"/>
      <c r="E95" s="36"/>
      <c r="F95" s="37"/>
      <c r="G95" s="37"/>
      <c r="H95" s="37"/>
      <c r="I95" s="38"/>
      <c r="J95" s="38"/>
      <c r="K95" s="38"/>
      <c r="L95" s="38">
        <v>1</v>
      </c>
      <c r="M95" s="38"/>
      <c r="N95" s="38">
        <v>1</v>
      </c>
      <c r="O95" s="38">
        <v>1</v>
      </c>
      <c r="P95" s="39"/>
      <c r="Q95" s="39">
        <v>1</v>
      </c>
      <c r="R95" s="39"/>
      <c r="S95" s="39"/>
      <c r="T95" s="40"/>
      <c r="U95" s="40"/>
      <c r="V95" s="40"/>
      <c r="W95" s="66"/>
      <c r="X95" s="70">
        <f t="shared" si="2"/>
        <v>4</v>
      </c>
    </row>
    <row r="96" spans="1:24" ht="13.5">
      <c r="A96" s="3">
        <v>417</v>
      </c>
      <c r="B96" s="6" t="s">
        <v>248</v>
      </c>
      <c r="C96" s="5" t="s">
        <v>124</v>
      </c>
      <c r="D96" s="36">
        <v>2</v>
      </c>
      <c r="E96" s="36"/>
      <c r="F96" s="37"/>
      <c r="G96" s="37"/>
      <c r="H96" s="37"/>
      <c r="I96" s="38"/>
      <c r="J96" s="38"/>
      <c r="K96" s="38"/>
      <c r="L96" s="38"/>
      <c r="M96" s="38"/>
      <c r="N96" s="38"/>
      <c r="O96" s="38"/>
      <c r="P96" s="39"/>
      <c r="Q96" s="39"/>
      <c r="R96" s="39"/>
      <c r="S96" s="39"/>
      <c r="T96" s="40"/>
      <c r="U96" s="40"/>
      <c r="V96" s="40">
        <v>2</v>
      </c>
      <c r="W96" s="66">
        <v>2</v>
      </c>
      <c r="X96" s="70">
        <f t="shared" si="2"/>
        <v>6</v>
      </c>
    </row>
    <row r="97" spans="1:24" ht="13.5">
      <c r="A97" s="3">
        <v>420</v>
      </c>
      <c r="B97" s="6" t="s">
        <v>248</v>
      </c>
      <c r="C97" s="5" t="s">
        <v>147</v>
      </c>
      <c r="D97" s="36">
        <v>16</v>
      </c>
      <c r="E97" s="36">
        <v>8</v>
      </c>
      <c r="F97" s="37"/>
      <c r="G97" s="37"/>
      <c r="H97" s="37"/>
      <c r="I97" s="38"/>
      <c r="J97" s="38"/>
      <c r="K97" s="38"/>
      <c r="L97" s="38"/>
      <c r="M97" s="38"/>
      <c r="N97" s="38"/>
      <c r="O97" s="38"/>
      <c r="P97" s="39"/>
      <c r="Q97" s="39"/>
      <c r="R97" s="39"/>
      <c r="S97" s="39">
        <v>9</v>
      </c>
      <c r="T97" s="40">
        <v>6</v>
      </c>
      <c r="U97" s="40">
        <v>27</v>
      </c>
      <c r="V97" s="40">
        <v>27</v>
      </c>
      <c r="W97" s="66">
        <v>19</v>
      </c>
      <c r="X97" s="70">
        <f t="shared" si="2"/>
        <v>112</v>
      </c>
    </row>
    <row r="98" spans="1:24" ht="13.5">
      <c r="A98" s="3">
        <v>425</v>
      </c>
      <c r="B98" s="6" t="s">
        <v>249</v>
      </c>
      <c r="C98" s="5" t="s">
        <v>26</v>
      </c>
      <c r="D98" s="36"/>
      <c r="E98" s="36"/>
      <c r="F98" s="37"/>
      <c r="G98" s="37">
        <v>1</v>
      </c>
      <c r="H98" s="37"/>
      <c r="I98" s="38"/>
      <c r="J98" s="38"/>
      <c r="K98" s="38"/>
      <c r="L98" s="38"/>
      <c r="M98" s="38"/>
      <c r="N98" s="38"/>
      <c r="O98" s="38"/>
      <c r="P98" s="39"/>
      <c r="Q98" s="39">
        <v>2</v>
      </c>
      <c r="R98" s="39">
        <v>4</v>
      </c>
      <c r="S98" s="39">
        <v>1</v>
      </c>
      <c r="T98" s="40">
        <v>1</v>
      </c>
      <c r="U98" s="40">
        <v>2</v>
      </c>
      <c r="V98" s="40">
        <v>1</v>
      </c>
      <c r="W98" s="66">
        <v>1</v>
      </c>
      <c r="X98" s="70">
        <f aca="true" t="shared" si="3" ref="X98:X115">SUM(D98:W98)</f>
        <v>13</v>
      </c>
    </row>
    <row r="99" spans="1:24" ht="13.5">
      <c r="A99" s="3">
        <v>431</v>
      </c>
      <c r="B99" s="6" t="s">
        <v>249</v>
      </c>
      <c r="C99" s="5" t="s">
        <v>46</v>
      </c>
      <c r="D99" s="36"/>
      <c r="E99" s="36">
        <v>1</v>
      </c>
      <c r="F99" s="37">
        <v>5</v>
      </c>
      <c r="G99" s="37">
        <v>8</v>
      </c>
      <c r="H99" s="37">
        <v>12</v>
      </c>
      <c r="I99" s="38">
        <v>3</v>
      </c>
      <c r="J99" s="38">
        <v>3</v>
      </c>
      <c r="K99" s="38">
        <v>1</v>
      </c>
      <c r="L99" s="38">
        <v>2</v>
      </c>
      <c r="M99" s="38"/>
      <c r="N99" s="38"/>
      <c r="O99" s="38"/>
      <c r="P99" s="39"/>
      <c r="Q99" s="39"/>
      <c r="R99" s="39"/>
      <c r="S99" s="39"/>
      <c r="T99" s="40"/>
      <c r="U99" s="40"/>
      <c r="V99" s="40"/>
      <c r="W99" s="66"/>
      <c r="X99" s="70">
        <f t="shared" si="3"/>
        <v>35</v>
      </c>
    </row>
    <row r="100" spans="1:24" ht="13.5">
      <c r="A100" s="3">
        <v>435</v>
      </c>
      <c r="B100" s="6" t="s">
        <v>249</v>
      </c>
      <c r="C100" s="5" t="s">
        <v>211</v>
      </c>
      <c r="D100" s="36"/>
      <c r="E100" s="36"/>
      <c r="F100" s="37"/>
      <c r="G100" s="37">
        <v>1</v>
      </c>
      <c r="H100" s="37"/>
      <c r="I100" s="38"/>
      <c r="J100" s="38"/>
      <c r="K100" s="38"/>
      <c r="L100" s="38"/>
      <c r="M100" s="38"/>
      <c r="N100" s="38"/>
      <c r="O100" s="38"/>
      <c r="P100" s="39"/>
      <c r="Q100" s="39"/>
      <c r="R100" s="39"/>
      <c r="S100" s="39"/>
      <c r="T100" s="40"/>
      <c r="U100" s="40"/>
      <c r="V100" s="40"/>
      <c r="W100" s="66"/>
      <c r="X100" s="70">
        <f t="shared" si="3"/>
        <v>1</v>
      </c>
    </row>
    <row r="101" spans="1:24" ht="13.5">
      <c r="A101" s="3">
        <v>440</v>
      </c>
      <c r="B101" s="6" t="s">
        <v>249</v>
      </c>
      <c r="C101" s="5" t="s">
        <v>131</v>
      </c>
      <c r="D101" s="36"/>
      <c r="E101" s="36">
        <v>3</v>
      </c>
      <c r="F101" s="37">
        <v>3</v>
      </c>
      <c r="G101" s="37">
        <v>2</v>
      </c>
      <c r="H101" s="37">
        <v>1</v>
      </c>
      <c r="I101" s="38"/>
      <c r="J101" s="38"/>
      <c r="K101" s="38"/>
      <c r="L101" s="38"/>
      <c r="M101" s="38"/>
      <c r="N101" s="38">
        <v>2</v>
      </c>
      <c r="O101" s="38"/>
      <c r="P101" s="39"/>
      <c r="Q101" s="39"/>
      <c r="R101" s="39"/>
      <c r="S101" s="39"/>
      <c r="T101" s="40"/>
      <c r="U101" s="40"/>
      <c r="V101" s="40"/>
      <c r="W101" s="66"/>
      <c r="X101" s="70">
        <f t="shared" si="3"/>
        <v>11</v>
      </c>
    </row>
    <row r="102" spans="1:24" ht="13.5">
      <c r="A102" s="3">
        <v>442</v>
      </c>
      <c r="B102" s="6" t="s">
        <v>250</v>
      </c>
      <c r="C102" s="5" t="s">
        <v>73</v>
      </c>
      <c r="D102" s="36"/>
      <c r="E102" s="36">
        <v>1</v>
      </c>
      <c r="F102" s="37"/>
      <c r="G102" s="37"/>
      <c r="H102" s="37"/>
      <c r="I102" s="38"/>
      <c r="J102" s="38"/>
      <c r="K102" s="38"/>
      <c r="L102" s="38"/>
      <c r="M102" s="38"/>
      <c r="N102" s="38"/>
      <c r="O102" s="38"/>
      <c r="P102" s="39"/>
      <c r="Q102" s="39"/>
      <c r="R102" s="39"/>
      <c r="S102" s="39"/>
      <c r="T102" s="40"/>
      <c r="U102" s="40"/>
      <c r="V102" s="40"/>
      <c r="W102" s="66"/>
      <c r="X102" s="70">
        <f t="shared" si="3"/>
        <v>1</v>
      </c>
    </row>
    <row r="103" spans="1:24" ht="13.5">
      <c r="A103" s="3">
        <v>457</v>
      </c>
      <c r="B103" s="6" t="s">
        <v>116</v>
      </c>
      <c r="C103" s="5" t="s">
        <v>116</v>
      </c>
      <c r="D103" s="36"/>
      <c r="E103" s="36"/>
      <c r="F103" s="37"/>
      <c r="G103" s="37"/>
      <c r="H103" s="37"/>
      <c r="I103" s="38"/>
      <c r="J103" s="38"/>
      <c r="K103" s="38"/>
      <c r="L103" s="38"/>
      <c r="M103" s="38"/>
      <c r="N103" s="38"/>
      <c r="O103" s="38"/>
      <c r="P103" s="39"/>
      <c r="Q103" s="39">
        <v>1</v>
      </c>
      <c r="R103" s="39"/>
      <c r="S103" s="39"/>
      <c r="T103" s="40"/>
      <c r="U103" s="40"/>
      <c r="V103" s="40"/>
      <c r="W103" s="66"/>
      <c r="X103" s="70">
        <f t="shared" si="3"/>
        <v>1</v>
      </c>
    </row>
    <row r="104" spans="1:24" ht="13.5">
      <c r="A104" s="3">
        <v>460</v>
      </c>
      <c r="B104" s="6" t="s">
        <v>209</v>
      </c>
      <c r="C104" s="5" t="s">
        <v>209</v>
      </c>
      <c r="D104" s="36">
        <v>2</v>
      </c>
      <c r="E104" s="36"/>
      <c r="F104" s="37"/>
      <c r="G104" s="37"/>
      <c r="H104" s="37"/>
      <c r="I104" s="38"/>
      <c r="J104" s="38"/>
      <c r="K104" s="38"/>
      <c r="L104" s="38"/>
      <c r="M104" s="38"/>
      <c r="N104" s="38"/>
      <c r="O104" s="38"/>
      <c r="P104" s="39"/>
      <c r="Q104" s="39">
        <v>16</v>
      </c>
      <c r="R104" s="39">
        <v>6</v>
      </c>
      <c r="S104" s="39">
        <v>28</v>
      </c>
      <c r="T104" s="40">
        <v>18</v>
      </c>
      <c r="U104" s="40">
        <v>8</v>
      </c>
      <c r="V104" s="40">
        <v>8</v>
      </c>
      <c r="W104" s="66">
        <v>6</v>
      </c>
      <c r="X104" s="70">
        <f t="shared" si="3"/>
        <v>92</v>
      </c>
    </row>
    <row r="105" spans="1:24" ht="13.5">
      <c r="A105" s="3">
        <v>465</v>
      </c>
      <c r="B105" s="6" t="s">
        <v>193</v>
      </c>
      <c r="C105" s="5" t="s">
        <v>193</v>
      </c>
      <c r="D105" s="36"/>
      <c r="E105" s="36"/>
      <c r="F105" s="37"/>
      <c r="G105" s="37"/>
      <c r="H105" s="37"/>
      <c r="I105" s="38"/>
      <c r="J105" s="38"/>
      <c r="K105" s="38"/>
      <c r="L105" s="38"/>
      <c r="M105" s="38"/>
      <c r="N105" s="38"/>
      <c r="O105" s="38"/>
      <c r="P105" s="39"/>
      <c r="Q105" s="39">
        <v>2</v>
      </c>
      <c r="R105" s="39">
        <v>2</v>
      </c>
      <c r="S105" s="39"/>
      <c r="T105" s="40">
        <v>6</v>
      </c>
      <c r="U105" s="40">
        <v>9</v>
      </c>
      <c r="V105" s="40"/>
      <c r="W105" s="66"/>
      <c r="X105" s="70">
        <f t="shared" si="3"/>
        <v>19</v>
      </c>
    </row>
    <row r="106" spans="1:24" ht="13.5">
      <c r="A106" s="3">
        <v>477</v>
      </c>
      <c r="B106" s="6" t="s">
        <v>193</v>
      </c>
      <c r="C106" s="5" t="s">
        <v>7</v>
      </c>
      <c r="D106" s="36">
        <v>3</v>
      </c>
      <c r="E106" s="36">
        <v>5</v>
      </c>
      <c r="F106" s="37"/>
      <c r="G106" s="37"/>
      <c r="H106" s="37"/>
      <c r="I106" s="38"/>
      <c r="J106" s="38"/>
      <c r="K106" s="38"/>
      <c r="L106" s="38"/>
      <c r="M106" s="38"/>
      <c r="N106" s="38"/>
      <c r="O106" s="38"/>
      <c r="P106" s="39"/>
      <c r="Q106" s="39">
        <v>2</v>
      </c>
      <c r="R106" s="39">
        <v>3</v>
      </c>
      <c r="S106" s="39"/>
      <c r="T106" s="40">
        <v>2</v>
      </c>
      <c r="U106" s="40">
        <v>1</v>
      </c>
      <c r="V106" s="40">
        <v>2</v>
      </c>
      <c r="W106" s="66">
        <v>3</v>
      </c>
      <c r="X106" s="70">
        <f t="shared" si="3"/>
        <v>21</v>
      </c>
    </row>
    <row r="107" spans="1:24" ht="13.5">
      <c r="A107" s="3">
        <v>480</v>
      </c>
      <c r="B107" s="6" t="s">
        <v>193</v>
      </c>
      <c r="C107" s="5" t="s">
        <v>39</v>
      </c>
      <c r="D107" s="36">
        <v>3</v>
      </c>
      <c r="E107" s="36"/>
      <c r="F107" s="37"/>
      <c r="G107" s="37"/>
      <c r="H107" s="37"/>
      <c r="I107" s="38"/>
      <c r="J107" s="38"/>
      <c r="K107" s="38"/>
      <c r="L107" s="38"/>
      <c r="M107" s="38"/>
      <c r="N107" s="38"/>
      <c r="O107" s="38"/>
      <c r="P107" s="39"/>
      <c r="Q107" s="39">
        <v>15</v>
      </c>
      <c r="R107" s="39">
        <v>13</v>
      </c>
      <c r="S107" s="39">
        <v>6</v>
      </c>
      <c r="T107" s="40">
        <v>11</v>
      </c>
      <c r="U107" s="40">
        <v>26</v>
      </c>
      <c r="V107" s="40">
        <v>26</v>
      </c>
      <c r="W107" s="66">
        <v>16</v>
      </c>
      <c r="X107" s="70">
        <f t="shared" si="3"/>
        <v>116</v>
      </c>
    </row>
    <row r="108" spans="1:24" ht="13.5">
      <c r="A108" s="3">
        <v>488</v>
      </c>
      <c r="B108" s="6" t="s">
        <v>15</v>
      </c>
      <c r="C108" s="5" t="s">
        <v>65</v>
      </c>
      <c r="D108" s="36">
        <v>17</v>
      </c>
      <c r="E108" s="36">
        <v>9</v>
      </c>
      <c r="F108" s="37">
        <v>13</v>
      </c>
      <c r="G108" s="37">
        <v>24</v>
      </c>
      <c r="H108" s="37">
        <v>15</v>
      </c>
      <c r="I108" s="38">
        <v>10</v>
      </c>
      <c r="J108" s="38">
        <v>5</v>
      </c>
      <c r="K108" s="38">
        <v>21</v>
      </c>
      <c r="L108" s="38">
        <v>23</v>
      </c>
      <c r="M108" s="38">
        <v>2</v>
      </c>
      <c r="N108" s="38">
        <v>13</v>
      </c>
      <c r="O108" s="38">
        <v>3</v>
      </c>
      <c r="P108" s="39">
        <v>8</v>
      </c>
      <c r="Q108" s="39">
        <v>82</v>
      </c>
      <c r="R108" s="39">
        <v>40</v>
      </c>
      <c r="S108" s="39">
        <v>45</v>
      </c>
      <c r="T108" s="40">
        <v>4</v>
      </c>
      <c r="U108" s="40">
        <v>7</v>
      </c>
      <c r="V108" s="40">
        <v>8</v>
      </c>
      <c r="W108" s="66">
        <v>38</v>
      </c>
      <c r="X108" s="70">
        <f t="shared" si="3"/>
        <v>387</v>
      </c>
    </row>
    <row r="109" spans="1:24" ht="13.5">
      <c r="A109" s="3">
        <v>505</v>
      </c>
      <c r="B109" s="6" t="s">
        <v>0</v>
      </c>
      <c r="C109" s="5" t="s">
        <v>127</v>
      </c>
      <c r="D109" s="36">
        <v>65</v>
      </c>
      <c r="E109" s="36">
        <v>27</v>
      </c>
      <c r="F109" s="37">
        <v>21</v>
      </c>
      <c r="G109" s="37">
        <v>56</v>
      </c>
      <c r="H109" s="37">
        <v>51</v>
      </c>
      <c r="I109" s="38">
        <v>119</v>
      </c>
      <c r="J109" s="38">
        <v>44</v>
      </c>
      <c r="K109" s="38">
        <v>61</v>
      </c>
      <c r="L109" s="38">
        <v>43</v>
      </c>
      <c r="M109" s="38">
        <v>12</v>
      </c>
      <c r="N109" s="38">
        <v>188</v>
      </c>
      <c r="O109" s="38">
        <v>39</v>
      </c>
      <c r="P109" s="39">
        <v>18</v>
      </c>
      <c r="Q109" s="39">
        <v>121</v>
      </c>
      <c r="R109" s="39">
        <v>75</v>
      </c>
      <c r="S109" s="39">
        <v>102</v>
      </c>
      <c r="T109" s="40">
        <v>87</v>
      </c>
      <c r="U109" s="40">
        <v>176</v>
      </c>
      <c r="V109" s="40">
        <v>94</v>
      </c>
      <c r="W109" s="66">
        <v>62</v>
      </c>
      <c r="X109" s="70">
        <f t="shared" si="3"/>
        <v>1461</v>
      </c>
    </row>
    <row r="110" spans="1:24" ht="13.5">
      <c r="A110" s="3">
        <v>511</v>
      </c>
      <c r="B110" s="6" t="s">
        <v>207</v>
      </c>
      <c r="C110" s="5" t="s">
        <v>207</v>
      </c>
      <c r="D110" s="36">
        <v>13</v>
      </c>
      <c r="E110" s="36">
        <v>8</v>
      </c>
      <c r="F110" s="37">
        <v>9</v>
      </c>
      <c r="G110" s="37">
        <v>19</v>
      </c>
      <c r="H110" s="37">
        <v>54</v>
      </c>
      <c r="I110" s="38">
        <v>47</v>
      </c>
      <c r="J110" s="38">
        <v>69</v>
      </c>
      <c r="K110" s="38">
        <v>49</v>
      </c>
      <c r="L110" s="38">
        <v>126</v>
      </c>
      <c r="M110" s="38">
        <v>1</v>
      </c>
      <c r="N110" s="38">
        <v>30</v>
      </c>
      <c r="O110" s="38">
        <v>8</v>
      </c>
      <c r="P110" s="39">
        <v>12</v>
      </c>
      <c r="Q110" s="39">
        <v>32</v>
      </c>
      <c r="R110" s="39">
        <v>14</v>
      </c>
      <c r="S110" s="39">
        <v>38</v>
      </c>
      <c r="T110" s="40">
        <v>20</v>
      </c>
      <c r="U110" s="40">
        <v>51</v>
      </c>
      <c r="V110" s="40">
        <v>53</v>
      </c>
      <c r="W110" s="66">
        <v>31</v>
      </c>
      <c r="X110" s="70">
        <f t="shared" si="3"/>
        <v>684</v>
      </c>
    </row>
    <row r="111" spans="1:24" ht="13.5">
      <c r="A111" s="3">
        <v>516</v>
      </c>
      <c r="B111" s="6" t="s">
        <v>1</v>
      </c>
      <c r="C111" s="5" t="s">
        <v>54</v>
      </c>
      <c r="D111" s="36"/>
      <c r="E111" s="36"/>
      <c r="F111" s="37"/>
      <c r="G111" s="37"/>
      <c r="H111" s="37"/>
      <c r="I111" s="38"/>
      <c r="J111" s="38"/>
      <c r="K111" s="38"/>
      <c r="L111" s="38"/>
      <c r="M111" s="38"/>
      <c r="N111" s="38"/>
      <c r="O111" s="38"/>
      <c r="P111" s="39">
        <v>1</v>
      </c>
      <c r="Q111" s="39"/>
      <c r="R111" s="39"/>
      <c r="S111" s="39"/>
      <c r="T111" s="40"/>
      <c r="U111" s="40"/>
      <c r="V111" s="40"/>
      <c r="W111" s="66"/>
      <c r="X111" s="70">
        <f t="shared" si="3"/>
        <v>1</v>
      </c>
    </row>
    <row r="112" spans="1:24" ht="13.5">
      <c r="A112" s="3">
        <v>523</v>
      </c>
      <c r="B112" s="6" t="s">
        <v>1</v>
      </c>
      <c r="C112" s="5" t="s">
        <v>169</v>
      </c>
      <c r="D112" s="36">
        <v>5</v>
      </c>
      <c r="E112" s="36">
        <v>6</v>
      </c>
      <c r="F112" s="37">
        <v>6</v>
      </c>
      <c r="G112" s="37">
        <v>11</v>
      </c>
      <c r="H112" s="37">
        <v>6</v>
      </c>
      <c r="I112" s="38">
        <v>8</v>
      </c>
      <c r="J112" s="38">
        <v>9</v>
      </c>
      <c r="K112" s="38">
        <v>15</v>
      </c>
      <c r="L112" s="38">
        <v>9</v>
      </c>
      <c r="M112" s="38">
        <v>1</v>
      </c>
      <c r="N112" s="38">
        <v>5</v>
      </c>
      <c r="O112" s="38">
        <v>8</v>
      </c>
      <c r="P112" s="39">
        <v>4</v>
      </c>
      <c r="Q112" s="39">
        <v>7</v>
      </c>
      <c r="R112" s="39">
        <v>11</v>
      </c>
      <c r="S112" s="39">
        <v>6</v>
      </c>
      <c r="T112" s="40">
        <v>6</v>
      </c>
      <c r="U112" s="40">
        <v>5</v>
      </c>
      <c r="V112" s="40">
        <v>2</v>
      </c>
      <c r="W112" s="66">
        <v>12</v>
      </c>
      <c r="X112" s="70">
        <f t="shared" si="3"/>
        <v>142</v>
      </c>
    </row>
    <row r="113" spans="1:24" ht="13.5">
      <c r="A113" s="3">
        <v>524</v>
      </c>
      <c r="B113" s="6" t="s">
        <v>1</v>
      </c>
      <c r="C113" s="5" t="s">
        <v>168</v>
      </c>
      <c r="D113" s="36">
        <v>2</v>
      </c>
      <c r="E113" s="36">
        <v>2</v>
      </c>
      <c r="F113" s="37">
        <v>2</v>
      </c>
      <c r="G113" s="37">
        <v>1</v>
      </c>
      <c r="H113" s="37">
        <v>2</v>
      </c>
      <c r="I113" s="38">
        <v>1</v>
      </c>
      <c r="J113" s="38">
        <v>1</v>
      </c>
      <c r="K113" s="38">
        <v>1</v>
      </c>
      <c r="L113" s="38">
        <v>5</v>
      </c>
      <c r="M113" s="38">
        <v>4</v>
      </c>
      <c r="N113" s="38">
        <v>5</v>
      </c>
      <c r="O113" s="38">
        <v>1</v>
      </c>
      <c r="P113" s="39">
        <v>1</v>
      </c>
      <c r="Q113" s="39">
        <v>2</v>
      </c>
      <c r="R113" s="39">
        <v>1</v>
      </c>
      <c r="S113" s="39"/>
      <c r="T113" s="40">
        <v>1</v>
      </c>
      <c r="U113" s="40"/>
      <c r="V113" s="40">
        <v>1</v>
      </c>
      <c r="W113" s="66">
        <v>1</v>
      </c>
      <c r="X113" s="70">
        <f t="shared" si="3"/>
        <v>34</v>
      </c>
    </row>
    <row r="114" spans="1:24" ht="13.5">
      <c r="A114" s="3">
        <v>526</v>
      </c>
      <c r="B114" s="6" t="s">
        <v>245</v>
      </c>
      <c r="C114" s="5" t="s">
        <v>2</v>
      </c>
      <c r="D114" s="36">
        <v>52</v>
      </c>
      <c r="E114" s="36">
        <v>54</v>
      </c>
      <c r="F114" s="37">
        <v>88</v>
      </c>
      <c r="G114" s="37">
        <v>61</v>
      </c>
      <c r="H114" s="37">
        <v>110</v>
      </c>
      <c r="I114" s="38">
        <v>49</v>
      </c>
      <c r="J114" s="38">
        <v>58</v>
      </c>
      <c r="K114" s="38">
        <v>104</v>
      </c>
      <c r="L114" s="38">
        <v>60</v>
      </c>
      <c r="M114" s="38">
        <v>30</v>
      </c>
      <c r="N114" s="38">
        <v>45</v>
      </c>
      <c r="O114" s="38">
        <v>18</v>
      </c>
      <c r="P114" s="39">
        <v>59</v>
      </c>
      <c r="Q114" s="39">
        <v>105</v>
      </c>
      <c r="R114" s="39">
        <v>35</v>
      </c>
      <c r="S114" s="39">
        <v>41</v>
      </c>
      <c r="T114" s="40">
        <v>84</v>
      </c>
      <c r="U114" s="40">
        <v>33</v>
      </c>
      <c r="V114" s="40">
        <v>113</v>
      </c>
      <c r="W114" s="66">
        <v>117</v>
      </c>
      <c r="X114" s="70">
        <f t="shared" si="3"/>
        <v>1316</v>
      </c>
    </row>
    <row r="115" spans="1:24" ht="14.25" thickBot="1">
      <c r="A115" s="3">
        <v>530</v>
      </c>
      <c r="B115" s="6" t="s">
        <v>256</v>
      </c>
      <c r="C115" s="5" t="s">
        <v>257</v>
      </c>
      <c r="D115" s="36">
        <v>1</v>
      </c>
      <c r="E115" s="36">
        <v>1</v>
      </c>
      <c r="F115" s="37">
        <v>1</v>
      </c>
      <c r="G115" s="37">
        <v>1</v>
      </c>
      <c r="H115" s="37">
        <v>1</v>
      </c>
      <c r="I115" s="38">
        <v>1</v>
      </c>
      <c r="J115" s="38">
        <v>1</v>
      </c>
      <c r="K115" s="38"/>
      <c r="L115" s="38">
        <v>1</v>
      </c>
      <c r="M115" s="38">
        <v>1</v>
      </c>
      <c r="N115" s="38"/>
      <c r="O115" s="38"/>
      <c r="P115" s="39">
        <v>1</v>
      </c>
      <c r="Q115" s="39">
        <v>1</v>
      </c>
      <c r="R115" s="39">
        <v>1</v>
      </c>
      <c r="S115" s="39">
        <v>1</v>
      </c>
      <c r="T115" s="40">
        <v>1</v>
      </c>
      <c r="U115" s="40">
        <v>1</v>
      </c>
      <c r="V115" s="40">
        <v>1</v>
      </c>
      <c r="W115" s="66">
        <v>1</v>
      </c>
      <c r="X115" s="70">
        <f t="shared" si="3"/>
        <v>17</v>
      </c>
    </row>
    <row r="116" spans="2:24" ht="13.5">
      <c r="B116" s="81" t="s">
        <v>3</v>
      </c>
      <c r="C116" s="85"/>
      <c r="D116" s="62">
        <f aca="true" t="shared" si="4" ref="D116:X116">SUM(D7:D115)</f>
        <v>22060</v>
      </c>
      <c r="E116" s="43">
        <f t="shared" si="4"/>
        <v>10105</v>
      </c>
      <c r="F116" s="43">
        <f t="shared" si="4"/>
        <v>8972</v>
      </c>
      <c r="G116" s="43">
        <f t="shared" si="4"/>
        <v>7553</v>
      </c>
      <c r="H116" s="43">
        <f t="shared" si="4"/>
        <v>1497</v>
      </c>
      <c r="I116" s="43">
        <f t="shared" si="4"/>
        <v>5264</v>
      </c>
      <c r="J116" s="43">
        <f t="shared" si="4"/>
        <v>4428</v>
      </c>
      <c r="K116" s="43">
        <f t="shared" si="4"/>
        <v>3958</v>
      </c>
      <c r="L116" s="43">
        <f t="shared" si="4"/>
        <v>4522</v>
      </c>
      <c r="M116" s="43">
        <f t="shared" si="4"/>
        <v>4711</v>
      </c>
      <c r="N116" s="43">
        <f t="shared" si="4"/>
        <v>5316</v>
      </c>
      <c r="O116" s="43">
        <f t="shared" si="4"/>
        <v>4578</v>
      </c>
      <c r="P116" s="43">
        <f t="shared" si="4"/>
        <v>30578</v>
      </c>
      <c r="Q116" s="43">
        <f t="shared" si="4"/>
        <v>15624</v>
      </c>
      <c r="R116" s="43">
        <f t="shared" si="4"/>
        <v>23895</v>
      </c>
      <c r="S116" s="43">
        <f t="shared" si="4"/>
        <v>10631</v>
      </c>
      <c r="T116" s="43">
        <f t="shared" si="4"/>
        <v>16542</v>
      </c>
      <c r="U116" s="43">
        <f t="shared" si="4"/>
        <v>12815</v>
      </c>
      <c r="V116" s="43">
        <f t="shared" si="4"/>
        <v>11439</v>
      </c>
      <c r="W116" s="67">
        <f t="shared" si="4"/>
        <v>22626</v>
      </c>
      <c r="X116" s="71">
        <f t="shared" si="4"/>
        <v>227114</v>
      </c>
    </row>
    <row r="117" spans="2:24" ht="14.25" thickBot="1">
      <c r="B117" s="83" t="s">
        <v>236</v>
      </c>
      <c r="C117" s="80"/>
      <c r="D117" s="63">
        <f aca="true" t="shared" si="5" ref="D117:W117">COUNTA(D7:D115)</f>
        <v>53</v>
      </c>
      <c r="E117" s="44">
        <f>COUNTA(E7:E115)</f>
        <v>58</v>
      </c>
      <c r="F117" s="44">
        <f>COUNTA(F7:F115)</f>
        <v>49</v>
      </c>
      <c r="G117" s="44">
        <f>COUNTA(G7:G115)</f>
        <v>54</v>
      </c>
      <c r="H117" s="44">
        <f>COUNTA(H7:H115)</f>
        <v>38</v>
      </c>
      <c r="I117" s="44">
        <f t="shared" si="5"/>
        <v>50</v>
      </c>
      <c r="J117" s="44">
        <f>COUNTA(J7:J115)</f>
        <v>49</v>
      </c>
      <c r="K117" s="44">
        <f t="shared" si="5"/>
        <v>48</v>
      </c>
      <c r="L117" s="44">
        <f>COUNTA(L7:L115)</f>
        <v>58</v>
      </c>
      <c r="M117" s="44">
        <f>COUNTA(M7:M115)</f>
        <v>47</v>
      </c>
      <c r="N117" s="44">
        <f t="shared" si="5"/>
        <v>53</v>
      </c>
      <c r="O117" s="44">
        <f>COUNTA(O7:O115)</f>
        <v>44</v>
      </c>
      <c r="P117" s="44">
        <f t="shared" si="5"/>
        <v>58</v>
      </c>
      <c r="Q117" s="44">
        <f>COUNTA(Q7:Q115)</f>
        <v>61</v>
      </c>
      <c r="R117" s="44">
        <f t="shared" si="5"/>
        <v>50</v>
      </c>
      <c r="S117" s="44">
        <f t="shared" si="5"/>
        <v>52</v>
      </c>
      <c r="T117" s="44">
        <f t="shared" si="5"/>
        <v>58</v>
      </c>
      <c r="U117" s="44">
        <f t="shared" si="5"/>
        <v>53</v>
      </c>
      <c r="V117" s="44">
        <f>COUNTA(V7:V115)</f>
        <v>55</v>
      </c>
      <c r="W117" s="68">
        <f t="shared" si="5"/>
        <v>59</v>
      </c>
      <c r="X117" s="72">
        <f>COUNTA(X7:X115)</f>
        <v>109</v>
      </c>
    </row>
    <row r="118" spans="4:23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4:23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4:23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4:23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4:23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4:23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4:23" s="2" customFormat="1" ht="13.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4:23" s="2" customFormat="1" ht="13.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4:23" s="2" customFormat="1" ht="13.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4:23" s="2" customFormat="1" ht="13.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4:23" s="2" customFormat="1" ht="13.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4:23" s="2" customFormat="1" ht="13.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4:23" s="2" customFormat="1" ht="13.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4:23" s="2" customFormat="1" ht="13.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4:23" s="2" customFormat="1" ht="13.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4:23" s="2" customFormat="1" ht="13.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4:23" s="2" customFormat="1" ht="13.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4:23" s="2" customFormat="1" ht="13.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4:23" s="2" customFormat="1" ht="13.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4:23" s="2" customFormat="1" ht="13.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4:23" s="2" customFormat="1" ht="13.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4:23" s="2" customFormat="1" ht="13.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4:23" s="2" customFormat="1" ht="13.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4:23" s="2" customFormat="1" ht="13.5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4:23" s="2" customFormat="1" ht="13.5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4:23" s="2" customFormat="1" ht="13.5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4:23" s="2" customFormat="1" ht="13.5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4:23" s="2" customFormat="1" ht="13.5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4:23" s="2" customFormat="1" ht="13.5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4:23" s="2" customFormat="1" ht="13.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4:23" s="2" customFormat="1" ht="13.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4:23" s="2" customFormat="1" ht="13.5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4:23" s="2" customFormat="1" ht="13.5"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4:23" s="2" customFormat="1" ht="13.5"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4:23" s="2" customFormat="1" ht="13.5"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4:23" s="2" customFormat="1" ht="13.5"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4:23" s="2" customFormat="1" ht="13.5"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4:23" s="2" customFormat="1" ht="13.5"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4:23" s="2" customFormat="1" ht="13.5"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4:23" s="2" customFormat="1" ht="13.5"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4:23" s="2" customFormat="1" ht="13.5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4:23" s="2" customFormat="1" ht="13.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4:23" s="2" customFormat="1" ht="13.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4:23" s="2" customFormat="1" ht="13.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4:23" s="2" customFormat="1" ht="13.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4:23" s="2" customFormat="1" ht="13.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4:23" s="2" customFormat="1" ht="13.5"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</sheetData>
  <mergeCells count="2">
    <mergeCell ref="B116:C116"/>
    <mergeCell ref="B117:C117"/>
  </mergeCells>
  <dataValidations count="5">
    <dataValidation allowBlank="1" showInputMessage="1" showErrorMessage="1" imeMode="off" sqref="M118:W164 M116:X117 D116:L164 U1:W1 K1:M1 S1 D1:H1 D2:W2 D6:W115"/>
    <dataValidation allowBlank="1" showInputMessage="1" showErrorMessage="1" imeMode="hiragana" sqref="A3:IV3"/>
    <dataValidation type="time" operator="lessThan" allowBlank="1" showInputMessage="1" showErrorMessage="1" imeMode="off" sqref="D4:W4">
      <formula1>D5</formula1>
    </dataValidation>
    <dataValidation type="time" operator="greaterThan" allowBlank="1" showInputMessage="1" showErrorMessage="1" imeMode="off" sqref="D5:W5">
      <formula1>D4</formula1>
    </dataValidation>
    <dataValidation allowBlank="1" showInputMessage="1" showErrorMessage="1" imeMode="on" sqref="T1 I1:J1"/>
  </dataValidations>
  <printOptions/>
  <pageMargins left="0.11811023622047245" right="0.11811023622047245" top="0.5905511811023623" bottom="0.3937007874015748" header="0.5118110236220472" footer="0.5118110236220472"/>
  <pageSetup horizontalDpi="600" verticalDpi="600" orientation="portrait" paperSize="8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T161"/>
  <sheetViews>
    <sheetView tabSelected="1" zoomScale="70" zoomScaleNormal="70" workbookViewId="0" topLeftCell="D1">
      <selection activeCell="Q1" sqref="Q1"/>
    </sheetView>
  </sheetViews>
  <sheetFormatPr defaultColWidth="8.796875" defaultRowHeight="14.25"/>
  <cols>
    <col min="1" max="1" width="9.09765625" style="59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2" width="11.09765625" style="0" customWidth="1"/>
    <col min="13" max="13" width="12.09765625" style="0" bestFit="1" customWidth="1"/>
    <col min="14" max="14" width="12.09765625" style="0" customWidth="1"/>
    <col min="15" max="15" width="12.09765625" style="0" bestFit="1" customWidth="1"/>
    <col min="16" max="18" width="11" style="0" bestFit="1" customWidth="1"/>
    <col min="19" max="19" width="9.09765625" style="0" bestFit="1" customWidth="1"/>
  </cols>
  <sheetData>
    <row r="1" spans="1:20" s="2" customFormat="1" ht="13.5">
      <c r="A1" s="58"/>
      <c r="B1" s="49"/>
      <c r="C1" s="50"/>
      <c r="D1" s="51" t="s">
        <v>232</v>
      </c>
      <c r="E1" s="14">
        <v>22</v>
      </c>
      <c r="F1" s="14" t="s">
        <v>233</v>
      </c>
      <c r="G1" s="14" t="s">
        <v>318</v>
      </c>
      <c r="H1" s="14"/>
      <c r="I1" s="15"/>
      <c r="J1" s="15"/>
      <c r="K1" s="15"/>
      <c r="L1" s="15"/>
      <c r="M1" s="51"/>
      <c r="N1" s="51"/>
      <c r="O1" s="14" t="s">
        <v>333</v>
      </c>
      <c r="P1" s="14" t="s">
        <v>320</v>
      </c>
      <c r="Q1" s="15"/>
      <c r="R1" s="15"/>
      <c r="S1" s="47"/>
      <c r="T1" s="1"/>
    </row>
    <row r="2" spans="1:19" s="2" customFormat="1" ht="13.5">
      <c r="A2" s="58"/>
      <c r="B2" s="52"/>
      <c r="C2" s="48" t="s">
        <v>235</v>
      </c>
      <c r="D2" s="16">
        <v>34082</v>
      </c>
      <c r="E2" s="17">
        <v>34108</v>
      </c>
      <c r="F2" s="17">
        <v>34126</v>
      </c>
      <c r="G2" s="18">
        <v>34170</v>
      </c>
      <c r="H2" s="18">
        <v>34199</v>
      </c>
      <c r="I2" s="18">
        <v>34238</v>
      </c>
      <c r="J2" s="19">
        <v>34245</v>
      </c>
      <c r="K2" s="19">
        <v>34252</v>
      </c>
      <c r="L2" s="19">
        <v>34253</v>
      </c>
      <c r="M2" s="19">
        <v>34282</v>
      </c>
      <c r="N2" s="19">
        <v>34285</v>
      </c>
      <c r="O2" s="19">
        <v>34320</v>
      </c>
      <c r="P2" s="20">
        <v>34349</v>
      </c>
      <c r="Q2" s="20">
        <v>34385</v>
      </c>
      <c r="R2" s="53">
        <v>34407</v>
      </c>
      <c r="S2" s="48"/>
    </row>
    <row r="3" spans="1:19" s="2" customFormat="1" ht="13.5">
      <c r="A3" s="58"/>
      <c r="B3" s="54"/>
      <c r="C3" s="48" t="s">
        <v>229</v>
      </c>
      <c r="D3" s="21" t="s">
        <v>289</v>
      </c>
      <c r="E3" s="22" t="s">
        <v>264</v>
      </c>
      <c r="F3" s="22" t="s">
        <v>271</v>
      </c>
      <c r="G3" s="23" t="s">
        <v>265</v>
      </c>
      <c r="H3" s="23" t="s">
        <v>264</v>
      </c>
      <c r="I3" s="23" t="s">
        <v>271</v>
      </c>
      <c r="J3" s="24" t="s">
        <v>290</v>
      </c>
      <c r="K3" s="24" t="s">
        <v>272</v>
      </c>
      <c r="L3" s="24" t="s">
        <v>271</v>
      </c>
      <c r="M3" s="24" t="s">
        <v>291</v>
      </c>
      <c r="N3" s="24" t="s">
        <v>265</v>
      </c>
      <c r="O3" s="24" t="s">
        <v>273</v>
      </c>
      <c r="P3" s="25" t="s">
        <v>271</v>
      </c>
      <c r="Q3" s="25" t="s">
        <v>289</v>
      </c>
      <c r="R3" s="25" t="s">
        <v>271</v>
      </c>
      <c r="S3" s="48"/>
    </row>
    <row r="4" spans="1:19" s="2" customFormat="1" ht="13.5">
      <c r="A4" s="58"/>
      <c r="B4" s="54"/>
      <c r="C4" s="48" t="s">
        <v>230</v>
      </c>
      <c r="D4" s="26">
        <v>0.4375</v>
      </c>
      <c r="E4" s="27">
        <v>0.4791666666666667</v>
      </c>
      <c r="F4" s="27">
        <v>0.3333333333333333</v>
      </c>
      <c r="G4" s="28">
        <v>0.4166666666666667</v>
      </c>
      <c r="H4" s="28">
        <v>0.48194444444444445</v>
      </c>
      <c r="I4" s="28">
        <v>0.22916666666666666</v>
      </c>
      <c r="J4" s="29">
        <v>0.23611111111111113</v>
      </c>
      <c r="K4" s="29">
        <v>0.22916666666666666</v>
      </c>
      <c r="L4" s="29">
        <v>0.22916666666666666</v>
      </c>
      <c r="M4" s="29">
        <v>0.2708333333333333</v>
      </c>
      <c r="N4" s="29">
        <v>0.2708333333333333</v>
      </c>
      <c r="O4" s="29">
        <v>0.4166666666666667</v>
      </c>
      <c r="P4" s="30">
        <v>0.4166666666666667</v>
      </c>
      <c r="Q4" s="30">
        <v>0.4166666666666667</v>
      </c>
      <c r="R4" s="30">
        <v>0.5833333333333334</v>
      </c>
      <c r="S4" s="48"/>
    </row>
    <row r="5" spans="1:19" s="2" customFormat="1" ht="14.25" thickBot="1">
      <c r="A5" s="58"/>
      <c r="B5" s="55"/>
      <c r="C5" s="4" t="s">
        <v>231</v>
      </c>
      <c r="D5" s="31">
        <v>0.5208333333333334</v>
      </c>
      <c r="E5" s="32">
        <v>0.6041666666666666</v>
      </c>
      <c r="F5" s="32">
        <v>0.375</v>
      </c>
      <c r="G5" s="33">
        <v>0.5</v>
      </c>
      <c r="H5" s="33">
        <v>0.5208333333333334</v>
      </c>
      <c r="I5" s="33">
        <v>0.4166666666666667</v>
      </c>
      <c r="J5" s="34">
        <v>0.3333333333333333</v>
      </c>
      <c r="K5" s="34">
        <v>0.4583333333333333</v>
      </c>
      <c r="L5" s="34">
        <v>0.4236111111111111</v>
      </c>
      <c r="M5" s="34">
        <v>0.5833333333333334</v>
      </c>
      <c r="N5" s="34">
        <v>0.5833333333333334</v>
      </c>
      <c r="O5" s="34">
        <v>0.5208333333333334</v>
      </c>
      <c r="P5" s="35">
        <v>0.5</v>
      </c>
      <c r="Q5" s="35">
        <v>0.5</v>
      </c>
      <c r="R5" s="35">
        <v>0.638888888888889</v>
      </c>
      <c r="S5" s="4"/>
    </row>
    <row r="6" spans="2:19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3">
        <v>13</v>
      </c>
      <c r="Q6" s="13">
        <v>14</v>
      </c>
      <c r="R6" s="64">
        <v>15</v>
      </c>
      <c r="S6" s="69" t="s">
        <v>3</v>
      </c>
    </row>
    <row r="7" spans="1:19" ht="13.5">
      <c r="A7" s="60">
        <v>6</v>
      </c>
      <c r="B7" s="6" t="s">
        <v>53</v>
      </c>
      <c r="C7" s="5" t="s">
        <v>171</v>
      </c>
      <c r="D7" s="36"/>
      <c r="E7" s="37"/>
      <c r="F7" s="37"/>
      <c r="G7" s="38"/>
      <c r="H7" s="38"/>
      <c r="I7" s="38"/>
      <c r="J7" s="39"/>
      <c r="K7" s="39"/>
      <c r="L7" s="39"/>
      <c r="M7" s="39"/>
      <c r="N7" s="39"/>
      <c r="O7" s="39"/>
      <c r="P7" s="40">
        <v>5</v>
      </c>
      <c r="Q7" s="40"/>
      <c r="R7" s="65"/>
      <c r="S7" s="70">
        <f aca="true" t="shared" si="0" ref="S7:S39">SUM(D7:R7)</f>
        <v>5</v>
      </c>
    </row>
    <row r="8" spans="1:19" ht="13.5">
      <c r="A8" s="60">
        <v>9</v>
      </c>
      <c r="B8" s="6" t="s">
        <v>53</v>
      </c>
      <c r="C8" s="5" t="s">
        <v>66</v>
      </c>
      <c r="D8" s="36"/>
      <c r="E8" s="37"/>
      <c r="F8" s="37"/>
      <c r="G8" s="38"/>
      <c r="H8" s="38"/>
      <c r="I8" s="38"/>
      <c r="J8" s="39"/>
      <c r="K8" s="39"/>
      <c r="L8" s="39"/>
      <c r="M8" s="39"/>
      <c r="N8" s="39"/>
      <c r="O8" s="39"/>
      <c r="P8" s="40">
        <v>83</v>
      </c>
      <c r="Q8" s="40">
        <v>5</v>
      </c>
      <c r="R8" s="66">
        <v>16</v>
      </c>
      <c r="S8" s="70">
        <f t="shared" si="0"/>
        <v>104</v>
      </c>
    </row>
    <row r="9" spans="1:19" ht="13.5">
      <c r="A9" s="60">
        <v>22</v>
      </c>
      <c r="B9" s="6" t="s">
        <v>255</v>
      </c>
      <c r="C9" s="5" t="s">
        <v>45</v>
      </c>
      <c r="D9" s="36">
        <v>300</v>
      </c>
      <c r="E9" s="37">
        <v>100</v>
      </c>
      <c r="F9" s="37"/>
      <c r="G9" s="38"/>
      <c r="H9" s="38">
        <v>500</v>
      </c>
      <c r="I9" s="38">
        <v>1000</v>
      </c>
      <c r="J9" s="39"/>
      <c r="K9" s="39"/>
      <c r="L9" s="39"/>
      <c r="M9" s="39"/>
      <c r="N9" s="39"/>
      <c r="O9" s="39"/>
      <c r="P9" s="40"/>
      <c r="Q9" s="40"/>
      <c r="R9" s="66"/>
      <c r="S9" s="70">
        <f t="shared" si="0"/>
        <v>1900</v>
      </c>
    </row>
    <row r="10" spans="1:19" ht="13.5">
      <c r="A10" s="60">
        <v>26</v>
      </c>
      <c r="B10" s="6" t="s">
        <v>255</v>
      </c>
      <c r="C10" s="5" t="s">
        <v>163</v>
      </c>
      <c r="D10" s="36"/>
      <c r="E10" s="37">
        <v>3</v>
      </c>
      <c r="F10" s="37"/>
      <c r="G10" s="38"/>
      <c r="H10" s="38"/>
      <c r="I10" s="38"/>
      <c r="J10" s="39"/>
      <c r="K10" s="39"/>
      <c r="L10" s="39"/>
      <c r="M10" s="39"/>
      <c r="N10" s="39"/>
      <c r="O10" s="39"/>
      <c r="P10" s="40"/>
      <c r="Q10" s="40"/>
      <c r="R10" s="66"/>
      <c r="S10" s="70">
        <f t="shared" si="0"/>
        <v>3</v>
      </c>
    </row>
    <row r="11" spans="1:19" ht="13.5">
      <c r="A11" s="60">
        <v>27</v>
      </c>
      <c r="B11" s="6" t="s">
        <v>255</v>
      </c>
      <c r="C11" s="5" t="s">
        <v>170</v>
      </c>
      <c r="D11" s="36"/>
      <c r="E11" s="37">
        <v>1</v>
      </c>
      <c r="F11" s="37"/>
      <c r="G11" s="38"/>
      <c r="H11" s="38"/>
      <c r="I11" s="38"/>
      <c r="J11" s="39"/>
      <c r="K11" s="39"/>
      <c r="L11" s="39"/>
      <c r="M11" s="39"/>
      <c r="N11" s="39"/>
      <c r="O11" s="39"/>
      <c r="P11" s="40"/>
      <c r="Q11" s="40"/>
      <c r="R11" s="66"/>
      <c r="S11" s="70">
        <f t="shared" si="0"/>
        <v>1</v>
      </c>
    </row>
    <row r="12" spans="1:19" ht="13.5">
      <c r="A12" s="60">
        <v>43</v>
      </c>
      <c r="B12" s="6" t="s">
        <v>239</v>
      </c>
      <c r="C12" s="5" t="s">
        <v>62</v>
      </c>
      <c r="D12" s="36"/>
      <c r="E12" s="37"/>
      <c r="F12" s="37">
        <v>1</v>
      </c>
      <c r="G12" s="38">
        <v>2</v>
      </c>
      <c r="H12" s="38"/>
      <c r="I12" s="38"/>
      <c r="J12" s="39"/>
      <c r="K12" s="39"/>
      <c r="L12" s="39"/>
      <c r="M12" s="39"/>
      <c r="N12" s="39"/>
      <c r="O12" s="39"/>
      <c r="P12" s="40"/>
      <c r="Q12" s="40"/>
      <c r="R12" s="66">
        <v>2</v>
      </c>
      <c r="S12" s="70">
        <f t="shared" si="0"/>
        <v>5</v>
      </c>
    </row>
    <row r="13" spans="1:19" ht="13.5">
      <c r="A13" s="60">
        <v>44</v>
      </c>
      <c r="B13" s="6" t="s">
        <v>239</v>
      </c>
      <c r="C13" s="5" t="s">
        <v>30</v>
      </c>
      <c r="D13" s="36">
        <v>45</v>
      </c>
      <c r="E13" s="37">
        <v>20</v>
      </c>
      <c r="F13" s="37">
        <v>7</v>
      </c>
      <c r="G13" s="38">
        <v>1</v>
      </c>
      <c r="H13" s="38"/>
      <c r="I13" s="38">
        <v>2</v>
      </c>
      <c r="J13" s="39">
        <v>1</v>
      </c>
      <c r="K13" s="39">
        <v>8</v>
      </c>
      <c r="L13" s="39">
        <v>10</v>
      </c>
      <c r="M13" s="39">
        <v>75</v>
      </c>
      <c r="N13" s="39">
        <v>73</v>
      </c>
      <c r="O13" s="39">
        <v>37</v>
      </c>
      <c r="P13" s="40">
        <v>191</v>
      </c>
      <c r="Q13" s="40">
        <v>8</v>
      </c>
      <c r="R13" s="66">
        <v>44</v>
      </c>
      <c r="S13" s="70">
        <f t="shared" si="0"/>
        <v>522</v>
      </c>
    </row>
    <row r="14" spans="1:19" ht="13.5">
      <c r="A14" s="60">
        <v>45</v>
      </c>
      <c r="B14" s="6" t="s">
        <v>239</v>
      </c>
      <c r="C14" s="5" t="s">
        <v>184</v>
      </c>
      <c r="D14" s="36">
        <v>150</v>
      </c>
      <c r="E14" s="37">
        <v>1</v>
      </c>
      <c r="F14" s="37"/>
      <c r="G14" s="38"/>
      <c r="H14" s="38"/>
      <c r="I14" s="38"/>
      <c r="J14" s="39"/>
      <c r="K14" s="39"/>
      <c r="L14" s="39"/>
      <c r="M14" s="39">
        <v>11</v>
      </c>
      <c r="N14" s="39">
        <v>10</v>
      </c>
      <c r="O14" s="39">
        <v>34</v>
      </c>
      <c r="P14" s="40">
        <v>104</v>
      </c>
      <c r="Q14" s="40">
        <v>20</v>
      </c>
      <c r="R14" s="66">
        <v>33</v>
      </c>
      <c r="S14" s="70">
        <f t="shared" si="0"/>
        <v>363</v>
      </c>
    </row>
    <row r="15" spans="1:19" ht="13.5">
      <c r="A15" s="60">
        <v>56</v>
      </c>
      <c r="B15" s="6" t="s">
        <v>240</v>
      </c>
      <c r="C15" s="5" t="s">
        <v>90</v>
      </c>
      <c r="D15" s="36"/>
      <c r="E15" s="37"/>
      <c r="F15" s="37"/>
      <c r="G15" s="38"/>
      <c r="H15" s="38"/>
      <c r="I15" s="38"/>
      <c r="J15" s="39">
        <v>30</v>
      </c>
      <c r="K15" s="39"/>
      <c r="L15" s="39"/>
      <c r="M15" s="39"/>
      <c r="N15" s="39"/>
      <c r="O15" s="39"/>
      <c r="P15" s="40"/>
      <c r="Q15" s="40"/>
      <c r="R15" s="66"/>
      <c r="S15" s="70">
        <f t="shared" si="0"/>
        <v>30</v>
      </c>
    </row>
    <row r="16" spans="1:19" ht="13.5">
      <c r="A16" s="60">
        <v>61</v>
      </c>
      <c r="B16" s="6" t="s">
        <v>240</v>
      </c>
      <c r="C16" s="5" t="s">
        <v>134</v>
      </c>
      <c r="D16" s="36"/>
      <c r="E16" s="37"/>
      <c r="F16" s="37"/>
      <c r="G16" s="38"/>
      <c r="H16" s="38"/>
      <c r="I16" s="38"/>
      <c r="J16" s="39"/>
      <c r="K16" s="39"/>
      <c r="L16" s="39"/>
      <c r="M16" s="39"/>
      <c r="N16" s="39">
        <v>1</v>
      </c>
      <c r="O16" s="39"/>
      <c r="P16" s="40"/>
      <c r="Q16" s="40"/>
      <c r="R16" s="66"/>
      <c r="S16" s="70">
        <f t="shared" si="0"/>
        <v>1</v>
      </c>
    </row>
    <row r="17" spans="1:19" ht="13.5">
      <c r="A17" s="60">
        <v>62</v>
      </c>
      <c r="B17" s="6" t="s">
        <v>240</v>
      </c>
      <c r="C17" s="5" t="s">
        <v>143</v>
      </c>
      <c r="D17" s="36"/>
      <c r="E17" s="37"/>
      <c r="F17" s="37"/>
      <c r="G17" s="38"/>
      <c r="H17" s="38"/>
      <c r="I17" s="38">
        <v>4</v>
      </c>
      <c r="J17" s="39"/>
      <c r="K17" s="39">
        <v>1</v>
      </c>
      <c r="L17" s="39"/>
      <c r="M17" s="39"/>
      <c r="N17" s="39"/>
      <c r="O17" s="39"/>
      <c r="P17" s="40"/>
      <c r="Q17" s="40"/>
      <c r="R17" s="66"/>
      <c r="S17" s="70">
        <f t="shared" si="0"/>
        <v>5</v>
      </c>
    </row>
    <row r="18" spans="1:19" ht="13.5">
      <c r="A18" s="60">
        <v>65</v>
      </c>
      <c r="B18" s="6" t="s">
        <v>240</v>
      </c>
      <c r="C18" s="5" t="s">
        <v>81</v>
      </c>
      <c r="D18" s="36"/>
      <c r="E18" s="37"/>
      <c r="F18" s="37"/>
      <c r="G18" s="38"/>
      <c r="H18" s="38"/>
      <c r="I18" s="38"/>
      <c r="J18" s="39"/>
      <c r="K18" s="39">
        <v>1</v>
      </c>
      <c r="L18" s="39"/>
      <c r="M18" s="39"/>
      <c r="N18" s="39"/>
      <c r="O18" s="39"/>
      <c r="P18" s="40"/>
      <c r="Q18" s="40">
        <v>1</v>
      </c>
      <c r="R18" s="66"/>
      <c r="S18" s="70">
        <f t="shared" si="0"/>
        <v>2</v>
      </c>
    </row>
    <row r="19" spans="1:19" ht="13.5">
      <c r="A19" s="60">
        <v>66</v>
      </c>
      <c r="B19" s="6" t="s">
        <v>240</v>
      </c>
      <c r="C19" s="5" t="s">
        <v>6</v>
      </c>
      <c r="D19" s="36"/>
      <c r="E19" s="37"/>
      <c r="F19" s="37"/>
      <c r="G19" s="38"/>
      <c r="H19" s="38"/>
      <c r="I19" s="38"/>
      <c r="J19" s="39"/>
      <c r="K19" s="39"/>
      <c r="L19" s="39">
        <v>2</v>
      </c>
      <c r="M19" s="39">
        <v>2</v>
      </c>
      <c r="N19" s="39"/>
      <c r="O19" s="39"/>
      <c r="P19" s="40"/>
      <c r="Q19" s="40"/>
      <c r="R19" s="66"/>
      <c r="S19" s="70">
        <f t="shared" si="0"/>
        <v>4</v>
      </c>
    </row>
    <row r="20" spans="1:19" ht="13.5">
      <c r="A20" s="60">
        <v>92</v>
      </c>
      <c r="B20" s="6" t="s">
        <v>241</v>
      </c>
      <c r="C20" s="5" t="s">
        <v>60</v>
      </c>
      <c r="D20" s="36"/>
      <c r="E20" s="37">
        <v>2</v>
      </c>
      <c r="F20" s="37"/>
      <c r="G20" s="38"/>
      <c r="H20" s="38"/>
      <c r="I20" s="38"/>
      <c r="J20" s="39"/>
      <c r="K20" s="39"/>
      <c r="L20" s="39"/>
      <c r="M20" s="39">
        <v>1</v>
      </c>
      <c r="N20" s="39"/>
      <c r="O20" s="39"/>
      <c r="P20" s="40"/>
      <c r="Q20" s="40"/>
      <c r="R20" s="66"/>
      <c r="S20" s="70">
        <f t="shared" si="0"/>
        <v>3</v>
      </c>
    </row>
    <row r="21" spans="1:19" ht="13.5">
      <c r="A21" s="60">
        <v>99</v>
      </c>
      <c r="B21" s="6" t="s">
        <v>241</v>
      </c>
      <c r="C21" s="5" t="s">
        <v>51</v>
      </c>
      <c r="D21" s="36"/>
      <c r="E21" s="37"/>
      <c r="F21" s="37"/>
      <c r="G21" s="38"/>
      <c r="H21" s="38"/>
      <c r="I21" s="38"/>
      <c r="J21" s="39">
        <v>20</v>
      </c>
      <c r="K21" s="39"/>
      <c r="L21" s="39">
        <v>15</v>
      </c>
      <c r="M21" s="39">
        <v>5</v>
      </c>
      <c r="N21" s="39"/>
      <c r="O21" s="39"/>
      <c r="P21" s="40"/>
      <c r="Q21" s="40"/>
      <c r="R21" s="66"/>
      <c r="S21" s="70">
        <f t="shared" si="0"/>
        <v>40</v>
      </c>
    </row>
    <row r="22" spans="1:19" ht="13.5">
      <c r="A22" s="60">
        <v>109</v>
      </c>
      <c r="B22" s="6" t="s">
        <v>241</v>
      </c>
      <c r="C22" s="5" t="s">
        <v>126</v>
      </c>
      <c r="D22" s="36"/>
      <c r="E22" s="37"/>
      <c r="F22" s="37"/>
      <c r="G22" s="38"/>
      <c r="H22" s="38"/>
      <c r="I22" s="38"/>
      <c r="J22" s="39"/>
      <c r="K22" s="39"/>
      <c r="L22" s="39"/>
      <c r="M22" s="39">
        <v>6</v>
      </c>
      <c r="N22" s="39"/>
      <c r="O22" s="39"/>
      <c r="P22" s="40"/>
      <c r="Q22" s="40"/>
      <c r="R22" s="66"/>
      <c r="S22" s="70">
        <f t="shared" si="0"/>
        <v>6</v>
      </c>
    </row>
    <row r="23" spans="1:19" ht="13.5">
      <c r="A23" s="60">
        <v>112</v>
      </c>
      <c r="B23" s="6" t="s">
        <v>241</v>
      </c>
      <c r="C23" s="5" t="s">
        <v>80</v>
      </c>
      <c r="D23" s="36"/>
      <c r="E23" s="37"/>
      <c r="F23" s="37"/>
      <c r="G23" s="38"/>
      <c r="H23" s="38"/>
      <c r="I23" s="38"/>
      <c r="J23" s="39"/>
      <c r="K23" s="39"/>
      <c r="L23" s="39"/>
      <c r="M23" s="39"/>
      <c r="N23" s="39"/>
      <c r="O23" s="39"/>
      <c r="P23" s="40">
        <v>3</v>
      </c>
      <c r="Q23" s="40"/>
      <c r="R23" s="66"/>
      <c r="S23" s="70">
        <f t="shared" si="0"/>
        <v>3</v>
      </c>
    </row>
    <row r="24" spans="1:19" ht="13.5">
      <c r="A24" s="60">
        <v>115</v>
      </c>
      <c r="B24" s="6" t="s">
        <v>241</v>
      </c>
      <c r="C24" s="5" t="s">
        <v>117</v>
      </c>
      <c r="D24" s="36"/>
      <c r="E24" s="37"/>
      <c r="F24" s="37"/>
      <c r="G24" s="38"/>
      <c r="H24" s="38"/>
      <c r="I24" s="38"/>
      <c r="J24" s="39"/>
      <c r="K24" s="39"/>
      <c r="L24" s="39">
        <v>2</v>
      </c>
      <c r="M24" s="39"/>
      <c r="N24" s="39"/>
      <c r="O24" s="39"/>
      <c r="P24" s="40">
        <v>2</v>
      </c>
      <c r="Q24" s="40"/>
      <c r="R24" s="66"/>
      <c r="S24" s="70">
        <f t="shared" si="0"/>
        <v>4</v>
      </c>
    </row>
    <row r="25" spans="1:19" ht="13.5">
      <c r="A25" s="60">
        <v>115.1</v>
      </c>
      <c r="B25" s="6" t="s">
        <v>241</v>
      </c>
      <c r="C25" s="5" t="s">
        <v>292</v>
      </c>
      <c r="D25" s="36"/>
      <c r="E25" s="37"/>
      <c r="F25" s="37"/>
      <c r="G25" s="38"/>
      <c r="H25" s="38"/>
      <c r="I25" s="38"/>
      <c r="J25" s="39">
        <v>1</v>
      </c>
      <c r="K25" s="39"/>
      <c r="L25" s="39"/>
      <c r="M25" s="39"/>
      <c r="N25" s="39">
        <v>1</v>
      </c>
      <c r="O25" s="39"/>
      <c r="P25" s="40"/>
      <c r="Q25" s="40"/>
      <c r="R25" s="66"/>
      <c r="S25" s="70">
        <f t="shared" si="0"/>
        <v>2</v>
      </c>
    </row>
    <row r="26" spans="1:19" ht="13.5">
      <c r="A26" s="60">
        <v>122</v>
      </c>
      <c r="B26" s="6" t="s">
        <v>242</v>
      </c>
      <c r="C26" s="5" t="s">
        <v>202</v>
      </c>
      <c r="D26" s="36"/>
      <c r="E26" s="37"/>
      <c r="F26" s="37"/>
      <c r="G26" s="38"/>
      <c r="H26" s="38"/>
      <c r="I26" s="38">
        <v>1</v>
      </c>
      <c r="J26" s="39">
        <v>2</v>
      </c>
      <c r="K26" s="39"/>
      <c r="L26" s="39">
        <v>2</v>
      </c>
      <c r="M26" s="39"/>
      <c r="N26" s="39"/>
      <c r="O26" s="39"/>
      <c r="P26" s="40"/>
      <c r="Q26" s="40"/>
      <c r="R26" s="66"/>
      <c r="S26" s="70">
        <f t="shared" si="0"/>
        <v>5</v>
      </c>
    </row>
    <row r="27" spans="1:19" ht="13.5">
      <c r="A27" s="60">
        <v>123</v>
      </c>
      <c r="B27" s="6" t="s">
        <v>242</v>
      </c>
      <c r="C27" s="5" t="s">
        <v>174</v>
      </c>
      <c r="D27" s="36"/>
      <c r="E27" s="37">
        <v>1</v>
      </c>
      <c r="F27" s="37"/>
      <c r="G27" s="38"/>
      <c r="H27" s="38"/>
      <c r="I27" s="38">
        <v>27</v>
      </c>
      <c r="J27" s="39">
        <v>13</v>
      </c>
      <c r="K27" s="39"/>
      <c r="L27" s="39">
        <v>8</v>
      </c>
      <c r="M27" s="39"/>
      <c r="N27" s="39"/>
      <c r="O27" s="39"/>
      <c r="P27" s="40"/>
      <c r="Q27" s="40"/>
      <c r="R27" s="66"/>
      <c r="S27" s="70">
        <f t="shared" si="0"/>
        <v>49</v>
      </c>
    </row>
    <row r="28" spans="1:19" ht="13.5">
      <c r="A28" s="60">
        <v>124</v>
      </c>
      <c r="B28" s="6" t="s">
        <v>242</v>
      </c>
      <c r="C28" s="5" t="s">
        <v>155</v>
      </c>
      <c r="D28" s="36">
        <v>8</v>
      </c>
      <c r="E28" s="37">
        <v>8</v>
      </c>
      <c r="F28" s="37">
        <v>1</v>
      </c>
      <c r="G28" s="38">
        <v>3</v>
      </c>
      <c r="H28" s="38">
        <v>23</v>
      </c>
      <c r="I28" s="38">
        <v>6</v>
      </c>
      <c r="J28" s="39">
        <v>4</v>
      </c>
      <c r="K28" s="39"/>
      <c r="L28" s="39">
        <v>7</v>
      </c>
      <c r="M28" s="39">
        <v>2</v>
      </c>
      <c r="N28" s="39">
        <v>10</v>
      </c>
      <c r="O28" s="39">
        <v>21</v>
      </c>
      <c r="P28" s="40">
        <v>8</v>
      </c>
      <c r="Q28" s="40">
        <v>11</v>
      </c>
      <c r="R28" s="66"/>
      <c r="S28" s="70">
        <f t="shared" si="0"/>
        <v>112</v>
      </c>
    </row>
    <row r="29" spans="1:19" ht="13.5">
      <c r="A29" s="60">
        <v>127</v>
      </c>
      <c r="B29" s="6" t="s">
        <v>242</v>
      </c>
      <c r="C29" s="5" t="s">
        <v>42</v>
      </c>
      <c r="D29" s="36"/>
      <c r="E29" s="37"/>
      <c r="F29" s="37"/>
      <c r="G29" s="38"/>
      <c r="H29" s="38"/>
      <c r="I29" s="38"/>
      <c r="J29" s="39"/>
      <c r="K29" s="39">
        <v>2</v>
      </c>
      <c r="L29" s="39">
        <v>2</v>
      </c>
      <c r="M29" s="39">
        <v>3</v>
      </c>
      <c r="N29" s="39">
        <v>1</v>
      </c>
      <c r="O29" s="39"/>
      <c r="P29" s="40"/>
      <c r="Q29" s="40"/>
      <c r="R29" s="66"/>
      <c r="S29" s="70">
        <f t="shared" si="0"/>
        <v>8</v>
      </c>
    </row>
    <row r="30" spans="1:19" ht="13.5">
      <c r="A30" s="60">
        <v>128</v>
      </c>
      <c r="B30" s="6" t="s">
        <v>242</v>
      </c>
      <c r="C30" s="5" t="s">
        <v>13</v>
      </c>
      <c r="D30" s="36"/>
      <c r="E30" s="37"/>
      <c r="F30" s="37"/>
      <c r="G30" s="38"/>
      <c r="H30" s="38"/>
      <c r="I30" s="38">
        <v>3</v>
      </c>
      <c r="J30" s="39"/>
      <c r="K30" s="39"/>
      <c r="L30" s="39"/>
      <c r="M30" s="39"/>
      <c r="N30" s="39"/>
      <c r="O30" s="39"/>
      <c r="P30" s="40"/>
      <c r="Q30" s="40"/>
      <c r="R30" s="66"/>
      <c r="S30" s="70">
        <f t="shared" si="0"/>
        <v>3</v>
      </c>
    </row>
    <row r="31" spans="1:19" ht="13.5">
      <c r="A31" s="60">
        <v>129</v>
      </c>
      <c r="B31" s="6" t="s">
        <v>242</v>
      </c>
      <c r="C31" s="5" t="s">
        <v>151</v>
      </c>
      <c r="D31" s="36"/>
      <c r="E31" s="37"/>
      <c r="F31" s="37"/>
      <c r="G31" s="38"/>
      <c r="H31" s="38"/>
      <c r="I31" s="38">
        <v>6</v>
      </c>
      <c r="J31" s="39">
        <v>3</v>
      </c>
      <c r="K31" s="39">
        <v>8</v>
      </c>
      <c r="L31" s="39">
        <v>3</v>
      </c>
      <c r="M31" s="39">
        <v>10</v>
      </c>
      <c r="N31" s="39">
        <v>5</v>
      </c>
      <c r="O31" s="39"/>
      <c r="P31" s="40"/>
      <c r="Q31" s="40"/>
      <c r="R31" s="66"/>
      <c r="S31" s="70">
        <f t="shared" si="0"/>
        <v>35</v>
      </c>
    </row>
    <row r="32" spans="1:19" ht="13.5">
      <c r="A32" s="60">
        <v>130</v>
      </c>
      <c r="B32" s="6" t="s">
        <v>242</v>
      </c>
      <c r="C32" s="5" t="s">
        <v>164</v>
      </c>
      <c r="D32" s="36"/>
      <c r="E32" s="37"/>
      <c r="F32" s="37"/>
      <c r="G32" s="38"/>
      <c r="H32" s="38"/>
      <c r="I32" s="38"/>
      <c r="J32" s="39">
        <v>2</v>
      </c>
      <c r="K32" s="39">
        <v>1</v>
      </c>
      <c r="L32" s="39">
        <v>1</v>
      </c>
      <c r="M32" s="39">
        <v>2</v>
      </c>
      <c r="N32" s="39">
        <v>1</v>
      </c>
      <c r="O32" s="39">
        <v>1</v>
      </c>
      <c r="P32" s="40"/>
      <c r="Q32" s="40"/>
      <c r="R32" s="66">
        <v>1</v>
      </c>
      <c r="S32" s="70">
        <f t="shared" si="0"/>
        <v>9</v>
      </c>
    </row>
    <row r="33" spans="1:19" ht="13.5">
      <c r="A33" s="60">
        <v>133</v>
      </c>
      <c r="B33" s="6" t="s">
        <v>242</v>
      </c>
      <c r="C33" s="5" t="s">
        <v>160</v>
      </c>
      <c r="D33" s="36"/>
      <c r="E33" s="37"/>
      <c r="F33" s="37"/>
      <c r="G33" s="38"/>
      <c r="H33" s="38"/>
      <c r="I33" s="38">
        <v>4</v>
      </c>
      <c r="J33" s="39">
        <v>3</v>
      </c>
      <c r="K33" s="39"/>
      <c r="L33" s="39">
        <v>8</v>
      </c>
      <c r="M33" s="39"/>
      <c r="N33" s="39">
        <v>5</v>
      </c>
      <c r="O33" s="39">
        <v>2</v>
      </c>
      <c r="P33" s="40"/>
      <c r="Q33" s="40">
        <v>1</v>
      </c>
      <c r="R33" s="66"/>
      <c r="S33" s="70">
        <f t="shared" si="0"/>
        <v>23</v>
      </c>
    </row>
    <row r="34" spans="1:19" ht="13.5">
      <c r="A34" s="60">
        <v>134</v>
      </c>
      <c r="B34" s="6" t="s">
        <v>242</v>
      </c>
      <c r="C34" s="5" t="s">
        <v>110</v>
      </c>
      <c r="D34" s="36">
        <v>1</v>
      </c>
      <c r="E34" s="37">
        <v>20</v>
      </c>
      <c r="F34" s="37">
        <v>4</v>
      </c>
      <c r="G34" s="38"/>
      <c r="H34" s="38"/>
      <c r="I34" s="38">
        <v>130</v>
      </c>
      <c r="J34" s="39">
        <v>104</v>
      </c>
      <c r="K34" s="39">
        <v>100</v>
      </c>
      <c r="L34" s="39">
        <v>65</v>
      </c>
      <c r="M34" s="39">
        <v>2</v>
      </c>
      <c r="N34" s="39"/>
      <c r="O34" s="39"/>
      <c r="P34" s="40"/>
      <c r="Q34" s="40"/>
      <c r="R34" s="66"/>
      <c r="S34" s="70">
        <f t="shared" si="0"/>
        <v>426</v>
      </c>
    </row>
    <row r="35" spans="1:19" ht="13.5">
      <c r="A35" s="60">
        <v>145</v>
      </c>
      <c r="B35" s="6" t="s">
        <v>176</v>
      </c>
      <c r="C35" s="5" t="s">
        <v>176</v>
      </c>
      <c r="D35" s="36"/>
      <c r="E35" s="37">
        <v>1</v>
      </c>
      <c r="F35" s="37"/>
      <c r="G35" s="38"/>
      <c r="H35" s="38"/>
      <c r="I35" s="38">
        <v>2</v>
      </c>
      <c r="J35" s="39">
        <v>1</v>
      </c>
      <c r="K35" s="39">
        <v>1</v>
      </c>
      <c r="L35" s="39">
        <v>2</v>
      </c>
      <c r="M35" s="39">
        <v>2</v>
      </c>
      <c r="N35" s="39">
        <v>2</v>
      </c>
      <c r="O35" s="39"/>
      <c r="P35" s="40"/>
      <c r="Q35" s="40"/>
      <c r="R35" s="66">
        <v>1</v>
      </c>
      <c r="S35" s="70">
        <f t="shared" si="0"/>
        <v>12</v>
      </c>
    </row>
    <row r="36" spans="1:19" ht="13.5">
      <c r="A36" s="60">
        <v>146</v>
      </c>
      <c r="B36" s="6" t="s">
        <v>176</v>
      </c>
      <c r="C36" s="5" t="s">
        <v>142</v>
      </c>
      <c r="D36" s="36"/>
      <c r="E36" s="37"/>
      <c r="F36" s="37"/>
      <c r="G36" s="38"/>
      <c r="H36" s="38"/>
      <c r="I36" s="38">
        <v>1</v>
      </c>
      <c r="J36" s="39">
        <v>3</v>
      </c>
      <c r="K36" s="39">
        <v>3</v>
      </c>
      <c r="L36" s="39">
        <v>3</v>
      </c>
      <c r="M36" s="39"/>
      <c r="N36" s="39"/>
      <c r="O36" s="39"/>
      <c r="P36" s="40"/>
      <c r="Q36" s="40"/>
      <c r="R36" s="66"/>
      <c r="S36" s="70">
        <f t="shared" si="0"/>
        <v>10</v>
      </c>
    </row>
    <row r="37" spans="1:19" ht="13.5">
      <c r="A37" s="60">
        <v>150</v>
      </c>
      <c r="B37" s="6" t="s">
        <v>176</v>
      </c>
      <c r="C37" s="5" t="s">
        <v>146</v>
      </c>
      <c r="D37" s="36"/>
      <c r="E37" s="37"/>
      <c r="F37" s="37"/>
      <c r="G37" s="38"/>
      <c r="H37" s="38"/>
      <c r="I37" s="38">
        <v>1</v>
      </c>
      <c r="J37" s="39">
        <v>1</v>
      </c>
      <c r="K37" s="39">
        <v>1</v>
      </c>
      <c r="L37" s="39"/>
      <c r="M37" s="39">
        <v>1</v>
      </c>
      <c r="N37" s="39"/>
      <c r="O37" s="39"/>
      <c r="P37" s="40"/>
      <c r="Q37" s="40"/>
      <c r="R37" s="66"/>
      <c r="S37" s="70">
        <f t="shared" si="0"/>
        <v>4</v>
      </c>
    </row>
    <row r="38" spans="1:19" ht="13.5">
      <c r="A38" s="60">
        <v>154</v>
      </c>
      <c r="B38" s="6" t="s">
        <v>69</v>
      </c>
      <c r="C38" s="5" t="s">
        <v>100</v>
      </c>
      <c r="D38" s="36"/>
      <c r="E38" s="37"/>
      <c r="F38" s="37">
        <v>1</v>
      </c>
      <c r="G38" s="38"/>
      <c r="H38" s="38"/>
      <c r="I38" s="38">
        <v>1</v>
      </c>
      <c r="J38" s="39"/>
      <c r="K38" s="39"/>
      <c r="L38" s="39"/>
      <c r="M38" s="39"/>
      <c r="N38" s="39"/>
      <c r="O38" s="39"/>
      <c r="P38" s="40"/>
      <c r="Q38" s="40"/>
      <c r="R38" s="66"/>
      <c r="S38" s="70">
        <f t="shared" si="0"/>
        <v>2</v>
      </c>
    </row>
    <row r="39" spans="1:19" ht="13.5">
      <c r="A39" s="60">
        <v>156</v>
      </c>
      <c r="B39" s="6" t="s">
        <v>69</v>
      </c>
      <c r="C39" s="5" t="s">
        <v>69</v>
      </c>
      <c r="D39" s="36"/>
      <c r="E39" s="37">
        <v>1</v>
      </c>
      <c r="F39" s="37"/>
      <c r="G39" s="38"/>
      <c r="H39" s="38"/>
      <c r="I39" s="38"/>
      <c r="J39" s="39"/>
      <c r="K39" s="39"/>
      <c r="L39" s="39"/>
      <c r="M39" s="39">
        <v>1</v>
      </c>
      <c r="N39" s="39">
        <v>1</v>
      </c>
      <c r="O39" s="39"/>
      <c r="P39" s="40"/>
      <c r="Q39" s="40"/>
      <c r="R39" s="66"/>
      <c r="S39" s="70">
        <f t="shared" si="0"/>
        <v>3</v>
      </c>
    </row>
    <row r="40" spans="1:19" ht="13.5">
      <c r="A40" s="60">
        <v>248.1</v>
      </c>
      <c r="B40" s="6" t="s">
        <v>254</v>
      </c>
      <c r="C40" s="5" t="s">
        <v>293</v>
      </c>
      <c r="D40" s="36"/>
      <c r="E40" s="37">
        <v>902</v>
      </c>
      <c r="F40" s="37"/>
      <c r="G40" s="38"/>
      <c r="H40" s="38"/>
      <c r="I40" s="38"/>
      <c r="J40" s="39"/>
      <c r="K40" s="39"/>
      <c r="L40" s="39"/>
      <c r="M40" s="39"/>
      <c r="N40" s="39"/>
      <c r="O40" s="39"/>
      <c r="P40" s="40"/>
      <c r="Q40" s="40"/>
      <c r="R40" s="66"/>
      <c r="S40" s="70">
        <f aca="true" t="shared" si="1" ref="S40:S72">SUM(D40:R40)</f>
        <v>902</v>
      </c>
    </row>
    <row r="41" spans="1:19" ht="13.5">
      <c r="A41" s="60">
        <v>256</v>
      </c>
      <c r="B41" s="6" t="s">
        <v>57</v>
      </c>
      <c r="C41" s="5" t="s">
        <v>218</v>
      </c>
      <c r="D41" s="36">
        <v>38</v>
      </c>
      <c r="E41" s="37"/>
      <c r="F41" s="37"/>
      <c r="G41" s="38"/>
      <c r="H41" s="38"/>
      <c r="I41" s="38">
        <v>2</v>
      </c>
      <c r="J41" s="39"/>
      <c r="K41" s="39"/>
      <c r="L41" s="39">
        <v>200</v>
      </c>
      <c r="M41" s="39">
        <v>20</v>
      </c>
      <c r="N41" s="39"/>
      <c r="O41" s="39">
        <v>22</v>
      </c>
      <c r="P41" s="40">
        <v>12</v>
      </c>
      <c r="Q41" s="40">
        <v>5</v>
      </c>
      <c r="R41" s="66"/>
      <c r="S41" s="70">
        <f t="shared" si="1"/>
        <v>299</v>
      </c>
    </row>
    <row r="42" spans="1:19" ht="13.5">
      <c r="A42" s="60">
        <v>257</v>
      </c>
      <c r="B42" s="6" t="s">
        <v>57</v>
      </c>
      <c r="C42" s="5" t="s">
        <v>129</v>
      </c>
      <c r="D42" s="36"/>
      <c r="E42" s="37"/>
      <c r="F42" s="37"/>
      <c r="G42" s="38"/>
      <c r="H42" s="38"/>
      <c r="I42" s="38"/>
      <c r="J42" s="39">
        <v>4</v>
      </c>
      <c r="K42" s="39"/>
      <c r="L42" s="39">
        <v>11</v>
      </c>
      <c r="M42" s="39">
        <v>10</v>
      </c>
      <c r="N42" s="39">
        <v>6</v>
      </c>
      <c r="O42" s="39">
        <v>9</v>
      </c>
      <c r="P42" s="40">
        <v>391</v>
      </c>
      <c r="Q42" s="40">
        <v>150</v>
      </c>
      <c r="R42" s="66">
        <v>59</v>
      </c>
      <c r="S42" s="70">
        <f t="shared" si="1"/>
        <v>640</v>
      </c>
    </row>
    <row r="43" spans="1:19" ht="13.5">
      <c r="A43" s="60">
        <v>258</v>
      </c>
      <c r="B43" s="6" t="s">
        <v>57</v>
      </c>
      <c r="C43" s="5" t="s">
        <v>40</v>
      </c>
      <c r="D43" s="36">
        <v>2</v>
      </c>
      <c r="E43" s="37">
        <v>1</v>
      </c>
      <c r="F43" s="37"/>
      <c r="G43" s="38"/>
      <c r="H43" s="38"/>
      <c r="I43" s="38"/>
      <c r="J43" s="39"/>
      <c r="K43" s="39"/>
      <c r="L43" s="39"/>
      <c r="M43" s="39">
        <v>1</v>
      </c>
      <c r="N43" s="39"/>
      <c r="O43" s="39">
        <v>2</v>
      </c>
      <c r="P43" s="40">
        <v>42</v>
      </c>
      <c r="Q43" s="40"/>
      <c r="R43" s="66">
        <v>3</v>
      </c>
      <c r="S43" s="70">
        <f t="shared" si="1"/>
        <v>51</v>
      </c>
    </row>
    <row r="44" spans="1:19" ht="13.5">
      <c r="A44" s="60">
        <v>261</v>
      </c>
      <c r="B44" s="6" t="s">
        <v>57</v>
      </c>
      <c r="C44" s="5" t="s">
        <v>57</v>
      </c>
      <c r="D44" s="36"/>
      <c r="E44" s="37"/>
      <c r="F44" s="37"/>
      <c r="G44" s="38"/>
      <c r="H44" s="38"/>
      <c r="I44" s="38"/>
      <c r="J44" s="39"/>
      <c r="K44" s="39"/>
      <c r="L44" s="39"/>
      <c r="M44" s="39"/>
      <c r="N44" s="39"/>
      <c r="O44" s="39"/>
      <c r="P44" s="40">
        <v>18</v>
      </c>
      <c r="Q44" s="40">
        <v>2</v>
      </c>
      <c r="R44" s="66"/>
      <c r="S44" s="70">
        <f t="shared" si="1"/>
        <v>20</v>
      </c>
    </row>
    <row r="45" spans="1:19" ht="13.5">
      <c r="A45" s="60">
        <v>262</v>
      </c>
      <c r="B45" s="6" t="s">
        <v>57</v>
      </c>
      <c r="C45" s="5" t="s">
        <v>31</v>
      </c>
      <c r="D45" s="36">
        <v>51</v>
      </c>
      <c r="E45" s="37">
        <v>5</v>
      </c>
      <c r="F45" s="37"/>
      <c r="G45" s="38">
        <v>7</v>
      </c>
      <c r="H45" s="38">
        <v>15</v>
      </c>
      <c r="I45" s="38">
        <v>100</v>
      </c>
      <c r="J45" s="39">
        <v>2</v>
      </c>
      <c r="K45" s="39">
        <v>2</v>
      </c>
      <c r="L45" s="39"/>
      <c r="M45" s="39">
        <v>12</v>
      </c>
      <c r="N45" s="39">
        <v>10</v>
      </c>
      <c r="O45" s="39">
        <v>17</v>
      </c>
      <c r="P45" s="40"/>
      <c r="Q45" s="40">
        <v>50</v>
      </c>
      <c r="R45" s="65">
        <v>2</v>
      </c>
      <c r="S45" s="70">
        <f t="shared" si="1"/>
        <v>273</v>
      </c>
    </row>
    <row r="46" spans="1:19" ht="13.5">
      <c r="A46" s="60">
        <v>265</v>
      </c>
      <c r="B46" s="6" t="s">
        <v>57</v>
      </c>
      <c r="C46" s="5" t="s">
        <v>204</v>
      </c>
      <c r="D46" s="36">
        <v>3</v>
      </c>
      <c r="E46" s="37"/>
      <c r="F46" s="37"/>
      <c r="G46" s="38"/>
      <c r="H46" s="38"/>
      <c r="I46" s="38"/>
      <c r="J46" s="39"/>
      <c r="K46" s="39"/>
      <c r="L46" s="39"/>
      <c r="M46" s="39"/>
      <c r="N46" s="39"/>
      <c r="O46" s="39"/>
      <c r="P46" s="40">
        <v>5</v>
      </c>
      <c r="Q46" s="40"/>
      <c r="R46" s="65"/>
      <c r="S46" s="70">
        <f t="shared" si="1"/>
        <v>8</v>
      </c>
    </row>
    <row r="47" spans="1:19" ht="13.5">
      <c r="A47" s="60">
        <v>275</v>
      </c>
      <c r="B47" s="6" t="s">
        <v>57</v>
      </c>
      <c r="C47" s="5" t="s">
        <v>14</v>
      </c>
      <c r="D47" s="36"/>
      <c r="E47" s="37">
        <v>145</v>
      </c>
      <c r="F47" s="37"/>
      <c r="G47" s="38"/>
      <c r="H47" s="38"/>
      <c r="I47" s="38"/>
      <c r="J47" s="39"/>
      <c r="K47" s="39"/>
      <c r="L47" s="39"/>
      <c r="M47" s="39"/>
      <c r="N47" s="39"/>
      <c r="O47" s="39"/>
      <c r="P47" s="40"/>
      <c r="Q47" s="40"/>
      <c r="R47" s="65"/>
      <c r="S47" s="70">
        <f t="shared" si="1"/>
        <v>145</v>
      </c>
    </row>
    <row r="48" spans="1:19" ht="13.5">
      <c r="A48" s="60">
        <v>282</v>
      </c>
      <c r="B48" s="6" t="s">
        <v>57</v>
      </c>
      <c r="C48" s="5" t="s">
        <v>88</v>
      </c>
      <c r="D48" s="36"/>
      <c r="E48" s="37">
        <v>20</v>
      </c>
      <c r="F48" s="37">
        <v>501</v>
      </c>
      <c r="G48" s="38"/>
      <c r="H48" s="38"/>
      <c r="I48" s="38"/>
      <c r="J48" s="39"/>
      <c r="K48" s="39"/>
      <c r="L48" s="39"/>
      <c r="M48" s="39"/>
      <c r="N48" s="39"/>
      <c r="O48" s="39"/>
      <c r="P48" s="40"/>
      <c r="Q48" s="40"/>
      <c r="R48" s="65"/>
      <c r="S48" s="70">
        <f t="shared" si="1"/>
        <v>521</v>
      </c>
    </row>
    <row r="49" spans="1:19" ht="13.5">
      <c r="A49" s="60">
        <v>282.1</v>
      </c>
      <c r="B49" s="6" t="s">
        <v>57</v>
      </c>
      <c r="C49" s="5" t="s">
        <v>294</v>
      </c>
      <c r="D49" s="36"/>
      <c r="E49" s="37"/>
      <c r="F49" s="37"/>
      <c r="G49" s="38"/>
      <c r="H49" s="38"/>
      <c r="I49" s="38"/>
      <c r="J49" s="39"/>
      <c r="K49" s="39"/>
      <c r="L49" s="39"/>
      <c r="M49" s="39"/>
      <c r="N49" s="39"/>
      <c r="O49" s="39"/>
      <c r="P49" s="40">
        <v>630</v>
      </c>
      <c r="Q49" s="40"/>
      <c r="R49" s="65"/>
      <c r="S49" s="70">
        <f t="shared" si="1"/>
        <v>630</v>
      </c>
    </row>
    <row r="50" spans="1:19" ht="13.5">
      <c r="A50" s="60">
        <v>307</v>
      </c>
      <c r="B50" s="6" t="s">
        <v>245</v>
      </c>
      <c r="C50" s="5" t="s">
        <v>70</v>
      </c>
      <c r="D50" s="36">
        <v>11</v>
      </c>
      <c r="E50" s="37">
        <v>2</v>
      </c>
      <c r="F50" s="37"/>
      <c r="G50" s="38">
        <v>4</v>
      </c>
      <c r="H50" s="38">
        <v>1</v>
      </c>
      <c r="I50" s="38">
        <v>3</v>
      </c>
      <c r="J50" s="39">
        <v>20</v>
      </c>
      <c r="K50" s="39">
        <v>100</v>
      </c>
      <c r="L50" s="39">
        <v>20</v>
      </c>
      <c r="M50" s="39"/>
      <c r="N50" s="39">
        <v>7</v>
      </c>
      <c r="O50" s="39">
        <v>3</v>
      </c>
      <c r="P50" s="40">
        <v>7</v>
      </c>
      <c r="Q50" s="40">
        <v>2</v>
      </c>
      <c r="R50" s="65">
        <v>1</v>
      </c>
      <c r="S50" s="70">
        <f t="shared" si="1"/>
        <v>181</v>
      </c>
    </row>
    <row r="51" spans="1:19" ht="13.5">
      <c r="A51" s="60">
        <v>309</v>
      </c>
      <c r="B51" s="6" t="s">
        <v>245</v>
      </c>
      <c r="C51" s="5" t="s">
        <v>8</v>
      </c>
      <c r="D51" s="36"/>
      <c r="E51" s="37"/>
      <c r="F51" s="37"/>
      <c r="G51" s="38"/>
      <c r="H51" s="38"/>
      <c r="I51" s="38"/>
      <c r="J51" s="39"/>
      <c r="K51" s="39">
        <v>4</v>
      </c>
      <c r="L51" s="39">
        <v>1</v>
      </c>
      <c r="M51" s="39"/>
      <c r="N51" s="39"/>
      <c r="O51" s="39"/>
      <c r="P51" s="40"/>
      <c r="Q51" s="40"/>
      <c r="R51" s="65"/>
      <c r="S51" s="70">
        <f t="shared" si="1"/>
        <v>5</v>
      </c>
    </row>
    <row r="52" spans="1:19" ht="13.5">
      <c r="A52" s="60">
        <v>315.1</v>
      </c>
      <c r="B52" s="46" t="s">
        <v>196</v>
      </c>
      <c r="C52" s="5" t="s">
        <v>295</v>
      </c>
      <c r="D52" s="36"/>
      <c r="E52" s="37"/>
      <c r="F52" s="37"/>
      <c r="G52" s="38"/>
      <c r="H52" s="38"/>
      <c r="I52" s="38">
        <v>1</v>
      </c>
      <c r="J52" s="39"/>
      <c r="K52" s="39"/>
      <c r="L52" s="39">
        <v>1</v>
      </c>
      <c r="M52" s="39"/>
      <c r="N52" s="39"/>
      <c r="O52" s="39"/>
      <c r="P52" s="40"/>
      <c r="Q52" s="40"/>
      <c r="R52" s="65"/>
      <c r="S52" s="70">
        <f t="shared" si="1"/>
        <v>2</v>
      </c>
    </row>
    <row r="53" spans="1:19" ht="13.5">
      <c r="A53" s="60">
        <v>329</v>
      </c>
      <c r="B53" s="6" t="s">
        <v>17</v>
      </c>
      <c r="C53" s="5" t="s">
        <v>177</v>
      </c>
      <c r="D53" s="36"/>
      <c r="E53" s="37"/>
      <c r="F53" s="37"/>
      <c r="G53" s="38"/>
      <c r="H53" s="38"/>
      <c r="I53" s="38">
        <v>11</v>
      </c>
      <c r="J53" s="39"/>
      <c r="K53" s="39"/>
      <c r="L53" s="39"/>
      <c r="M53" s="39"/>
      <c r="N53" s="39"/>
      <c r="O53" s="39"/>
      <c r="P53" s="40"/>
      <c r="Q53" s="40"/>
      <c r="R53" s="65"/>
      <c r="S53" s="70">
        <f t="shared" si="1"/>
        <v>11</v>
      </c>
    </row>
    <row r="54" spans="1:19" ht="13.5">
      <c r="A54" s="60">
        <v>331</v>
      </c>
      <c r="B54" s="6" t="s">
        <v>17</v>
      </c>
      <c r="C54" s="5" t="s">
        <v>17</v>
      </c>
      <c r="D54" s="36"/>
      <c r="E54" s="37"/>
      <c r="F54" s="37"/>
      <c r="G54" s="38"/>
      <c r="H54" s="38"/>
      <c r="I54" s="38">
        <v>16</v>
      </c>
      <c r="J54" s="39">
        <v>10</v>
      </c>
      <c r="K54" s="39"/>
      <c r="L54" s="39">
        <v>3</v>
      </c>
      <c r="M54" s="39"/>
      <c r="N54" s="39">
        <v>5</v>
      </c>
      <c r="O54" s="39"/>
      <c r="P54" s="40"/>
      <c r="Q54" s="40"/>
      <c r="R54" s="65"/>
      <c r="S54" s="70">
        <f t="shared" si="1"/>
        <v>34</v>
      </c>
    </row>
    <row r="55" spans="1:19" ht="13.5">
      <c r="A55" s="60">
        <v>341</v>
      </c>
      <c r="B55" s="6" t="s">
        <v>246</v>
      </c>
      <c r="C55" s="5" t="s">
        <v>19</v>
      </c>
      <c r="D55" s="36"/>
      <c r="E55" s="37"/>
      <c r="F55" s="37"/>
      <c r="G55" s="38"/>
      <c r="H55" s="38"/>
      <c r="I55" s="38"/>
      <c r="J55" s="39"/>
      <c r="K55" s="39"/>
      <c r="L55" s="39"/>
      <c r="M55" s="39">
        <v>1</v>
      </c>
      <c r="N55" s="39"/>
      <c r="O55" s="39"/>
      <c r="P55" s="40"/>
      <c r="Q55" s="40"/>
      <c r="R55" s="65"/>
      <c r="S55" s="70">
        <f t="shared" si="1"/>
        <v>1</v>
      </c>
    </row>
    <row r="56" spans="1:19" ht="13.5">
      <c r="A56" s="60">
        <v>350</v>
      </c>
      <c r="B56" s="6" t="s">
        <v>246</v>
      </c>
      <c r="C56" s="5" t="s">
        <v>95</v>
      </c>
      <c r="D56" s="36"/>
      <c r="E56" s="37"/>
      <c r="F56" s="37">
        <v>1</v>
      </c>
      <c r="G56" s="38"/>
      <c r="H56" s="38"/>
      <c r="I56" s="38">
        <v>1</v>
      </c>
      <c r="J56" s="39">
        <v>1</v>
      </c>
      <c r="K56" s="39">
        <v>1</v>
      </c>
      <c r="L56" s="39"/>
      <c r="M56" s="39"/>
      <c r="N56" s="39">
        <v>1</v>
      </c>
      <c r="O56" s="39"/>
      <c r="P56" s="40"/>
      <c r="Q56" s="40"/>
      <c r="R56" s="65"/>
      <c r="S56" s="70">
        <f t="shared" si="1"/>
        <v>5</v>
      </c>
    </row>
    <row r="57" spans="1:19" ht="13.5">
      <c r="A57" s="60">
        <v>356</v>
      </c>
      <c r="B57" s="6" t="s">
        <v>183</v>
      </c>
      <c r="C57" s="5" t="s">
        <v>183</v>
      </c>
      <c r="D57" s="36"/>
      <c r="E57" s="37"/>
      <c r="F57" s="37"/>
      <c r="G57" s="38"/>
      <c r="H57" s="38"/>
      <c r="I57" s="38"/>
      <c r="J57" s="39"/>
      <c r="K57" s="39"/>
      <c r="L57" s="39"/>
      <c r="M57" s="39">
        <v>10</v>
      </c>
      <c r="N57" s="39">
        <v>4</v>
      </c>
      <c r="O57" s="39"/>
      <c r="P57" s="40"/>
      <c r="Q57" s="40"/>
      <c r="R57" s="65"/>
      <c r="S57" s="70">
        <f t="shared" si="1"/>
        <v>14</v>
      </c>
    </row>
    <row r="58" spans="1:19" ht="13.5">
      <c r="A58" s="60">
        <v>358</v>
      </c>
      <c r="B58" s="6" t="s">
        <v>149</v>
      </c>
      <c r="C58" s="5" t="s">
        <v>121</v>
      </c>
      <c r="D58" s="36"/>
      <c r="E58" s="37"/>
      <c r="F58" s="37"/>
      <c r="G58" s="38"/>
      <c r="H58" s="38"/>
      <c r="I58" s="38"/>
      <c r="J58" s="39"/>
      <c r="K58" s="39"/>
      <c r="L58" s="39">
        <v>15</v>
      </c>
      <c r="M58" s="39"/>
      <c r="N58" s="39"/>
      <c r="O58" s="39"/>
      <c r="P58" s="40"/>
      <c r="Q58" s="40"/>
      <c r="R58" s="65"/>
      <c r="S58" s="70">
        <f t="shared" si="1"/>
        <v>15</v>
      </c>
    </row>
    <row r="59" spans="1:19" ht="13.5">
      <c r="A59" s="60">
        <v>359</v>
      </c>
      <c r="B59" s="6" t="s">
        <v>149</v>
      </c>
      <c r="C59" s="5" t="s">
        <v>149</v>
      </c>
      <c r="D59" s="36">
        <v>2</v>
      </c>
      <c r="E59" s="37">
        <v>2</v>
      </c>
      <c r="F59" s="37">
        <v>2</v>
      </c>
      <c r="G59" s="38">
        <v>36</v>
      </c>
      <c r="H59" s="38"/>
      <c r="I59" s="38">
        <v>500</v>
      </c>
      <c r="J59" s="39">
        <v>100</v>
      </c>
      <c r="K59" s="39">
        <v>15</v>
      </c>
      <c r="L59" s="39">
        <v>500</v>
      </c>
      <c r="M59" s="39"/>
      <c r="N59" s="39"/>
      <c r="O59" s="39"/>
      <c r="P59" s="40"/>
      <c r="Q59" s="40"/>
      <c r="R59" s="65"/>
      <c r="S59" s="70">
        <f t="shared" si="1"/>
        <v>1157</v>
      </c>
    </row>
    <row r="60" spans="1:19" ht="13.5">
      <c r="A60" s="60">
        <v>361</v>
      </c>
      <c r="B60" s="6" t="s">
        <v>149</v>
      </c>
      <c r="C60" s="5" t="s">
        <v>98</v>
      </c>
      <c r="D60" s="36"/>
      <c r="E60" s="37"/>
      <c r="F60" s="37"/>
      <c r="G60" s="38"/>
      <c r="H60" s="38"/>
      <c r="I60" s="38">
        <v>2</v>
      </c>
      <c r="J60" s="39"/>
      <c r="K60" s="39">
        <v>100</v>
      </c>
      <c r="L60" s="39">
        <v>300</v>
      </c>
      <c r="M60" s="39"/>
      <c r="N60" s="39"/>
      <c r="O60" s="39"/>
      <c r="P60" s="40"/>
      <c r="Q60" s="40"/>
      <c r="R60" s="65"/>
      <c r="S60" s="70">
        <f t="shared" si="1"/>
        <v>402</v>
      </c>
    </row>
    <row r="61" spans="1:19" ht="13.5">
      <c r="A61" s="60">
        <v>362</v>
      </c>
      <c r="B61" s="6" t="s">
        <v>149</v>
      </c>
      <c r="C61" s="5" t="s">
        <v>24</v>
      </c>
      <c r="D61" s="36"/>
      <c r="E61" s="37"/>
      <c r="F61" s="37"/>
      <c r="G61" s="38"/>
      <c r="H61" s="38"/>
      <c r="I61" s="38"/>
      <c r="J61" s="39"/>
      <c r="K61" s="39"/>
      <c r="L61" s="39">
        <v>700</v>
      </c>
      <c r="M61" s="39"/>
      <c r="N61" s="39"/>
      <c r="O61" s="39"/>
      <c r="P61" s="40"/>
      <c r="Q61" s="40"/>
      <c r="R61" s="65"/>
      <c r="S61" s="70">
        <f t="shared" si="1"/>
        <v>700</v>
      </c>
    </row>
    <row r="62" spans="1:19" ht="13.5">
      <c r="A62" s="60">
        <v>366</v>
      </c>
      <c r="B62" s="6" t="s">
        <v>247</v>
      </c>
      <c r="C62" s="5" t="s">
        <v>71</v>
      </c>
      <c r="D62" s="36"/>
      <c r="E62" s="37"/>
      <c r="F62" s="37"/>
      <c r="G62" s="38"/>
      <c r="H62" s="38"/>
      <c r="I62" s="38"/>
      <c r="J62" s="39">
        <v>10</v>
      </c>
      <c r="K62" s="39"/>
      <c r="L62" s="39">
        <v>50</v>
      </c>
      <c r="M62" s="39">
        <v>2</v>
      </c>
      <c r="N62" s="39"/>
      <c r="O62" s="39">
        <v>1</v>
      </c>
      <c r="P62" s="40"/>
      <c r="Q62" s="40"/>
      <c r="R62" s="65"/>
      <c r="S62" s="70">
        <f t="shared" si="1"/>
        <v>63</v>
      </c>
    </row>
    <row r="63" spans="1:19" ht="13.5">
      <c r="A63" s="60">
        <v>367</v>
      </c>
      <c r="B63" s="6" t="s">
        <v>247</v>
      </c>
      <c r="C63" s="5" t="s">
        <v>166</v>
      </c>
      <c r="D63" s="36"/>
      <c r="E63" s="37"/>
      <c r="F63" s="37"/>
      <c r="G63" s="38"/>
      <c r="H63" s="38"/>
      <c r="I63" s="38"/>
      <c r="J63" s="39">
        <v>50</v>
      </c>
      <c r="K63" s="39"/>
      <c r="L63" s="39">
        <v>200</v>
      </c>
      <c r="M63" s="39">
        <v>2</v>
      </c>
      <c r="N63" s="39">
        <v>2</v>
      </c>
      <c r="O63" s="39">
        <v>1</v>
      </c>
      <c r="P63" s="40">
        <v>3</v>
      </c>
      <c r="Q63" s="40"/>
      <c r="R63" s="65">
        <v>1</v>
      </c>
      <c r="S63" s="70">
        <f t="shared" si="1"/>
        <v>259</v>
      </c>
    </row>
    <row r="64" spans="1:19" ht="13.5">
      <c r="A64" s="60">
        <v>368</v>
      </c>
      <c r="B64" s="6" t="s">
        <v>247</v>
      </c>
      <c r="C64" s="5" t="s">
        <v>130</v>
      </c>
      <c r="D64" s="36"/>
      <c r="E64" s="37"/>
      <c r="F64" s="37"/>
      <c r="G64" s="38"/>
      <c r="H64" s="38"/>
      <c r="I64" s="38">
        <v>2</v>
      </c>
      <c r="J64" s="39"/>
      <c r="K64" s="39">
        <v>1</v>
      </c>
      <c r="L64" s="39">
        <v>2</v>
      </c>
      <c r="M64" s="39"/>
      <c r="N64" s="39">
        <v>1</v>
      </c>
      <c r="O64" s="39">
        <v>1</v>
      </c>
      <c r="P64" s="40"/>
      <c r="Q64" s="40"/>
      <c r="R64" s="65"/>
      <c r="S64" s="70">
        <f t="shared" si="1"/>
        <v>7</v>
      </c>
    </row>
    <row r="65" spans="1:19" ht="13.5">
      <c r="A65" s="60">
        <v>372</v>
      </c>
      <c r="B65" s="6" t="s">
        <v>247</v>
      </c>
      <c r="C65" s="5" t="s">
        <v>188</v>
      </c>
      <c r="D65" s="36">
        <v>2</v>
      </c>
      <c r="E65" s="37"/>
      <c r="F65" s="37"/>
      <c r="G65" s="38"/>
      <c r="H65" s="38"/>
      <c r="I65" s="38"/>
      <c r="J65" s="39">
        <v>2</v>
      </c>
      <c r="K65" s="39">
        <v>110</v>
      </c>
      <c r="L65" s="39">
        <v>500</v>
      </c>
      <c r="M65" s="39">
        <v>4</v>
      </c>
      <c r="N65" s="39">
        <v>5</v>
      </c>
      <c r="O65" s="39"/>
      <c r="P65" s="40"/>
      <c r="Q65" s="40"/>
      <c r="R65" s="65"/>
      <c r="S65" s="70">
        <f t="shared" si="1"/>
        <v>623</v>
      </c>
    </row>
    <row r="66" spans="1:19" ht="13.5">
      <c r="A66" s="60">
        <v>375</v>
      </c>
      <c r="B66" s="6" t="s">
        <v>247</v>
      </c>
      <c r="C66" s="5" t="s">
        <v>140</v>
      </c>
      <c r="D66" s="36"/>
      <c r="E66" s="37"/>
      <c r="F66" s="37"/>
      <c r="G66" s="38"/>
      <c r="H66" s="38"/>
      <c r="I66" s="38"/>
      <c r="J66" s="39"/>
      <c r="K66" s="39"/>
      <c r="L66" s="39"/>
      <c r="M66" s="39">
        <v>1</v>
      </c>
      <c r="N66" s="39">
        <v>20</v>
      </c>
      <c r="O66" s="39"/>
      <c r="P66" s="40"/>
      <c r="Q66" s="40"/>
      <c r="R66" s="65"/>
      <c r="S66" s="70">
        <f t="shared" si="1"/>
        <v>21</v>
      </c>
    </row>
    <row r="67" spans="1:19" ht="13.5">
      <c r="A67" s="60">
        <v>377</v>
      </c>
      <c r="B67" s="6" t="s">
        <v>115</v>
      </c>
      <c r="C67" s="5" t="s">
        <v>115</v>
      </c>
      <c r="D67" s="36"/>
      <c r="E67" s="37"/>
      <c r="F67" s="37"/>
      <c r="G67" s="38"/>
      <c r="H67" s="38"/>
      <c r="I67" s="38">
        <v>10</v>
      </c>
      <c r="J67" s="39">
        <v>1</v>
      </c>
      <c r="K67" s="39"/>
      <c r="L67" s="39"/>
      <c r="M67" s="39"/>
      <c r="N67" s="39"/>
      <c r="O67" s="39"/>
      <c r="P67" s="40"/>
      <c r="Q67" s="40"/>
      <c r="R67" s="65"/>
      <c r="S67" s="70">
        <f t="shared" si="1"/>
        <v>11</v>
      </c>
    </row>
    <row r="68" spans="1:19" ht="12.75" customHeight="1">
      <c r="A68" s="60">
        <v>379</v>
      </c>
      <c r="B68" s="6" t="s">
        <v>185</v>
      </c>
      <c r="C68" s="5" t="s">
        <v>185</v>
      </c>
      <c r="D68" s="36">
        <v>5</v>
      </c>
      <c r="E68" s="37">
        <v>5</v>
      </c>
      <c r="F68" s="37">
        <v>1</v>
      </c>
      <c r="G68" s="38">
        <v>13</v>
      </c>
      <c r="H68" s="38">
        <v>1</v>
      </c>
      <c r="I68" s="38">
        <v>30</v>
      </c>
      <c r="J68" s="39">
        <v>700</v>
      </c>
      <c r="K68" s="39">
        <v>1000</v>
      </c>
      <c r="L68" s="39">
        <v>2000</v>
      </c>
      <c r="M68" s="39">
        <v>20</v>
      </c>
      <c r="N68" s="39">
        <v>6</v>
      </c>
      <c r="O68" s="39">
        <v>20</v>
      </c>
      <c r="P68" s="40">
        <v>44</v>
      </c>
      <c r="Q68" s="40">
        <v>20</v>
      </c>
      <c r="R68" s="65">
        <v>3</v>
      </c>
      <c r="S68" s="70">
        <f t="shared" si="1"/>
        <v>3868</v>
      </c>
    </row>
    <row r="69" spans="1:19" ht="13.5">
      <c r="A69" s="60">
        <v>381</v>
      </c>
      <c r="B69" s="6" t="s">
        <v>212</v>
      </c>
      <c r="C69" s="5" t="s">
        <v>212</v>
      </c>
      <c r="D69" s="36"/>
      <c r="E69" s="37">
        <v>1</v>
      </c>
      <c r="F69" s="37"/>
      <c r="G69" s="38">
        <v>1</v>
      </c>
      <c r="H69" s="38"/>
      <c r="I69" s="38">
        <v>2</v>
      </c>
      <c r="J69" s="39">
        <v>2</v>
      </c>
      <c r="K69" s="39">
        <v>1</v>
      </c>
      <c r="L69" s="39">
        <v>2</v>
      </c>
      <c r="M69" s="39">
        <v>2</v>
      </c>
      <c r="N69" s="39">
        <v>1</v>
      </c>
      <c r="O69" s="39"/>
      <c r="P69" s="40">
        <v>3</v>
      </c>
      <c r="Q69" s="40">
        <v>2</v>
      </c>
      <c r="R69" s="65"/>
      <c r="S69" s="70">
        <f t="shared" si="1"/>
        <v>17</v>
      </c>
    </row>
    <row r="70" spans="1:19" ht="13.5">
      <c r="A70" s="60">
        <v>399</v>
      </c>
      <c r="B70" s="6" t="s">
        <v>248</v>
      </c>
      <c r="C70" s="5" t="s">
        <v>122</v>
      </c>
      <c r="D70" s="36"/>
      <c r="E70" s="37"/>
      <c r="F70" s="37"/>
      <c r="G70" s="38"/>
      <c r="H70" s="38"/>
      <c r="I70" s="38"/>
      <c r="J70" s="39"/>
      <c r="K70" s="39"/>
      <c r="L70" s="39">
        <v>1</v>
      </c>
      <c r="M70" s="39"/>
      <c r="N70" s="39">
        <v>1</v>
      </c>
      <c r="O70" s="39"/>
      <c r="P70" s="40">
        <v>1</v>
      </c>
      <c r="Q70" s="40"/>
      <c r="R70" s="65"/>
      <c r="S70" s="70">
        <f t="shared" si="1"/>
        <v>3</v>
      </c>
    </row>
    <row r="71" spans="1:19" ht="13.5">
      <c r="A71" s="60">
        <v>400</v>
      </c>
      <c r="B71" s="6" t="s">
        <v>248</v>
      </c>
      <c r="C71" s="5" t="s">
        <v>161</v>
      </c>
      <c r="D71" s="36"/>
      <c r="E71" s="37"/>
      <c r="F71" s="37"/>
      <c r="G71" s="38"/>
      <c r="H71" s="38"/>
      <c r="I71" s="38">
        <v>2</v>
      </c>
      <c r="J71" s="39"/>
      <c r="K71" s="39"/>
      <c r="L71" s="39"/>
      <c r="M71" s="39"/>
      <c r="N71" s="39"/>
      <c r="O71" s="39"/>
      <c r="P71" s="40"/>
      <c r="Q71" s="40"/>
      <c r="R71" s="65"/>
      <c r="S71" s="70">
        <f t="shared" si="1"/>
        <v>2</v>
      </c>
    </row>
    <row r="72" spans="1:19" ht="13.5">
      <c r="A72" s="60">
        <v>407</v>
      </c>
      <c r="B72" s="6" t="s">
        <v>248</v>
      </c>
      <c r="C72" s="5" t="s">
        <v>23</v>
      </c>
      <c r="D72" s="36">
        <v>3</v>
      </c>
      <c r="E72" s="37">
        <v>4</v>
      </c>
      <c r="F72" s="37">
        <v>1</v>
      </c>
      <c r="G72" s="38">
        <v>1</v>
      </c>
      <c r="H72" s="38">
        <v>2</v>
      </c>
      <c r="I72" s="38">
        <v>2</v>
      </c>
      <c r="J72" s="39">
        <v>1</v>
      </c>
      <c r="K72" s="39">
        <v>2</v>
      </c>
      <c r="L72" s="39">
        <v>1</v>
      </c>
      <c r="M72" s="39"/>
      <c r="N72" s="39"/>
      <c r="O72" s="39"/>
      <c r="P72" s="40">
        <v>7</v>
      </c>
      <c r="Q72" s="40">
        <v>1</v>
      </c>
      <c r="R72" s="65">
        <v>1</v>
      </c>
      <c r="S72" s="70">
        <f t="shared" si="1"/>
        <v>26</v>
      </c>
    </row>
    <row r="73" spans="1:19" ht="13.5">
      <c r="A73" s="60">
        <v>417</v>
      </c>
      <c r="B73" s="6" t="s">
        <v>248</v>
      </c>
      <c r="C73" s="5" t="s">
        <v>124</v>
      </c>
      <c r="D73" s="36">
        <v>2</v>
      </c>
      <c r="E73" s="37"/>
      <c r="F73" s="37"/>
      <c r="G73" s="38"/>
      <c r="H73" s="38"/>
      <c r="I73" s="38"/>
      <c r="J73" s="39"/>
      <c r="K73" s="39"/>
      <c r="L73" s="39"/>
      <c r="M73" s="39"/>
      <c r="N73" s="39">
        <v>1</v>
      </c>
      <c r="O73" s="39">
        <v>2</v>
      </c>
      <c r="P73" s="40">
        <v>2</v>
      </c>
      <c r="Q73" s="40"/>
      <c r="R73" s="65"/>
      <c r="S73" s="70">
        <f aca="true" t="shared" si="2" ref="S73:S94">SUM(D73:R73)</f>
        <v>7</v>
      </c>
    </row>
    <row r="74" spans="1:19" ht="13.5">
      <c r="A74" s="60">
        <v>420</v>
      </c>
      <c r="B74" s="6" t="s">
        <v>248</v>
      </c>
      <c r="C74" s="5" t="s">
        <v>147</v>
      </c>
      <c r="D74" s="36">
        <v>5</v>
      </c>
      <c r="E74" s="37"/>
      <c r="F74" s="37"/>
      <c r="G74" s="38"/>
      <c r="H74" s="38"/>
      <c r="I74" s="38"/>
      <c r="J74" s="39"/>
      <c r="K74" s="39"/>
      <c r="L74" s="39"/>
      <c r="M74" s="39"/>
      <c r="N74" s="39"/>
      <c r="O74" s="39"/>
      <c r="P74" s="40">
        <v>1</v>
      </c>
      <c r="Q74" s="40">
        <v>3</v>
      </c>
      <c r="R74" s="65">
        <v>1</v>
      </c>
      <c r="S74" s="70">
        <f t="shared" si="2"/>
        <v>10</v>
      </c>
    </row>
    <row r="75" spans="1:19" ht="13.5">
      <c r="A75" s="60">
        <v>425</v>
      </c>
      <c r="B75" s="6" t="s">
        <v>249</v>
      </c>
      <c r="C75" s="5" t="s">
        <v>26</v>
      </c>
      <c r="D75" s="36">
        <v>1</v>
      </c>
      <c r="E75" s="37">
        <v>1</v>
      </c>
      <c r="F75" s="37"/>
      <c r="G75" s="38"/>
      <c r="H75" s="38"/>
      <c r="I75" s="38"/>
      <c r="J75" s="39"/>
      <c r="K75" s="39"/>
      <c r="L75" s="39"/>
      <c r="M75" s="39"/>
      <c r="N75" s="39">
        <v>2</v>
      </c>
      <c r="O75" s="39">
        <v>5</v>
      </c>
      <c r="P75" s="40">
        <v>2</v>
      </c>
      <c r="Q75" s="40"/>
      <c r="R75" s="65">
        <v>2</v>
      </c>
      <c r="S75" s="70">
        <f t="shared" si="2"/>
        <v>13</v>
      </c>
    </row>
    <row r="76" spans="1:19" ht="13.5">
      <c r="A76" s="60">
        <v>440</v>
      </c>
      <c r="B76" s="6" t="s">
        <v>249</v>
      </c>
      <c r="C76" s="5" t="s">
        <v>131</v>
      </c>
      <c r="D76" s="36"/>
      <c r="E76" s="37"/>
      <c r="F76" s="37"/>
      <c r="G76" s="38"/>
      <c r="H76" s="38"/>
      <c r="I76" s="38">
        <v>30</v>
      </c>
      <c r="J76" s="39"/>
      <c r="K76" s="39"/>
      <c r="L76" s="39">
        <v>2</v>
      </c>
      <c r="M76" s="39"/>
      <c r="N76" s="39"/>
      <c r="O76" s="39"/>
      <c r="P76" s="40"/>
      <c r="Q76" s="40"/>
      <c r="R76" s="65"/>
      <c r="S76" s="70">
        <f t="shared" si="2"/>
        <v>32</v>
      </c>
    </row>
    <row r="77" spans="1:19" ht="13.5">
      <c r="A77" s="60">
        <v>452</v>
      </c>
      <c r="B77" s="6" t="s">
        <v>152</v>
      </c>
      <c r="C77" s="5" t="s">
        <v>152</v>
      </c>
      <c r="D77" s="36"/>
      <c r="E77" s="37"/>
      <c r="F77" s="37"/>
      <c r="G77" s="38"/>
      <c r="H77" s="38"/>
      <c r="I77" s="38"/>
      <c r="J77" s="39"/>
      <c r="K77" s="39"/>
      <c r="L77" s="39"/>
      <c r="M77" s="39">
        <v>1</v>
      </c>
      <c r="N77" s="39"/>
      <c r="O77" s="39"/>
      <c r="P77" s="40"/>
      <c r="Q77" s="40"/>
      <c r="R77" s="65"/>
      <c r="S77" s="70">
        <f t="shared" si="2"/>
        <v>1</v>
      </c>
    </row>
    <row r="78" spans="1:19" ht="13.5">
      <c r="A78" s="60">
        <v>457</v>
      </c>
      <c r="B78" s="6" t="s">
        <v>116</v>
      </c>
      <c r="C78" s="5" t="s">
        <v>116</v>
      </c>
      <c r="D78" s="36">
        <v>2</v>
      </c>
      <c r="E78" s="37"/>
      <c r="F78" s="37"/>
      <c r="G78" s="38"/>
      <c r="H78" s="38"/>
      <c r="I78" s="38"/>
      <c r="J78" s="39"/>
      <c r="K78" s="39"/>
      <c r="L78" s="39"/>
      <c r="M78" s="39">
        <v>2</v>
      </c>
      <c r="N78" s="39">
        <v>2</v>
      </c>
      <c r="O78" s="39"/>
      <c r="P78" s="40"/>
      <c r="Q78" s="40">
        <v>2</v>
      </c>
      <c r="R78" s="65"/>
      <c r="S78" s="70">
        <f t="shared" si="2"/>
        <v>8</v>
      </c>
    </row>
    <row r="79" spans="1:19" ht="13.5">
      <c r="A79" s="60">
        <v>460</v>
      </c>
      <c r="B79" s="6" t="s">
        <v>209</v>
      </c>
      <c r="C79" s="5" t="s">
        <v>209</v>
      </c>
      <c r="D79" s="36"/>
      <c r="E79" s="37">
        <v>1</v>
      </c>
      <c r="F79" s="37"/>
      <c r="G79" s="38"/>
      <c r="H79" s="38"/>
      <c r="I79" s="38">
        <v>5</v>
      </c>
      <c r="J79" s="39">
        <v>3</v>
      </c>
      <c r="K79" s="39"/>
      <c r="L79" s="39">
        <v>20</v>
      </c>
      <c r="M79" s="39">
        <v>10</v>
      </c>
      <c r="N79" s="39">
        <v>10</v>
      </c>
      <c r="O79" s="39">
        <v>20</v>
      </c>
      <c r="P79" s="40">
        <v>105</v>
      </c>
      <c r="Q79" s="40">
        <v>3</v>
      </c>
      <c r="R79" s="65">
        <v>2</v>
      </c>
      <c r="S79" s="70">
        <f t="shared" si="2"/>
        <v>179</v>
      </c>
    </row>
    <row r="80" spans="1:19" ht="13.5">
      <c r="A80" s="60">
        <v>465</v>
      </c>
      <c r="B80" s="6" t="s">
        <v>193</v>
      </c>
      <c r="C80" s="5" t="s">
        <v>193</v>
      </c>
      <c r="D80" s="36">
        <v>6</v>
      </c>
      <c r="E80" s="37">
        <v>2</v>
      </c>
      <c r="F80" s="37">
        <v>2</v>
      </c>
      <c r="G80" s="38">
        <v>4</v>
      </c>
      <c r="H80" s="38"/>
      <c r="I80" s="38">
        <v>1</v>
      </c>
      <c r="J80" s="39">
        <v>2</v>
      </c>
      <c r="K80" s="39">
        <v>2</v>
      </c>
      <c r="L80" s="39">
        <v>2</v>
      </c>
      <c r="M80" s="39">
        <v>50</v>
      </c>
      <c r="N80" s="39">
        <v>2</v>
      </c>
      <c r="O80" s="39">
        <v>5</v>
      </c>
      <c r="P80" s="40">
        <v>10</v>
      </c>
      <c r="Q80" s="40"/>
      <c r="R80" s="65"/>
      <c r="S80" s="70">
        <f t="shared" si="2"/>
        <v>88</v>
      </c>
    </row>
    <row r="81" spans="1:19" ht="13.5">
      <c r="A81" s="60">
        <v>471</v>
      </c>
      <c r="B81" s="6" t="s">
        <v>193</v>
      </c>
      <c r="C81" s="5" t="s">
        <v>55</v>
      </c>
      <c r="D81" s="36"/>
      <c r="E81" s="37"/>
      <c r="F81" s="37"/>
      <c r="G81" s="38"/>
      <c r="H81" s="38"/>
      <c r="I81" s="38"/>
      <c r="J81" s="39"/>
      <c r="K81" s="39"/>
      <c r="L81" s="39"/>
      <c r="M81" s="39"/>
      <c r="N81" s="39"/>
      <c r="O81" s="39"/>
      <c r="P81" s="40">
        <v>1</v>
      </c>
      <c r="Q81" s="40"/>
      <c r="R81" s="66"/>
      <c r="S81" s="70">
        <f t="shared" si="2"/>
        <v>1</v>
      </c>
    </row>
    <row r="82" spans="1:19" ht="13.5">
      <c r="A82" s="60">
        <v>476</v>
      </c>
      <c r="B82" s="6" t="s">
        <v>193</v>
      </c>
      <c r="C82" s="5" t="s">
        <v>159</v>
      </c>
      <c r="D82" s="36"/>
      <c r="E82" s="37"/>
      <c r="F82" s="37"/>
      <c r="G82" s="38"/>
      <c r="H82" s="38"/>
      <c r="I82" s="38"/>
      <c r="J82" s="39"/>
      <c r="K82" s="39"/>
      <c r="L82" s="39"/>
      <c r="M82" s="39">
        <v>1</v>
      </c>
      <c r="N82" s="39"/>
      <c r="O82" s="39"/>
      <c r="P82" s="40"/>
      <c r="Q82" s="40"/>
      <c r="R82" s="66"/>
      <c r="S82" s="70">
        <f t="shared" si="2"/>
        <v>1</v>
      </c>
    </row>
    <row r="83" spans="1:19" ht="13.5">
      <c r="A83" s="60">
        <v>477</v>
      </c>
      <c r="B83" s="6" t="s">
        <v>193</v>
      </c>
      <c r="C83" s="5" t="s">
        <v>7</v>
      </c>
      <c r="D83" s="36">
        <v>6</v>
      </c>
      <c r="E83" s="37">
        <v>2</v>
      </c>
      <c r="F83" s="37"/>
      <c r="G83" s="38"/>
      <c r="H83" s="38"/>
      <c r="I83" s="38"/>
      <c r="J83" s="39"/>
      <c r="K83" s="39"/>
      <c r="L83" s="39">
        <v>2</v>
      </c>
      <c r="M83" s="39">
        <v>100</v>
      </c>
      <c r="N83" s="39">
        <v>2</v>
      </c>
      <c r="O83" s="39">
        <v>8</v>
      </c>
      <c r="P83" s="40">
        <v>3</v>
      </c>
      <c r="Q83" s="40">
        <v>2</v>
      </c>
      <c r="R83" s="66">
        <v>2</v>
      </c>
      <c r="S83" s="70">
        <f t="shared" si="2"/>
        <v>127</v>
      </c>
    </row>
    <row r="84" spans="1:19" ht="13.5">
      <c r="A84" s="60">
        <v>478</v>
      </c>
      <c r="B84" s="6" t="s">
        <v>193</v>
      </c>
      <c r="C84" s="5" t="s">
        <v>82</v>
      </c>
      <c r="D84" s="36"/>
      <c r="E84" s="37"/>
      <c r="F84" s="37"/>
      <c r="G84" s="38"/>
      <c r="H84" s="38"/>
      <c r="I84" s="38"/>
      <c r="J84" s="39"/>
      <c r="K84" s="39"/>
      <c r="L84" s="39"/>
      <c r="M84" s="39">
        <v>10</v>
      </c>
      <c r="N84" s="39"/>
      <c r="O84" s="39"/>
      <c r="P84" s="40"/>
      <c r="Q84" s="40"/>
      <c r="R84" s="66"/>
      <c r="S84" s="70">
        <f t="shared" si="2"/>
        <v>10</v>
      </c>
    </row>
    <row r="85" spans="1:19" ht="13.5">
      <c r="A85" s="60">
        <v>488</v>
      </c>
      <c r="B85" s="6" t="s">
        <v>15</v>
      </c>
      <c r="C85" s="5" t="s">
        <v>65</v>
      </c>
      <c r="D85" s="36">
        <v>11</v>
      </c>
      <c r="E85" s="37"/>
      <c r="F85" s="37">
        <v>2</v>
      </c>
      <c r="G85" s="38"/>
      <c r="H85" s="38"/>
      <c r="I85" s="38"/>
      <c r="J85" s="39"/>
      <c r="K85" s="39">
        <v>2</v>
      </c>
      <c r="L85" s="39">
        <v>50</v>
      </c>
      <c r="M85" s="39">
        <v>100</v>
      </c>
      <c r="N85" s="39">
        <v>50</v>
      </c>
      <c r="O85" s="39">
        <v>28</v>
      </c>
      <c r="P85" s="40"/>
      <c r="Q85" s="40"/>
      <c r="R85" s="66"/>
      <c r="S85" s="70">
        <f t="shared" si="2"/>
        <v>243</v>
      </c>
    </row>
    <row r="86" spans="1:19" ht="13.5">
      <c r="A86" s="60">
        <v>489</v>
      </c>
      <c r="B86" s="6" t="s">
        <v>15</v>
      </c>
      <c r="C86" s="5" t="s">
        <v>198</v>
      </c>
      <c r="D86" s="36">
        <v>20</v>
      </c>
      <c r="E86" s="37"/>
      <c r="F86" s="37"/>
      <c r="G86" s="38"/>
      <c r="H86" s="38"/>
      <c r="I86" s="38"/>
      <c r="J86" s="39"/>
      <c r="K86" s="39"/>
      <c r="L86" s="39"/>
      <c r="M86" s="39"/>
      <c r="N86" s="39"/>
      <c r="O86" s="39"/>
      <c r="P86" s="40"/>
      <c r="Q86" s="40"/>
      <c r="R86" s="66"/>
      <c r="S86" s="70">
        <f t="shared" si="2"/>
        <v>20</v>
      </c>
    </row>
    <row r="87" spans="1:19" ht="13.5">
      <c r="A87" s="60">
        <v>498</v>
      </c>
      <c r="B87" s="6" t="s">
        <v>15</v>
      </c>
      <c r="C87" s="5" t="s">
        <v>190</v>
      </c>
      <c r="D87" s="36"/>
      <c r="E87" s="37"/>
      <c r="F87" s="37"/>
      <c r="G87" s="38"/>
      <c r="H87" s="38"/>
      <c r="I87" s="38"/>
      <c r="J87" s="39"/>
      <c r="K87" s="39"/>
      <c r="L87" s="39"/>
      <c r="M87" s="39">
        <v>2</v>
      </c>
      <c r="N87" s="39"/>
      <c r="O87" s="39"/>
      <c r="P87" s="40"/>
      <c r="Q87" s="40"/>
      <c r="R87" s="66"/>
      <c r="S87" s="70">
        <f t="shared" si="2"/>
        <v>2</v>
      </c>
    </row>
    <row r="88" spans="1:19" ht="13.5">
      <c r="A88" s="60">
        <v>503</v>
      </c>
      <c r="B88" s="6" t="s">
        <v>15</v>
      </c>
      <c r="C88" s="5" t="s">
        <v>120</v>
      </c>
      <c r="D88" s="36">
        <v>3</v>
      </c>
      <c r="E88" s="37"/>
      <c r="F88" s="37"/>
      <c r="G88" s="38"/>
      <c r="H88" s="38"/>
      <c r="I88" s="38"/>
      <c r="J88" s="39"/>
      <c r="K88" s="39"/>
      <c r="L88" s="39"/>
      <c r="M88" s="39"/>
      <c r="N88" s="39"/>
      <c r="O88" s="39"/>
      <c r="P88" s="40"/>
      <c r="Q88" s="40"/>
      <c r="R88" s="66"/>
      <c r="S88" s="70">
        <f t="shared" si="2"/>
        <v>3</v>
      </c>
    </row>
    <row r="89" spans="1:19" ht="13.5">
      <c r="A89" s="60">
        <v>505</v>
      </c>
      <c r="B89" s="6" t="s">
        <v>0</v>
      </c>
      <c r="C89" s="5" t="s">
        <v>127</v>
      </c>
      <c r="D89" s="36">
        <v>26</v>
      </c>
      <c r="E89" s="37">
        <v>12</v>
      </c>
      <c r="F89" s="37">
        <v>5</v>
      </c>
      <c r="G89" s="38">
        <v>6</v>
      </c>
      <c r="H89" s="38">
        <v>2</v>
      </c>
      <c r="I89" s="38">
        <v>10</v>
      </c>
      <c r="J89" s="39">
        <v>20</v>
      </c>
      <c r="K89" s="39"/>
      <c r="L89" s="39">
        <v>10</v>
      </c>
      <c r="M89" s="39"/>
      <c r="N89" s="39">
        <v>30</v>
      </c>
      <c r="O89" s="39">
        <v>15</v>
      </c>
      <c r="P89" s="40">
        <v>36</v>
      </c>
      <c r="Q89" s="40">
        <v>1</v>
      </c>
      <c r="R89" s="66">
        <v>1</v>
      </c>
      <c r="S89" s="70">
        <f t="shared" si="2"/>
        <v>174</v>
      </c>
    </row>
    <row r="90" spans="1:19" ht="13.5">
      <c r="A90" s="60">
        <v>508</v>
      </c>
      <c r="B90" s="6" t="s">
        <v>207</v>
      </c>
      <c r="C90" s="5" t="s">
        <v>107</v>
      </c>
      <c r="D90" s="36"/>
      <c r="E90" s="37"/>
      <c r="F90" s="37"/>
      <c r="G90" s="38"/>
      <c r="H90" s="38"/>
      <c r="I90" s="38">
        <v>4</v>
      </c>
      <c r="J90" s="39">
        <v>20</v>
      </c>
      <c r="K90" s="39"/>
      <c r="L90" s="39"/>
      <c r="M90" s="39"/>
      <c r="N90" s="39"/>
      <c r="O90" s="39"/>
      <c r="P90" s="40"/>
      <c r="Q90" s="40"/>
      <c r="R90" s="66"/>
      <c r="S90" s="70">
        <f t="shared" si="2"/>
        <v>24</v>
      </c>
    </row>
    <row r="91" spans="1:19" ht="13.5">
      <c r="A91" s="60">
        <v>511</v>
      </c>
      <c r="B91" s="6" t="s">
        <v>207</v>
      </c>
      <c r="C91" s="5" t="s">
        <v>207</v>
      </c>
      <c r="D91" s="36">
        <v>8</v>
      </c>
      <c r="E91" s="37">
        <v>2</v>
      </c>
      <c r="F91" s="37">
        <v>4</v>
      </c>
      <c r="G91" s="38">
        <v>9</v>
      </c>
      <c r="H91" s="38">
        <v>1</v>
      </c>
      <c r="I91" s="38">
        <v>55</v>
      </c>
      <c r="J91" s="39">
        <v>30</v>
      </c>
      <c r="K91" s="39">
        <v>12</v>
      </c>
      <c r="L91" s="39">
        <v>30</v>
      </c>
      <c r="M91" s="39"/>
      <c r="N91" s="39">
        <v>19</v>
      </c>
      <c r="O91" s="39"/>
      <c r="P91" s="40"/>
      <c r="Q91" s="40"/>
      <c r="R91" s="66">
        <v>8</v>
      </c>
      <c r="S91" s="70">
        <f t="shared" si="2"/>
        <v>178</v>
      </c>
    </row>
    <row r="92" spans="1:19" ht="13.5">
      <c r="A92" s="60">
        <v>523</v>
      </c>
      <c r="B92" s="6" t="s">
        <v>1</v>
      </c>
      <c r="C92" s="5" t="s">
        <v>169</v>
      </c>
      <c r="D92" s="36">
        <v>4</v>
      </c>
      <c r="E92" s="37">
        <v>4</v>
      </c>
      <c r="F92" s="37">
        <v>3</v>
      </c>
      <c r="G92" s="38">
        <v>3</v>
      </c>
      <c r="H92" s="38">
        <v>2</v>
      </c>
      <c r="I92" s="38">
        <v>2</v>
      </c>
      <c r="J92" s="39">
        <v>7</v>
      </c>
      <c r="K92" s="39">
        <v>12</v>
      </c>
      <c r="L92" s="39">
        <v>5</v>
      </c>
      <c r="M92" s="39">
        <v>10</v>
      </c>
      <c r="N92" s="39">
        <v>20</v>
      </c>
      <c r="O92" s="39">
        <v>2</v>
      </c>
      <c r="P92" s="40">
        <v>10</v>
      </c>
      <c r="Q92" s="40">
        <v>2</v>
      </c>
      <c r="R92" s="66">
        <v>2</v>
      </c>
      <c r="S92" s="70">
        <f t="shared" si="2"/>
        <v>88</v>
      </c>
    </row>
    <row r="93" spans="1:19" ht="13.5">
      <c r="A93" s="60">
        <v>524</v>
      </c>
      <c r="B93" s="6" t="s">
        <v>1</v>
      </c>
      <c r="C93" s="5" t="s">
        <v>168</v>
      </c>
      <c r="D93" s="36">
        <v>5</v>
      </c>
      <c r="E93" s="37">
        <v>3</v>
      </c>
      <c r="F93" s="37"/>
      <c r="G93" s="38">
        <v>4</v>
      </c>
      <c r="H93" s="38">
        <v>2</v>
      </c>
      <c r="I93" s="38">
        <v>1</v>
      </c>
      <c r="J93" s="39"/>
      <c r="K93" s="39">
        <v>2</v>
      </c>
      <c r="L93" s="39">
        <v>2</v>
      </c>
      <c r="M93" s="39">
        <v>2</v>
      </c>
      <c r="N93" s="39">
        <v>2</v>
      </c>
      <c r="O93" s="39">
        <v>2</v>
      </c>
      <c r="P93" s="40"/>
      <c r="Q93" s="40">
        <v>2</v>
      </c>
      <c r="R93" s="66"/>
      <c r="S93" s="70">
        <f t="shared" si="2"/>
        <v>27</v>
      </c>
    </row>
    <row r="94" spans="1:19" ht="14.25" thickBot="1">
      <c r="A94" s="60">
        <v>526</v>
      </c>
      <c r="B94" s="6" t="s">
        <v>245</v>
      </c>
      <c r="C94" s="5" t="s">
        <v>2</v>
      </c>
      <c r="D94" s="36">
        <v>6</v>
      </c>
      <c r="E94" s="37">
        <v>6</v>
      </c>
      <c r="F94" s="37">
        <v>8</v>
      </c>
      <c r="G94" s="38"/>
      <c r="H94" s="38">
        <v>3</v>
      </c>
      <c r="I94" s="38"/>
      <c r="J94" s="39">
        <v>2</v>
      </c>
      <c r="K94" s="39">
        <v>3</v>
      </c>
      <c r="L94" s="39">
        <v>3</v>
      </c>
      <c r="M94" s="39"/>
      <c r="N94" s="39"/>
      <c r="O94" s="39">
        <v>5</v>
      </c>
      <c r="P94" s="40">
        <v>18</v>
      </c>
      <c r="Q94" s="40">
        <v>50</v>
      </c>
      <c r="R94" s="66">
        <v>7</v>
      </c>
      <c r="S94" s="70">
        <f t="shared" si="2"/>
        <v>111</v>
      </c>
    </row>
    <row r="95" spans="2:19" ht="13.5">
      <c r="B95" s="81" t="s">
        <v>3</v>
      </c>
      <c r="C95" s="85"/>
      <c r="D95" s="62">
        <f aca="true" t="shared" si="3" ref="D95:S95">SUM(D7:D94)</f>
        <v>726</v>
      </c>
      <c r="E95" s="43">
        <f t="shared" si="3"/>
        <v>1278</v>
      </c>
      <c r="F95" s="43">
        <f t="shared" si="3"/>
        <v>544</v>
      </c>
      <c r="G95" s="43">
        <f t="shared" si="3"/>
        <v>94</v>
      </c>
      <c r="H95" s="43">
        <f t="shared" si="3"/>
        <v>552</v>
      </c>
      <c r="I95" s="43">
        <f t="shared" si="3"/>
        <v>1980</v>
      </c>
      <c r="J95" s="43">
        <f t="shared" si="3"/>
        <v>1175</v>
      </c>
      <c r="K95" s="43">
        <f t="shared" si="3"/>
        <v>1495</v>
      </c>
      <c r="L95" s="43">
        <f t="shared" si="3"/>
        <v>4763</v>
      </c>
      <c r="M95" s="43">
        <f t="shared" si="3"/>
        <v>496</v>
      </c>
      <c r="N95" s="43">
        <f t="shared" si="3"/>
        <v>319</v>
      </c>
      <c r="O95" s="43">
        <f t="shared" si="3"/>
        <v>263</v>
      </c>
      <c r="P95" s="43">
        <f t="shared" si="3"/>
        <v>1747</v>
      </c>
      <c r="Q95" s="43">
        <f t="shared" si="3"/>
        <v>343</v>
      </c>
      <c r="R95" s="67">
        <f t="shared" si="3"/>
        <v>192</v>
      </c>
      <c r="S95" s="71">
        <f t="shared" si="3"/>
        <v>15967</v>
      </c>
    </row>
    <row r="96" spans="2:19" ht="14.25" thickBot="1">
      <c r="B96" s="83" t="s">
        <v>236</v>
      </c>
      <c r="C96" s="80"/>
      <c r="D96" s="63">
        <f aca="true" t="shared" si="4" ref="D96:S96">COUNTA(D7:D94)</f>
        <v>28</v>
      </c>
      <c r="E96" s="44">
        <f t="shared" si="4"/>
        <v>30</v>
      </c>
      <c r="F96" s="44">
        <f t="shared" si="4"/>
        <v>16</v>
      </c>
      <c r="G96" s="44">
        <f t="shared" si="4"/>
        <v>14</v>
      </c>
      <c r="H96" s="56">
        <f t="shared" si="4"/>
        <v>11</v>
      </c>
      <c r="I96" s="44">
        <f t="shared" si="4"/>
        <v>37</v>
      </c>
      <c r="J96" s="44">
        <f t="shared" si="4"/>
        <v>34</v>
      </c>
      <c r="K96" s="44">
        <f>COUNTA(K7:K94)</f>
        <v>27</v>
      </c>
      <c r="L96" s="44">
        <f>COUNTA(L7:L94)</f>
        <v>42</v>
      </c>
      <c r="M96" s="44">
        <f t="shared" si="4"/>
        <v>37</v>
      </c>
      <c r="N96" s="44">
        <f>COUNTA(N7:N94)</f>
        <v>35</v>
      </c>
      <c r="O96" s="44">
        <f t="shared" si="4"/>
        <v>24</v>
      </c>
      <c r="P96" s="44">
        <f t="shared" si="4"/>
        <v>29</v>
      </c>
      <c r="Q96" s="44">
        <f t="shared" si="4"/>
        <v>22</v>
      </c>
      <c r="R96" s="68">
        <f t="shared" si="4"/>
        <v>21</v>
      </c>
      <c r="S96" s="72">
        <f t="shared" si="4"/>
        <v>88</v>
      </c>
    </row>
    <row r="97" s="2" customFormat="1" ht="13.5">
      <c r="A97" s="58"/>
    </row>
    <row r="98" s="2" customFormat="1" ht="13.5">
      <c r="A98" s="58"/>
    </row>
    <row r="99" s="2" customFormat="1" ht="13.5">
      <c r="A99" s="58"/>
    </row>
    <row r="100" s="2" customFormat="1" ht="13.5">
      <c r="A100" s="58"/>
    </row>
    <row r="101" s="2" customFormat="1" ht="13.5">
      <c r="A101" s="58"/>
    </row>
    <row r="102" s="2" customFormat="1" ht="13.5">
      <c r="A102" s="58"/>
    </row>
    <row r="103" s="2" customFormat="1" ht="13.5">
      <c r="A103" s="58"/>
    </row>
    <row r="104" s="2" customFormat="1" ht="13.5">
      <c r="A104" s="58"/>
    </row>
    <row r="105" s="2" customFormat="1" ht="13.5">
      <c r="A105" s="58"/>
    </row>
    <row r="106" s="2" customFormat="1" ht="13.5">
      <c r="A106" s="58"/>
    </row>
    <row r="107" s="2" customFormat="1" ht="13.5">
      <c r="A107" s="58"/>
    </row>
    <row r="108" s="2" customFormat="1" ht="13.5">
      <c r="A108" s="58"/>
    </row>
    <row r="109" s="2" customFormat="1" ht="13.5">
      <c r="A109" s="58"/>
    </row>
    <row r="110" s="2" customFormat="1" ht="13.5">
      <c r="A110" s="58"/>
    </row>
    <row r="111" s="2" customFormat="1" ht="13.5">
      <c r="A111" s="58"/>
    </row>
    <row r="112" s="2" customFormat="1" ht="13.5">
      <c r="A112" s="58"/>
    </row>
    <row r="113" s="2" customFormat="1" ht="13.5">
      <c r="A113" s="58"/>
    </row>
    <row r="114" s="2" customFormat="1" ht="13.5">
      <c r="A114" s="58"/>
    </row>
    <row r="115" s="2" customFormat="1" ht="13.5">
      <c r="A115" s="58"/>
    </row>
    <row r="116" s="2" customFormat="1" ht="13.5">
      <c r="A116" s="58"/>
    </row>
    <row r="117" s="2" customFormat="1" ht="13.5">
      <c r="A117" s="58"/>
    </row>
    <row r="118" s="2" customFormat="1" ht="13.5">
      <c r="A118" s="58"/>
    </row>
    <row r="119" s="2" customFormat="1" ht="13.5">
      <c r="A119" s="58"/>
    </row>
    <row r="120" s="2" customFormat="1" ht="13.5">
      <c r="A120" s="58"/>
    </row>
    <row r="121" s="2" customFormat="1" ht="13.5">
      <c r="A121" s="58"/>
    </row>
    <row r="122" s="2" customFormat="1" ht="13.5">
      <c r="A122" s="58"/>
    </row>
    <row r="123" s="2" customFormat="1" ht="13.5">
      <c r="A123" s="58"/>
    </row>
    <row r="124" s="2" customFormat="1" ht="13.5">
      <c r="A124" s="58"/>
    </row>
    <row r="125" s="2" customFormat="1" ht="13.5">
      <c r="A125" s="58"/>
    </row>
    <row r="126" s="2" customFormat="1" ht="13.5">
      <c r="A126" s="58"/>
    </row>
    <row r="127" s="2" customFormat="1" ht="13.5">
      <c r="A127" s="58"/>
    </row>
    <row r="128" s="2" customFormat="1" ht="13.5">
      <c r="A128" s="58"/>
    </row>
    <row r="129" s="2" customFormat="1" ht="13.5">
      <c r="A129" s="58"/>
    </row>
    <row r="130" s="2" customFormat="1" ht="13.5">
      <c r="A130" s="58"/>
    </row>
    <row r="131" s="2" customFormat="1" ht="13.5">
      <c r="A131" s="58"/>
    </row>
    <row r="132" s="2" customFormat="1" ht="13.5">
      <c r="A132" s="58"/>
    </row>
    <row r="133" s="2" customFormat="1" ht="13.5">
      <c r="A133" s="58"/>
    </row>
    <row r="134" s="2" customFormat="1" ht="13.5">
      <c r="A134" s="58"/>
    </row>
    <row r="135" s="2" customFormat="1" ht="13.5">
      <c r="A135" s="58"/>
    </row>
    <row r="136" s="2" customFormat="1" ht="13.5">
      <c r="A136" s="58"/>
    </row>
    <row r="137" s="2" customFormat="1" ht="13.5">
      <c r="A137" s="58"/>
    </row>
    <row r="138" s="2" customFormat="1" ht="13.5">
      <c r="A138" s="58"/>
    </row>
    <row r="139" s="2" customFormat="1" ht="13.5">
      <c r="A139" s="58"/>
    </row>
    <row r="140" s="2" customFormat="1" ht="13.5">
      <c r="A140" s="58"/>
    </row>
    <row r="141" s="2" customFormat="1" ht="13.5">
      <c r="A141" s="58"/>
    </row>
    <row r="142" s="2" customFormat="1" ht="13.5">
      <c r="A142" s="58"/>
    </row>
    <row r="143" s="2" customFormat="1" ht="13.5">
      <c r="A143" s="58"/>
    </row>
    <row r="144" s="2" customFormat="1" ht="13.5">
      <c r="A144" s="58"/>
    </row>
    <row r="145" s="2" customFormat="1" ht="13.5">
      <c r="A145" s="58"/>
    </row>
    <row r="146" s="2" customFormat="1" ht="13.5">
      <c r="A146" s="58"/>
    </row>
    <row r="147" s="2" customFormat="1" ht="13.5">
      <c r="A147" s="58"/>
    </row>
    <row r="148" s="2" customFormat="1" ht="13.5">
      <c r="A148" s="58"/>
    </row>
    <row r="149" s="2" customFormat="1" ht="13.5">
      <c r="A149" s="58"/>
    </row>
    <row r="150" s="2" customFormat="1" ht="13.5">
      <c r="A150" s="58"/>
    </row>
    <row r="151" s="2" customFormat="1" ht="13.5">
      <c r="A151" s="58"/>
    </row>
    <row r="152" s="2" customFormat="1" ht="13.5">
      <c r="A152" s="58"/>
    </row>
    <row r="153" s="2" customFormat="1" ht="13.5">
      <c r="A153" s="58"/>
    </row>
    <row r="154" s="2" customFormat="1" ht="13.5">
      <c r="A154" s="58"/>
    </row>
    <row r="155" s="2" customFormat="1" ht="13.5">
      <c r="A155" s="58"/>
    </row>
    <row r="156" s="2" customFormat="1" ht="13.5">
      <c r="A156" s="58"/>
    </row>
    <row r="157" s="2" customFormat="1" ht="13.5">
      <c r="A157" s="58"/>
    </row>
    <row r="158" s="2" customFormat="1" ht="13.5">
      <c r="A158" s="58"/>
    </row>
    <row r="159" s="2" customFormat="1" ht="13.5">
      <c r="A159" s="58"/>
    </row>
    <row r="160" s="2" customFormat="1" ht="13.5">
      <c r="A160" s="58"/>
    </row>
    <row r="161" s="2" customFormat="1" ht="13.5">
      <c r="A161" s="58"/>
    </row>
  </sheetData>
  <mergeCells count="2">
    <mergeCell ref="B95:C95"/>
    <mergeCell ref="B96:C96"/>
  </mergeCells>
  <dataValidations count="5">
    <dataValidation allowBlank="1" showInputMessage="1" showErrorMessage="1" imeMode="off" sqref="S95:S96 D2:R2 H1 Q1:R1 D1:F1 O1 D6:R96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P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333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1" max="1" width="9" style="59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3" width="12.09765625" style="0" bestFit="1" customWidth="1"/>
    <col min="14" max="15" width="11" style="0" bestFit="1" customWidth="1"/>
    <col min="16" max="16" width="9.09765625" style="0" bestFit="1" customWidth="1"/>
  </cols>
  <sheetData>
    <row r="1" spans="1:17" s="2" customFormat="1" ht="13.5">
      <c r="A1" s="58"/>
      <c r="B1" s="49"/>
      <c r="C1" s="50"/>
      <c r="D1" s="51" t="s">
        <v>232</v>
      </c>
      <c r="E1" s="14">
        <v>3</v>
      </c>
      <c r="F1" s="14" t="s">
        <v>233</v>
      </c>
      <c r="G1" s="75" t="s">
        <v>300</v>
      </c>
      <c r="H1" s="14"/>
      <c r="I1" s="15"/>
      <c r="J1" s="15"/>
      <c r="K1" s="51"/>
      <c r="L1" s="14" t="s">
        <v>322</v>
      </c>
      <c r="M1" s="14" t="s">
        <v>320</v>
      </c>
      <c r="N1" s="15"/>
      <c r="O1" s="15"/>
      <c r="P1" s="47"/>
      <c r="Q1" s="1"/>
    </row>
    <row r="2" spans="1:16" s="2" customFormat="1" ht="13.5">
      <c r="A2" s="58"/>
      <c r="B2" s="52"/>
      <c r="C2" s="48" t="s">
        <v>235</v>
      </c>
      <c r="D2" s="16">
        <v>34070</v>
      </c>
      <c r="E2" s="17">
        <v>34105</v>
      </c>
      <c r="F2" s="17">
        <v>34142</v>
      </c>
      <c r="G2" s="18">
        <v>34154</v>
      </c>
      <c r="H2" s="18">
        <v>34173</v>
      </c>
      <c r="I2" s="18">
        <v>34198</v>
      </c>
      <c r="J2" s="18">
        <v>34224</v>
      </c>
      <c r="K2" s="19">
        <v>34259</v>
      </c>
      <c r="L2" s="19">
        <v>34286</v>
      </c>
      <c r="M2" s="19">
        <v>34322</v>
      </c>
      <c r="N2" s="20">
        <v>34350</v>
      </c>
      <c r="O2" s="53">
        <v>34399</v>
      </c>
      <c r="P2" s="48"/>
    </row>
    <row r="3" spans="1:16" s="2" customFormat="1" ht="13.5">
      <c r="A3" s="58"/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264</v>
      </c>
      <c r="H3" s="23" t="s">
        <v>265</v>
      </c>
      <c r="I3" s="23" t="s">
        <v>265</v>
      </c>
      <c r="J3" s="23" t="s">
        <v>264</v>
      </c>
      <c r="K3" s="24" t="s">
        <v>264</v>
      </c>
      <c r="L3" s="24" t="s">
        <v>265</v>
      </c>
      <c r="M3" s="24" t="s">
        <v>264</v>
      </c>
      <c r="N3" s="25" t="s">
        <v>264</v>
      </c>
      <c r="O3" s="25" t="s">
        <v>264</v>
      </c>
      <c r="P3" s="48"/>
    </row>
    <row r="4" spans="1:16" s="2" customFormat="1" ht="13.5">
      <c r="A4" s="58"/>
      <c r="B4" s="54"/>
      <c r="C4" s="48" t="s">
        <v>230</v>
      </c>
      <c r="D4" s="26">
        <v>0.3194444444444445</v>
      </c>
      <c r="E4" s="27">
        <v>0.2951388888888889</v>
      </c>
      <c r="F4" s="27">
        <v>0.23958333333333334</v>
      </c>
      <c r="G4" s="28">
        <v>0.3819444444444444</v>
      </c>
      <c r="H4" s="28">
        <v>0.2847222222222222</v>
      </c>
      <c r="I4" s="28">
        <v>0.23611111111111113</v>
      </c>
      <c r="J4" s="28">
        <v>0.2881944444444445</v>
      </c>
      <c r="K4" s="29">
        <v>0.2847222222222222</v>
      </c>
      <c r="L4" s="29">
        <v>0.2986111111111111</v>
      </c>
      <c r="M4" s="29">
        <v>0.3229166666666667</v>
      </c>
      <c r="N4" s="30">
        <v>0.34722222222222227</v>
      </c>
      <c r="O4" s="30">
        <v>0.3333333333333333</v>
      </c>
      <c r="P4" s="48"/>
    </row>
    <row r="5" spans="1:16" s="2" customFormat="1" ht="14.25" thickBot="1">
      <c r="A5" s="58"/>
      <c r="B5" s="55"/>
      <c r="C5" s="4" t="s">
        <v>231</v>
      </c>
      <c r="D5" s="31">
        <v>0.37847222222222227</v>
      </c>
      <c r="E5" s="32">
        <v>0.3541666666666667</v>
      </c>
      <c r="F5" s="32">
        <v>0.3055555555555555</v>
      </c>
      <c r="G5" s="33">
        <v>0.4791666666666667</v>
      </c>
      <c r="H5" s="33">
        <v>0.34027777777777773</v>
      </c>
      <c r="I5" s="33">
        <v>0.2916666666666667</v>
      </c>
      <c r="J5" s="33">
        <v>0.3541666666666667</v>
      </c>
      <c r="K5" s="34">
        <v>0.37152777777777773</v>
      </c>
      <c r="L5" s="34">
        <v>0.37847222222222227</v>
      </c>
      <c r="M5" s="34">
        <v>0.3993055555555556</v>
      </c>
      <c r="N5" s="35">
        <v>0.4270833333333333</v>
      </c>
      <c r="O5" s="35">
        <v>0.40277777777777773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1">
        <v>7</v>
      </c>
      <c r="K6" s="12">
        <v>8</v>
      </c>
      <c r="L6" s="12">
        <v>9</v>
      </c>
      <c r="M6" s="12">
        <v>10</v>
      </c>
      <c r="N6" s="13">
        <v>11</v>
      </c>
      <c r="O6" s="64">
        <v>12</v>
      </c>
      <c r="P6" s="69" t="s">
        <v>3</v>
      </c>
    </row>
    <row r="7" spans="1:16" ht="13.5">
      <c r="A7" s="60">
        <v>5</v>
      </c>
      <c r="B7" s="6" t="s">
        <v>53</v>
      </c>
      <c r="C7" s="5" t="s">
        <v>53</v>
      </c>
      <c r="D7" s="36">
        <v>1</v>
      </c>
      <c r="E7" s="37"/>
      <c r="F7" s="37"/>
      <c r="G7" s="38"/>
      <c r="H7" s="38"/>
      <c r="I7" s="38">
        <v>2</v>
      </c>
      <c r="J7" s="38"/>
      <c r="K7" s="39"/>
      <c r="L7" s="39"/>
      <c r="M7" s="39"/>
      <c r="N7" s="40"/>
      <c r="O7" s="65"/>
      <c r="P7" s="70">
        <f aca="true" t="shared" si="0" ref="P7:P40">SUM(D7:O7)</f>
        <v>3</v>
      </c>
    </row>
    <row r="8" spans="1:16" ht="13.5">
      <c r="A8" s="60">
        <v>43</v>
      </c>
      <c r="B8" s="6" t="s">
        <v>239</v>
      </c>
      <c r="C8" s="5" t="s">
        <v>62</v>
      </c>
      <c r="D8" s="36">
        <v>1</v>
      </c>
      <c r="E8" s="37"/>
      <c r="F8" s="37"/>
      <c r="G8" s="38"/>
      <c r="H8" s="38"/>
      <c r="I8" s="38"/>
      <c r="J8" s="38"/>
      <c r="K8" s="39"/>
      <c r="L8" s="39"/>
      <c r="M8" s="39"/>
      <c r="N8" s="40"/>
      <c r="O8" s="66"/>
      <c r="P8" s="70">
        <f t="shared" si="0"/>
        <v>1</v>
      </c>
    </row>
    <row r="9" spans="1:16" ht="13.5">
      <c r="A9" s="60">
        <v>62</v>
      </c>
      <c r="B9" s="6" t="s">
        <v>240</v>
      </c>
      <c r="C9" s="5" t="s">
        <v>90</v>
      </c>
      <c r="D9" s="36"/>
      <c r="E9" s="37">
        <v>1</v>
      </c>
      <c r="F9" s="37"/>
      <c r="G9" s="38"/>
      <c r="H9" s="38"/>
      <c r="I9" s="38"/>
      <c r="J9" s="38"/>
      <c r="K9" s="39"/>
      <c r="L9" s="39"/>
      <c r="M9" s="39"/>
      <c r="N9" s="40"/>
      <c r="O9" s="66"/>
      <c r="P9" s="70">
        <f t="shared" si="0"/>
        <v>1</v>
      </c>
    </row>
    <row r="10" spans="1:16" ht="13.5">
      <c r="A10" s="60">
        <v>62</v>
      </c>
      <c r="B10" s="6" t="s">
        <v>240</v>
      </c>
      <c r="C10" s="5" t="s">
        <v>143</v>
      </c>
      <c r="D10" s="36">
        <v>3</v>
      </c>
      <c r="E10" s="37"/>
      <c r="F10" s="37"/>
      <c r="G10" s="38"/>
      <c r="H10" s="38"/>
      <c r="I10" s="38"/>
      <c r="J10" s="38"/>
      <c r="K10" s="39"/>
      <c r="L10" s="39"/>
      <c r="M10" s="39"/>
      <c r="N10" s="40"/>
      <c r="O10" s="66"/>
      <c r="P10" s="70">
        <f t="shared" si="0"/>
        <v>3</v>
      </c>
    </row>
    <row r="11" spans="1:16" ht="13.5">
      <c r="A11" s="60">
        <v>63</v>
      </c>
      <c r="B11" s="6" t="s">
        <v>240</v>
      </c>
      <c r="C11" s="5" t="s">
        <v>96</v>
      </c>
      <c r="D11" s="36">
        <v>1</v>
      </c>
      <c r="E11" s="37"/>
      <c r="F11" s="37">
        <v>1</v>
      </c>
      <c r="G11" s="38"/>
      <c r="H11" s="38"/>
      <c r="I11" s="38"/>
      <c r="J11" s="38">
        <v>1</v>
      </c>
      <c r="K11" s="39"/>
      <c r="L11" s="39"/>
      <c r="M11" s="39"/>
      <c r="N11" s="40"/>
      <c r="O11" s="66"/>
      <c r="P11" s="70">
        <f t="shared" si="0"/>
        <v>3</v>
      </c>
    </row>
    <row r="12" spans="1:16" ht="13.5">
      <c r="A12" s="60">
        <v>66</v>
      </c>
      <c r="B12" s="6" t="s">
        <v>240</v>
      </c>
      <c r="C12" s="5" t="s">
        <v>6</v>
      </c>
      <c r="D12" s="36">
        <v>1</v>
      </c>
      <c r="E12" s="37"/>
      <c r="F12" s="37"/>
      <c r="G12" s="38"/>
      <c r="H12" s="38"/>
      <c r="I12" s="38"/>
      <c r="J12" s="38"/>
      <c r="K12" s="39">
        <v>1</v>
      </c>
      <c r="L12" s="39"/>
      <c r="M12" s="39"/>
      <c r="N12" s="40">
        <v>1</v>
      </c>
      <c r="O12" s="66"/>
      <c r="P12" s="70">
        <f t="shared" si="0"/>
        <v>3</v>
      </c>
    </row>
    <row r="13" spans="1:16" ht="13.5">
      <c r="A13" s="60">
        <v>92</v>
      </c>
      <c r="B13" s="6" t="s">
        <v>241</v>
      </c>
      <c r="C13" s="5" t="s">
        <v>60</v>
      </c>
      <c r="D13" s="36"/>
      <c r="E13" s="37"/>
      <c r="F13" s="37"/>
      <c r="G13" s="38"/>
      <c r="H13" s="38">
        <v>2</v>
      </c>
      <c r="I13" s="38">
        <v>1</v>
      </c>
      <c r="J13" s="38"/>
      <c r="K13" s="39"/>
      <c r="L13" s="39"/>
      <c r="M13" s="39"/>
      <c r="N13" s="40"/>
      <c r="O13" s="66">
        <v>2</v>
      </c>
      <c r="P13" s="70">
        <f t="shared" si="0"/>
        <v>5</v>
      </c>
    </row>
    <row r="14" spans="1:16" ht="13.5">
      <c r="A14" s="60">
        <v>122</v>
      </c>
      <c r="B14" s="6" t="s">
        <v>242</v>
      </c>
      <c r="C14" s="5" t="s">
        <v>202</v>
      </c>
      <c r="D14" s="36"/>
      <c r="E14" s="37"/>
      <c r="F14" s="37"/>
      <c r="G14" s="38">
        <v>1</v>
      </c>
      <c r="H14" s="38"/>
      <c r="I14" s="38"/>
      <c r="J14" s="38"/>
      <c r="K14" s="39">
        <v>1</v>
      </c>
      <c r="L14" s="39"/>
      <c r="M14" s="39"/>
      <c r="N14" s="40"/>
      <c r="O14" s="66"/>
      <c r="P14" s="70">
        <f t="shared" si="0"/>
        <v>2</v>
      </c>
    </row>
    <row r="15" spans="1:16" ht="13.5">
      <c r="A15" s="60">
        <v>123</v>
      </c>
      <c r="B15" s="6" t="s">
        <v>242</v>
      </c>
      <c r="C15" s="5" t="s">
        <v>174</v>
      </c>
      <c r="D15" s="36"/>
      <c r="E15" s="37"/>
      <c r="F15" s="37"/>
      <c r="G15" s="38">
        <v>2</v>
      </c>
      <c r="H15" s="38">
        <v>1</v>
      </c>
      <c r="I15" s="38">
        <v>1</v>
      </c>
      <c r="J15" s="38"/>
      <c r="K15" s="39"/>
      <c r="L15" s="39"/>
      <c r="M15" s="39"/>
      <c r="N15" s="40"/>
      <c r="O15" s="66"/>
      <c r="P15" s="70">
        <f t="shared" si="0"/>
        <v>4</v>
      </c>
    </row>
    <row r="16" spans="1:16" ht="13.5">
      <c r="A16" s="60">
        <v>124</v>
      </c>
      <c r="B16" s="6" t="s">
        <v>242</v>
      </c>
      <c r="C16" s="5" t="s">
        <v>155</v>
      </c>
      <c r="D16" s="36"/>
      <c r="E16" s="37">
        <v>3</v>
      </c>
      <c r="F16" s="37">
        <v>1</v>
      </c>
      <c r="G16" s="38"/>
      <c r="H16" s="38"/>
      <c r="I16" s="38"/>
      <c r="J16" s="38"/>
      <c r="K16" s="39">
        <v>1</v>
      </c>
      <c r="L16" s="39">
        <v>2</v>
      </c>
      <c r="M16" s="39"/>
      <c r="N16" s="40"/>
      <c r="O16" s="66">
        <v>1</v>
      </c>
      <c r="P16" s="70">
        <f t="shared" si="0"/>
        <v>8</v>
      </c>
    </row>
    <row r="17" spans="1:16" ht="13.5">
      <c r="A17" s="60">
        <v>127</v>
      </c>
      <c r="B17" s="6" t="s">
        <v>242</v>
      </c>
      <c r="C17" s="5" t="s">
        <v>42</v>
      </c>
      <c r="D17" s="36"/>
      <c r="E17" s="37"/>
      <c r="F17" s="37"/>
      <c r="G17" s="38"/>
      <c r="H17" s="38"/>
      <c r="I17" s="38"/>
      <c r="J17" s="38"/>
      <c r="K17" s="39"/>
      <c r="L17" s="39">
        <v>2</v>
      </c>
      <c r="M17" s="39"/>
      <c r="N17" s="40"/>
      <c r="O17" s="66"/>
      <c r="P17" s="70">
        <f t="shared" si="0"/>
        <v>2</v>
      </c>
    </row>
    <row r="18" spans="1:16" ht="13.5">
      <c r="A18" s="60">
        <v>129</v>
      </c>
      <c r="B18" s="6" t="s">
        <v>242</v>
      </c>
      <c r="C18" s="5" t="s">
        <v>151</v>
      </c>
      <c r="D18" s="36"/>
      <c r="E18" s="37"/>
      <c r="F18" s="37"/>
      <c r="G18" s="38"/>
      <c r="H18" s="38"/>
      <c r="I18" s="38"/>
      <c r="J18" s="38"/>
      <c r="K18" s="39"/>
      <c r="L18" s="39">
        <v>1</v>
      </c>
      <c r="M18" s="39"/>
      <c r="N18" s="40"/>
      <c r="O18" s="66"/>
      <c r="P18" s="70">
        <f t="shared" si="0"/>
        <v>1</v>
      </c>
    </row>
    <row r="19" spans="1:16" ht="13.5">
      <c r="A19" s="60">
        <v>130</v>
      </c>
      <c r="B19" s="6" t="s">
        <v>242</v>
      </c>
      <c r="C19" s="5" t="s">
        <v>164</v>
      </c>
      <c r="D19" s="36"/>
      <c r="E19" s="37"/>
      <c r="F19" s="37"/>
      <c r="G19" s="38"/>
      <c r="H19" s="38"/>
      <c r="I19" s="38"/>
      <c r="J19" s="38"/>
      <c r="K19" s="39"/>
      <c r="L19" s="39">
        <v>1</v>
      </c>
      <c r="M19" s="39"/>
      <c r="N19" s="40"/>
      <c r="O19" s="66"/>
      <c r="P19" s="70">
        <f t="shared" si="0"/>
        <v>1</v>
      </c>
    </row>
    <row r="20" spans="1:16" ht="13.5">
      <c r="A20" s="60"/>
      <c r="B20" s="6" t="s">
        <v>242</v>
      </c>
      <c r="C20" s="5" t="s">
        <v>296</v>
      </c>
      <c r="D20" s="36"/>
      <c r="E20" s="37"/>
      <c r="F20" s="37"/>
      <c r="G20" s="38"/>
      <c r="H20" s="38"/>
      <c r="I20" s="38"/>
      <c r="J20" s="38"/>
      <c r="K20" s="39"/>
      <c r="L20" s="39">
        <v>1</v>
      </c>
      <c r="M20" s="39"/>
      <c r="N20" s="40"/>
      <c r="O20" s="66"/>
      <c r="P20" s="70">
        <f t="shared" si="0"/>
        <v>1</v>
      </c>
    </row>
    <row r="21" spans="1:16" ht="13.5">
      <c r="A21" s="60">
        <v>133</v>
      </c>
      <c r="B21" s="6" t="s">
        <v>242</v>
      </c>
      <c r="C21" s="5" t="s">
        <v>160</v>
      </c>
      <c r="D21" s="36"/>
      <c r="E21" s="37"/>
      <c r="F21" s="37"/>
      <c r="G21" s="38"/>
      <c r="H21" s="38"/>
      <c r="I21" s="38"/>
      <c r="J21" s="38"/>
      <c r="K21" s="39"/>
      <c r="L21" s="39">
        <v>1</v>
      </c>
      <c r="M21" s="39">
        <v>1</v>
      </c>
      <c r="N21" s="40">
        <v>1</v>
      </c>
      <c r="O21" s="66">
        <v>1</v>
      </c>
      <c r="P21" s="70">
        <f t="shared" si="0"/>
        <v>4</v>
      </c>
    </row>
    <row r="22" spans="1:16" ht="13.5">
      <c r="A22" s="60">
        <v>134</v>
      </c>
      <c r="B22" s="6" t="s">
        <v>242</v>
      </c>
      <c r="C22" s="5" t="s">
        <v>110</v>
      </c>
      <c r="D22" s="36"/>
      <c r="E22" s="37">
        <v>1</v>
      </c>
      <c r="F22" s="37">
        <v>1</v>
      </c>
      <c r="G22" s="38">
        <v>4</v>
      </c>
      <c r="H22" s="38"/>
      <c r="I22" s="38"/>
      <c r="J22" s="38"/>
      <c r="K22" s="39"/>
      <c r="L22" s="39"/>
      <c r="M22" s="39"/>
      <c r="N22" s="40"/>
      <c r="O22" s="66"/>
      <c r="P22" s="70">
        <f t="shared" si="0"/>
        <v>6</v>
      </c>
    </row>
    <row r="23" spans="1:16" ht="13.5">
      <c r="A23" s="60">
        <v>134.1</v>
      </c>
      <c r="B23" s="6" t="s">
        <v>242</v>
      </c>
      <c r="C23" s="5" t="s">
        <v>266</v>
      </c>
      <c r="D23" s="36">
        <v>1</v>
      </c>
      <c r="E23" s="37"/>
      <c r="F23" s="37"/>
      <c r="G23" s="38"/>
      <c r="H23" s="38"/>
      <c r="I23" s="38">
        <v>1</v>
      </c>
      <c r="J23" s="38"/>
      <c r="K23" s="39"/>
      <c r="L23" s="39"/>
      <c r="M23" s="39">
        <v>1</v>
      </c>
      <c r="N23" s="40"/>
      <c r="O23" s="66"/>
      <c r="P23" s="70">
        <f t="shared" si="0"/>
        <v>3</v>
      </c>
    </row>
    <row r="24" spans="1:16" ht="13.5">
      <c r="A24" s="60">
        <v>154</v>
      </c>
      <c r="B24" s="6" t="s">
        <v>69</v>
      </c>
      <c r="C24" s="5" t="s">
        <v>100</v>
      </c>
      <c r="D24" s="36">
        <v>2</v>
      </c>
      <c r="E24" s="37">
        <v>4</v>
      </c>
      <c r="F24" s="37">
        <v>7</v>
      </c>
      <c r="G24" s="38"/>
      <c r="H24" s="38">
        <v>2</v>
      </c>
      <c r="I24" s="38">
        <v>4</v>
      </c>
      <c r="J24" s="38">
        <v>9</v>
      </c>
      <c r="K24" s="39">
        <v>4</v>
      </c>
      <c r="L24" s="39">
        <v>1</v>
      </c>
      <c r="M24" s="39"/>
      <c r="N24" s="40">
        <v>3</v>
      </c>
      <c r="O24" s="66">
        <v>5</v>
      </c>
      <c r="P24" s="70">
        <f t="shared" si="0"/>
        <v>41</v>
      </c>
    </row>
    <row r="25" spans="1:16" ht="13.5">
      <c r="A25" s="60">
        <v>156</v>
      </c>
      <c r="B25" s="6" t="s">
        <v>69</v>
      </c>
      <c r="C25" s="5" t="s">
        <v>69</v>
      </c>
      <c r="D25" s="36"/>
      <c r="E25" s="37">
        <v>2</v>
      </c>
      <c r="F25" s="37">
        <v>1</v>
      </c>
      <c r="G25" s="38"/>
      <c r="H25" s="38"/>
      <c r="I25" s="38"/>
      <c r="J25" s="38">
        <v>1</v>
      </c>
      <c r="K25" s="39"/>
      <c r="L25" s="39"/>
      <c r="M25" s="39"/>
      <c r="N25" s="40"/>
      <c r="O25" s="66">
        <v>2</v>
      </c>
      <c r="P25" s="70">
        <f t="shared" si="0"/>
        <v>6</v>
      </c>
    </row>
    <row r="26" spans="1:16" ht="13.5">
      <c r="A26" s="60">
        <v>191</v>
      </c>
      <c r="B26" s="6" t="s">
        <v>243</v>
      </c>
      <c r="C26" s="5" t="s">
        <v>86</v>
      </c>
      <c r="D26" s="36"/>
      <c r="E26" s="37">
        <v>1</v>
      </c>
      <c r="F26" s="37"/>
      <c r="G26" s="38"/>
      <c r="H26" s="38"/>
      <c r="I26" s="38"/>
      <c r="J26" s="38"/>
      <c r="K26" s="39"/>
      <c r="L26" s="39"/>
      <c r="M26" s="39"/>
      <c r="N26" s="40"/>
      <c r="O26" s="66"/>
      <c r="P26" s="70">
        <f t="shared" si="0"/>
        <v>1</v>
      </c>
    </row>
    <row r="27" spans="1:16" ht="13.5">
      <c r="A27" s="60">
        <v>223</v>
      </c>
      <c r="B27" s="6" t="s">
        <v>244</v>
      </c>
      <c r="C27" s="5" t="s">
        <v>79</v>
      </c>
      <c r="D27" s="36">
        <v>1</v>
      </c>
      <c r="E27" s="37">
        <v>1</v>
      </c>
      <c r="F27" s="37"/>
      <c r="G27" s="38"/>
      <c r="H27" s="38"/>
      <c r="I27" s="38">
        <v>1</v>
      </c>
      <c r="J27" s="38">
        <v>1</v>
      </c>
      <c r="K27" s="39"/>
      <c r="L27" s="39">
        <v>1</v>
      </c>
      <c r="M27" s="39"/>
      <c r="N27" s="40">
        <v>1</v>
      </c>
      <c r="O27" s="66">
        <v>1</v>
      </c>
      <c r="P27" s="70">
        <f t="shared" si="0"/>
        <v>7</v>
      </c>
    </row>
    <row r="28" spans="1:16" ht="13.5">
      <c r="A28" s="60">
        <v>234</v>
      </c>
      <c r="B28" s="6" t="s">
        <v>244</v>
      </c>
      <c r="C28" s="5" t="s">
        <v>144</v>
      </c>
      <c r="D28" s="36"/>
      <c r="E28" s="37">
        <v>5</v>
      </c>
      <c r="F28" s="37"/>
      <c r="G28" s="38"/>
      <c r="H28" s="38"/>
      <c r="I28" s="38"/>
      <c r="J28" s="38"/>
      <c r="K28" s="39"/>
      <c r="L28" s="39"/>
      <c r="M28" s="39"/>
      <c r="N28" s="40"/>
      <c r="O28" s="66"/>
      <c r="P28" s="70">
        <f t="shared" si="0"/>
        <v>5</v>
      </c>
    </row>
    <row r="29" spans="1:16" ht="13.5">
      <c r="A29" s="60">
        <v>307</v>
      </c>
      <c r="B29" s="6" t="s">
        <v>245</v>
      </c>
      <c r="C29" s="5" t="s">
        <v>70</v>
      </c>
      <c r="D29" s="36">
        <v>2</v>
      </c>
      <c r="E29" s="37">
        <v>8</v>
      </c>
      <c r="F29" s="37">
        <v>7</v>
      </c>
      <c r="G29" s="38"/>
      <c r="H29" s="38">
        <v>8</v>
      </c>
      <c r="I29" s="38">
        <v>14</v>
      </c>
      <c r="J29" s="38">
        <v>5</v>
      </c>
      <c r="K29" s="39">
        <v>8</v>
      </c>
      <c r="L29" s="39">
        <v>12</v>
      </c>
      <c r="M29" s="39">
        <v>6</v>
      </c>
      <c r="N29" s="40">
        <v>8</v>
      </c>
      <c r="O29" s="66">
        <v>7</v>
      </c>
      <c r="P29" s="70">
        <f t="shared" si="0"/>
        <v>85</v>
      </c>
    </row>
    <row r="30" spans="1:16" ht="13.5">
      <c r="A30" s="60">
        <v>337</v>
      </c>
      <c r="B30" s="6" t="s">
        <v>64</v>
      </c>
      <c r="C30" s="5" t="s">
        <v>64</v>
      </c>
      <c r="D30" s="36"/>
      <c r="E30" s="37">
        <v>1</v>
      </c>
      <c r="F30" s="37"/>
      <c r="G30" s="38"/>
      <c r="H30" s="38"/>
      <c r="I30" s="38"/>
      <c r="J30" s="38"/>
      <c r="K30" s="39"/>
      <c r="L30" s="39"/>
      <c r="M30" s="39"/>
      <c r="N30" s="40"/>
      <c r="O30" s="66"/>
      <c r="P30" s="70">
        <f t="shared" si="0"/>
        <v>1</v>
      </c>
    </row>
    <row r="31" spans="1:16" ht="13.5">
      <c r="A31" s="60">
        <v>341</v>
      </c>
      <c r="B31" s="6" t="s">
        <v>246</v>
      </c>
      <c r="C31" s="5" t="s">
        <v>19</v>
      </c>
      <c r="D31" s="36"/>
      <c r="E31" s="37"/>
      <c r="F31" s="37"/>
      <c r="G31" s="38"/>
      <c r="H31" s="38"/>
      <c r="I31" s="38"/>
      <c r="J31" s="38"/>
      <c r="K31" s="39"/>
      <c r="L31" s="39">
        <v>1</v>
      </c>
      <c r="M31" s="39"/>
      <c r="N31" s="40"/>
      <c r="O31" s="66"/>
      <c r="P31" s="70">
        <f t="shared" si="0"/>
        <v>1</v>
      </c>
    </row>
    <row r="32" spans="1:16" ht="13.5">
      <c r="A32" s="60">
        <v>342</v>
      </c>
      <c r="B32" s="6" t="s">
        <v>246</v>
      </c>
      <c r="C32" s="5" t="s">
        <v>5</v>
      </c>
      <c r="D32" s="36"/>
      <c r="E32" s="37"/>
      <c r="F32" s="37"/>
      <c r="G32" s="38"/>
      <c r="H32" s="38"/>
      <c r="I32" s="38"/>
      <c r="J32" s="38"/>
      <c r="K32" s="39"/>
      <c r="L32" s="39"/>
      <c r="M32" s="39"/>
      <c r="N32" s="40"/>
      <c r="O32" s="66">
        <v>1</v>
      </c>
      <c r="P32" s="70">
        <f t="shared" si="0"/>
        <v>1</v>
      </c>
    </row>
    <row r="33" spans="1:16" ht="13.5">
      <c r="A33" s="60">
        <v>350</v>
      </c>
      <c r="B33" s="6" t="s">
        <v>246</v>
      </c>
      <c r="C33" s="5" t="s">
        <v>95</v>
      </c>
      <c r="D33" s="36">
        <v>3</v>
      </c>
      <c r="E33" s="37">
        <v>1</v>
      </c>
      <c r="F33" s="37">
        <v>3</v>
      </c>
      <c r="G33" s="38">
        <v>1</v>
      </c>
      <c r="H33" s="38">
        <v>3</v>
      </c>
      <c r="I33" s="38">
        <v>2</v>
      </c>
      <c r="J33" s="38">
        <v>2</v>
      </c>
      <c r="K33" s="39"/>
      <c r="L33" s="39">
        <v>3</v>
      </c>
      <c r="M33" s="39"/>
      <c r="N33" s="40"/>
      <c r="O33" s="65"/>
      <c r="P33" s="70">
        <f t="shared" si="0"/>
        <v>18</v>
      </c>
    </row>
    <row r="34" spans="1:16" ht="13.5">
      <c r="A34" s="60">
        <v>356</v>
      </c>
      <c r="B34" s="6" t="s">
        <v>183</v>
      </c>
      <c r="C34" s="5" t="s">
        <v>183</v>
      </c>
      <c r="D34" s="36">
        <v>10</v>
      </c>
      <c r="E34" s="37">
        <v>10</v>
      </c>
      <c r="F34" s="37">
        <v>7</v>
      </c>
      <c r="G34" s="38"/>
      <c r="H34" s="38"/>
      <c r="I34" s="38"/>
      <c r="J34" s="38"/>
      <c r="K34" s="39"/>
      <c r="L34" s="39"/>
      <c r="M34" s="39"/>
      <c r="N34" s="40">
        <v>3</v>
      </c>
      <c r="O34" s="65">
        <v>8</v>
      </c>
      <c r="P34" s="70">
        <f t="shared" si="0"/>
        <v>38</v>
      </c>
    </row>
    <row r="35" spans="1:16" ht="13.5">
      <c r="A35" s="60">
        <v>359</v>
      </c>
      <c r="B35" s="6" t="s">
        <v>149</v>
      </c>
      <c r="C35" s="5" t="s">
        <v>149</v>
      </c>
      <c r="D35" s="36">
        <v>3</v>
      </c>
      <c r="E35" s="37">
        <v>5</v>
      </c>
      <c r="F35" s="37">
        <v>22</v>
      </c>
      <c r="G35" s="38"/>
      <c r="H35" s="38">
        <v>9</v>
      </c>
      <c r="I35" s="38"/>
      <c r="J35" s="38">
        <v>11</v>
      </c>
      <c r="K35" s="39"/>
      <c r="L35" s="39"/>
      <c r="M35" s="39"/>
      <c r="N35" s="40"/>
      <c r="O35" s="65"/>
      <c r="P35" s="70">
        <f t="shared" si="0"/>
        <v>50</v>
      </c>
    </row>
    <row r="36" spans="1:16" ht="13.5">
      <c r="A36" s="60">
        <v>366</v>
      </c>
      <c r="B36" s="6" t="s">
        <v>247</v>
      </c>
      <c r="C36" s="5" t="s">
        <v>71</v>
      </c>
      <c r="D36" s="36"/>
      <c r="E36" s="37"/>
      <c r="F36" s="37"/>
      <c r="G36" s="38"/>
      <c r="H36" s="38"/>
      <c r="I36" s="38">
        <v>1</v>
      </c>
      <c r="J36" s="38"/>
      <c r="K36" s="39">
        <v>11</v>
      </c>
      <c r="L36" s="39">
        <v>3</v>
      </c>
      <c r="M36" s="39">
        <v>4</v>
      </c>
      <c r="N36" s="40">
        <v>2</v>
      </c>
      <c r="O36" s="65"/>
      <c r="P36" s="70">
        <f t="shared" si="0"/>
        <v>21</v>
      </c>
    </row>
    <row r="37" spans="1:16" ht="13.5">
      <c r="A37" s="60">
        <v>367</v>
      </c>
      <c r="B37" s="6" t="s">
        <v>247</v>
      </c>
      <c r="C37" s="5" t="s">
        <v>166</v>
      </c>
      <c r="D37" s="36"/>
      <c r="E37" s="37"/>
      <c r="F37" s="37"/>
      <c r="G37" s="38"/>
      <c r="H37" s="38"/>
      <c r="I37" s="38"/>
      <c r="J37" s="38"/>
      <c r="K37" s="39">
        <v>8</v>
      </c>
      <c r="L37" s="39">
        <v>9</v>
      </c>
      <c r="M37" s="39">
        <v>5</v>
      </c>
      <c r="N37" s="40">
        <v>3</v>
      </c>
      <c r="O37" s="65">
        <v>5</v>
      </c>
      <c r="P37" s="70">
        <f t="shared" si="0"/>
        <v>30</v>
      </c>
    </row>
    <row r="38" spans="1:16" ht="13.5">
      <c r="A38" s="60">
        <v>368</v>
      </c>
      <c r="B38" s="6" t="s">
        <v>247</v>
      </c>
      <c r="C38" s="5" t="s">
        <v>130</v>
      </c>
      <c r="D38" s="36"/>
      <c r="E38" s="37"/>
      <c r="F38" s="37"/>
      <c r="G38" s="38"/>
      <c r="H38" s="38"/>
      <c r="I38" s="38"/>
      <c r="J38" s="38">
        <v>1</v>
      </c>
      <c r="K38" s="39">
        <v>3</v>
      </c>
      <c r="L38" s="39"/>
      <c r="M38" s="39"/>
      <c r="N38" s="40">
        <v>1</v>
      </c>
      <c r="O38" s="65"/>
      <c r="P38" s="70">
        <f t="shared" si="0"/>
        <v>5</v>
      </c>
    </row>
    <row r="39" spans="1:16" ht="13.5">
      <c r="A39" s="60">
        <v>372</v>
      </c>
      <c r="B39" s="6" t="s">
        <v>247</v>
      </c>
      <c r="C39" s="5" t="s">
        <v>188</v>
      </c>
      <c r="D39" s="36"/>
      <c r="E39" s="37"/>
      <c r="F39" s="37"/>
      <c r="G39" s="38"/>
      <c r="H39" s="38"/>
      <c r="I39" s="38"/>
      <c r="J39" s="38"/>
      <c r="K39" s="39">
        <v>2</v>
      </c>
      <c r="L39" s="39"/>
      <c r="M39" s="39"/>
      <c r="N39" s="40"/>
      <c r="O39" s="65"/>
      <c r="P39" s="70">
        <f t="shared" si="0"/>
        <v>2</v>
      </c>
    </row>
    <row r="40" spans="1:16" ht="13.5">
      <c r="A40" s="60">
        <v>375</v>
      </c>
      <c r="B40" s="46" t="s">
        <v>247</v>
      </c>
      <c r="C40" s="5" t="s">
        <v>140</v>
      </c>
      <c r="D40" s="36"/>
      <c r="E40" s="37"/>
      <c r="F40" s="37"/>
      <c r="G40" s="38"/>
      <c r="H40" s="38"/>
      <c r="I40" s="38"/>
      <c r="J40" s="38"/>
      <c r="K40" s="39"/>
      <c r="L40" s="39"/>
      <c r="M40" s="39">
        <v>10</v>
      </c>
      <c r="N40" s="40">
        <v>8</v>
      </c>
      <c r="O40" s="65">
        <v>3</v>
      </c>
      <c r="P40" s="70">
        <f t="shared" si="0"/>
        <v>21</v>
      </c>
    </row>
    <row r="41" spans="1:16" ht="13.5">
      <c r="A41" s="60">
        <v>379</v>
      </c>
      <c r="B41" s="6" t="s">
        <v>185</v>
      </c>
      <c r="C41" s="5" t="s">
        <v>185</v>
      </c>
      <c r="D41" s="36">
        <v>12</v>
      </c>
      <c r="E41" s="37">
        <v>7</v>
      </c>
      <c r="F41" s="37">
        <v>14</v>
      </c>
      <c r="G41" s="38"/>
      <c r="H41" s="38">
        <v>12</v>
      </c>
      <c r="I41" s="38">
        <v>8</v>
      </c>
      <c r="J41" s="38">
        <v>4</v>
      </c>
      <c r="K41" s="39">
        <v>114</v>
      </c>
      <c r="L41" s="39">
        <v>44</v>
      </c>
      <c r="M41" s="39">
        <v>103</v>
      </c>
      <c r="N41" s="40">
        <v>30</v>
      </c>
      <c r="O41" s="65">
        <v>36</v>
      </c>
      <c r="P41" s="70">
        <f aca="true" t="shared" si="1" ref="P41:P71">SUM(D41:O41)</f>
        <v>384</v>
      </c>
    </row>
    <row r="42" spans="1:16" ht="13.5">
      <c r="A42" s="60">
        <v>381</v>
      </c>
      <c r="B42" s="6" t="s">
        <v>212</v>
      </c>
      <c r="C42" s="5" t="s">
        <v>212</v>
      </c>
      <c r="D42" s="36">
        <v>1</v>
      </c>
      <c r="E42" s="37">
        <v>1</v>
      </c>
      <c r="F42" s="37">
        <v>5</v>
      </c>
      <c r="G42" s="38"/>
      <c r="H42" s="38">
        <v>4</v>
      </c>
      <c r="I42" s="38">
        <v>3</v>
      </c>
      <c r="J42" s="38">
        <v>5</v>
      </c>
      <c r="K42" s="39">
        <v>11</v>
      </c>
      <c r="L42" s="39">
        <v>5</v>
      </c>
      <c r="M42" s="39">
        <v>2</v>
      </c>
      <c r="N42" s="40">
        <v>1</v>
      </c>
      <c r="O42" s="65">
        <v>4</v>
      </c>
      <c r="P42" s="70">
        <f t="shared" si="1"/>
        <v>42</v>
      </c>
    </row>
    <row r="43" spans="1:16" ht="13.5">
      <c r="A43" s="60">
        <v>398</v>
      </c>
      <c r="B43" s="6" t="s">
        <v>248</v>
      </c>
      <c r="C43" s="5" t="s">
        <v>222</v>
      </c>
      <c r="D43" s="36"/>
      <c r="E43" s="37"/>
      <c r="F43" s="37"/>
      <c r="G43" s="38"/>
      <c r="H43" s="38"/>
      <c r="I43" s="38"/>
      <c r="J43" s="38"/>
      <c r="K43" s="39"/>
      <c r="L43" s="39"/>
      <c r="M43" s="39">
        <v>1</v>
      </c>
      <c r="N43" s="40">
        <v>1</v>
      </c>
      <c r="O43" s="65"/>
      <c r="P43" s="70">
        <f t="shared" si="1"/>
        <v>2</v>
      </c>
    </row>
    <row r="44" spans="1:16" ht="13.5">
      <c r="A44" s="60">
        <v>399</v>
      </c>
      <c r="B44" s="6" t="s">
        <v>248</v>
      </c>
      <c r="C44" s="5" t="s">
        <v>122</v>
      </c>
      <c r="D44" s="36"/>
      <c r="E44" s="37"/>
      <c r="F44" s="37"/>
      <c r="G44" s="38"/>
      <c r="H44" s="38"/>
      <c r="I44" s="38"/>
      <c r="J44" s="38"/>
      <c r="K44" s="39"/>
      <c r="L44" s="39"/>
      <c r="M44" s="39"/>
      <c r="N44" s="40">
        <v>1</v>
      </c>
      <c r="O44" s="65">
        <v>2</v>
      </c>
      <c r="P44" s="70">
        <f t="shared" si="1"/>
        <v>3</v>
      </c>
    </row>
    <row r="45" spans="1:16" ht="13.5">
      <c r="A45" s="60">
        <v>400</v>
      </c>
      <c r="B45" s="6" t="s">
        <v>248</v>
      </c>
      <c r="C45" s="5" t="s">
        <v>161</v>
      </c>
      <c r="D45" s="36"/>
      <c r="E45" s="37"/>
      <c r="F45" s="37"/>
      <c r="G45" s="38"/>
      <c r="H45" s="38"/>
      <c r="I45" s="38"/>
      <c r="J45" s="38"/>
      <c r="K45" s="39">
        <v>1</v>
      </c>
      <c r="L45" s="39"/>
      <c r="M45" s="39"/>
      <c r="N45" s="40"/>
      <c r="O45" s="65"/>
      <c r="P45" s="70">
        <f t="shared" si="1"/>
        <v>1</v>
      </c>
    </row>
    <row r="46" spans="1:16" ht="13.5">
      <c r="A46" s="60">
        <v>417</v>
      </c>
      <c r="B46" s="6" t="s">
        <v>248</v>
      </c>
      <c r="C46" s="5" t="s">
        <v>124</v>
      </c>
      <c r="D46" s="36"/>
      <c r="E46" s="37"/>
      <c r="F46" s="37"/>
      <c r="G46" s="38"/>
      <c r="H46" s="38"/>
      <c r="I46" s="38"/>
      <c r="J46" s="38"/>
      <c r="K46" s="39"/>
      <c r="L46" s="39"/>
      <c r="M46" s="39">
        <v>5</v>
      </c>
      <c r="N46" s="40">
        <v>5</v>
      </c>
      <c r="O46" s="65">
        <v>1</v>
      </c>
      <c r="P46" s="70">
        <f t="shared" si="1"/>
        <v>11</v>
      </c>
    </row>
    <row r="47" spans="1:16" ht="13.5">
      <c r="A47" s="60">
        <v>420</v>
      </c>
      <c r="B47" s="6" t="s">
        <v>248</v>
      </c>
      <c r="C47" s="5" t="s">
        <v>147</v>
      </c>
      <c r="D47" s="36">
        <v>51</v>
      </c>
      <c r="E47" s="37"/>
      <c r="F47" s="37"/>
      <c r="G47" s="38"/>
      <c r="H47" s="38"/>
      <c r="I47" s="38"/>
      <c r="J47" s="38"/>
      <c r="K47" s="39"/>
      <c r="L47" s="39"/>
      <c r="M47" s="39">
        <v>6</v>
      </c>
      <c r="N47" s="40">
        <v>50</v>
      </c>
      <c r="O47" s="65">
        <v>49</v>
      </c>
      <c r="P47" s="70">
        <f t="shared" si="1"/>
        <v>156</v>
      </c>
    </row>
    <row r="48" spans="1:16" ht="13.5">
      <c r="A48" s="60">
        <v>424</v>
      </c>
      <c r="B48" s="6" t="s">
        <v>249</v>
      </c>
      <c r="C48" s="5" t="s">
        <v>213</v>
      </c>
      <c r="D48" s="36"/>
      <c r="E48" s="37"/>
      <c r="F48" s="37">
        <v>1</v>
      </c>
      <c r="G48" s="38"/>
      <c r="H48" s="38"/>
      <c r="I48" s="38"/>
      <c r="J48" s="38"/>
      <c r="K48" s="39"/>
      <c r="L48" s="39"/>
      <c r="M48" s="39"/>
      <c r="N48" s="40"/>
      <c r="O48" s="65"/>
      <c r="P48" s="70">
        <f t="shared" si="1"/>
        <v>1</v>
      </c>
    </row>
    <row r="49" spans="1:16" ht="13.5">
      <c r="A49" s="60">
        <v>425</v>
      </c>
      <c r="B49" s="6" t="s">
        <v>249</v>
      </c>
      <c r="C49" s="5" t="s">
        <v>26</v>
      </c>
      <c r="D49" s="36">
        <v>5</v>
      </c>
      <c r="E49" s="37">
        <v>4</v>
      </c>
      <c r="F49" s="37">
        <v>2</v>
      </c>
      <c r="G49" s="38">
        <v>1</v>
      </c>
      <c r="H49" s="38">
        <v>5</v>
      </c>
      <c r="I49" s="38"/>
      <c r="J49" s="38"/>
      <c r="K49" s="39"/>
      <c r="L49" s="39">
        <v>7</v>
      </c>
      <c r="M49" s="39">
        <v>11</v>
      </c>
      <c r="N49" s="40">
        <v>4</v>
      </c>
      <c r="O49" s="65">
        <v>2</v>
      </c>
      <c r="P49" s="70">
        <f t="shared" si="1"/>
        <v>41</v>
      </c>
    </row>
    <row r="50" spans="1:16" ht="13.5">
      <c r="A50" s="60">
        <v>437</v>
      </c>
      <c r="B50" s="6" t="s">
        <v>249</v>
      </c>
      <c r="C50" s="5" t="s">
        <v>132</v>
      </c>
      <c r="D50" s="36">
        <v>2</v>
      </c>
      <c r="E50" s="37">
        <v>1</v>
      </c>
      <c r="F50" s="37"/>
      <c r="G50" s="38"/>
      <c r="H50" s="38"/>
      <c r="I50" s="38"/>
      <c r="J50" s="38"/>
      <c r="K50" s="39"/>
      <c r="L50" s="39"/>
      <c r="M50" s="39"/>
      <c r="N50" s="40"/>
      <c r="O50" s="65"/>
      <c r="P50" s="70">
        <f t="shared" si="1"/>
        <v>3</v>
      </c>
    </row>
    <row r="51" spans="1:16" ht="12.75" customHeight="1">
      <c r="A51" s="60">
        <v>440</v>
      </c>
      <c r="B51" s="6" t="s">
        <v>249</v>
      </c>
      <c r="C51" s="5" t="s">
        <v>131</v>
      </c>
      <c r="D51" s="36"/>
      <c r="E51" s="37">
        <v>4</v>
      </c>
      <c r="F51" s="37">
        <v>4</v>
      </c>
      <c r="G51" s="38"/>
      <c r="H51" s="38">
        <v>4</v>
      </c>
      <c r="I51" s="38">
        <v>4</v>
      </c>
      <c r="J51" s="38">
        <v>1</v>
      </c>
      <c r="K51" s="39"/>
      <c r="L51" s="39"/>
      <c r="M51" s="39"/>
      <c r="N51" s="40"/>
      <c r="O51" s="65"/>
      <c r="P51" s="70">
        <f t="shared" si="1"/>
        <v>17</v>
      </c>
    </row>
    <row r="52" spans="1:16" ht="13.5">
      <c r="A52" s="60">
        <v>442</v>
      </c>
      <c r="B52" s="6" t="s">
        <v>250</v>
      </c>
      <c r="C52" s="5" t="s">
        <v>73</v>
      </c>
      <c r="D52" s="36"/>
      <c r="E52" s="37">
        <v>1</v>
      </c>
      <c r="F52" s="37"/>
      <c r="G52" s="38"/>
      <c r="H52" s="38"/>
      <c r="I52" s="38"/>
      <c r="J52" s="38"/>
      <c r="K52" s="39"/>
      <c r="L52" s="39"/>
      <c r="M52" s="39"/>
      <c r="N52" s="40"/>
      <c r="O52" s="65"/>
      <c r="P52" s="70">
        <f t="shared" si="1"/>
        <v>1</v>
      </c>
    </row>
    <row r="53" spans="1:16" ht="13.5">
      <c r="A53" s="60">
        <v>445</v>
      </c>
      <c r="B53" s="6" t="s">
        <v>250</v>
      </c>
      <c r="C53" s="5" t="s">
        <v>47</v>
      </c>
      <c r="D53" s="36"/>
      <c r="E53" s="37">
        <v>2</v>
      </c>
      <c r="F53" s="37">
        <v>1</v>
      </c>
      <c r="G53" s="38"/>
      <c r="H53" s="38"/>
      <c r="I53" s="38"/>
      <c r="J53" s="38"/>
      <c r="K53" s="39"/>
      <c r="L53" s="39"/>
      <c r="M53" s="39"/>
      <c r="N53" s="40"/>
      <c r="O53" s="65"/>
      <c r="P53" s="70">
        <f t="shared" si="1"/>
        <v>3</v>
      </c>
    </row>
    <row r="54" spans="1:16" ht="13.5">
      <c r="A54" s="60">
        <v>450</v>
      </c>
      <c r="B54" s="6" t="s">
        <v>251</v>
      </c>
      <c r="C54" s="5" t="s">
        <v>114</v>
      </c>
      <c r="D54" s="36"/>
      <c r="E54" s="37"/>
      <c r="F54" s="37">
        <v>1</v>
      </c>
      <c r="G54" s="38">
        <v>1</v>
      </c>
      <c r="H54" s="38"/>
      <c r="I54" s="38"/>
      <c r="J54" s="38"/>
      <c r="K54" s="39"/>
      <c r="L54" s="39"/>
      <c r="M54" s="39"/>
      <c r="N54" s="40"/>
      <c r="O54" s="65"/>
      <c r="P54" s="70">
        <f t="shared" si="1"/>
        <v>2</v>
      </c>
    </row>
    <row r="55" spans="1:16" ht="13.5">
      <c r="A55" s="60">
        <v>451</v>
      </c>
      <c r="B55" s="6" t="s">
        <v>34</v>
      </c>
      <c r="C55" s="5" t="s">
        <v>34</v>
      </c>
      <c r="D55" s="36"/>
      <c r="E55" s="37"/>
      <c r="F55" s="37">
        <v>5</v>
      </c>
      <c r="G55" s="38"/>
      <c r="H55" s="38"/>
      <c r="I55" s="38">
        <v>2</v>
      </c>
      <c r="J55" s="38"/>
      <c r="K55" s="39"/>
      <c r="L55" s="39">
        <v>20</v>
      </c>
      <c r="M55" s="39">
        <v>2</v>
      </c>
      <c r="N55" s="40">
        <v>15</v>
      </c>
      <c r="O55" s="65"/>
      <c r="P55" s="70">
        <f t="shared" si="1"/>
        <v>44</v>
      </c>
    </row>
    <row r="56" spans="1:16" ht="13.5">
      <c r="A56" s="60">
        <v>456</v>
      </c>
      <c r="B56" s="6" t="s">
        <v>116</v>
      </c>
      <c r="C56" s="5" t="s">
        <v>214</v>
      </c>
      <c r="D56" s="36"/>
      <c r="E56" s="37"/>
      <c r="F56" s="37">
        <v>3</v>
      </c>
      <c r="G56" s="38"/>
      <c r="H56" s="38"/>
      <c r="I56" s="38"/>
      <c r="J56" s="38"/>
      <c r="K56" s="39"/>
      <c r="L56" s="39"/>
      <c r="M56" s="39"/>
      <c r="N56" s="40"/>
      <c r="O56" s="65"/>
      <c r="P56" s="70">
        <f t="shared" si="1"/>
        <v>3</v>
      </c>
    </row>
    <row r="57" spans="1:16" ht="13.5">
      <c r="A57" s="60">
        <v>457</v>
      </c>
      <c r="B57" s="6" t="s">
        <v>116</v>
      </c>
      <c r="C57" s="5" t="s">
        <v>116</v>
      </c>
      <c r="D57" s="36">
        <v>2</v>
      </c>
      <c r="E57" s="37"/>
      <c r="F57" s="37">
        <v>4</v>
      </c>
      <c r="G57" s="38"/>
      <c r="H57" s="38"/>
      <c r="I57" s="38">
        <v>2</v>
      </c>
      <c r="J57" s="38"/>
      <c r="K57" s="39"/>
      <c r="L57" s="39">
        <v>3</v>
      </c>
      <c r="M57" s="39"/>
      <c r="N57" s="40"/>
      <c r="O57" s="65"/>
      <c r="P57" s="70">
        <f t="shared" si="1"/>
        <v>11</v>
      </c>
    </row>
    <row r="58" spans="1:16" ht="13.5">
      <c r="A58" s="60">
        <v>457.1</v>
      </c>
      <c r="B58" s="6" t="s">
        <v>116</v>
      </c>
      <c r="C58" s="5" t="s">
        <v>267</v>
      </c>
      <c r="D58" s="36"/>
      <c r="E58" s="37"/>
      <c r="F58" s="37">
        <v>2</v>
      </c>
      <c r="G58" s="38"/>
      <c r="H58" s="38"/>
      <c r="I58" s="38">
        <v>3</v>
      </c>
      <c r="J58" s="38"/>
      <c r="K58" s="39"/>
      <c r="L58" s="39"/>
      <c r="M58" s="39"/>
      <c r="N58" s="40"/>
      <c r="O58" s="65"/>
      <c r="P58" s="70">
        <f t="shared" si="1"/>
        <v>5</v>
      </c>
    </row>
    <row r="59" spans="1:16" ht="13.5">
      <c r="A59" s="60">
        <v>460</v>
      </c>
      <c r="B59" s="6" t="s">
        <v>209</v>
      </c>
      <c r="C59" s="5" t="s">
        <v>209</v>
      </c>
      <c r="D59" s="36">
        <v>2</v>
      </c>
      <c r="E59" s="37">
        <v>4</v>
      </c>
      <c r="F59" s="37">
        <v>2</v>
      </c>
      <c r="G59" s="38"/>
      <c r="H59" s="38">
        <v>2</v>
      </c>
      <c r="I59" s="38">
        <v>8</v>
      </c>
      <c r="J59" s="38"/>
      <c r="K59" s="39">
        <v>1</v>
      </c>
      <c r="L59" s="39">
        <v>43</v>
      </c>
      <c r="M59" s="39">
        <v>54</v>
      </c>
      <c r="N59" s="40">
        <v>33</v>
      </c>
      <c r="O59" s="65">
        <v>4</v>
      </c>
      <c r="P59" s="70">
        <f t="shared" si="1"/>
        <v>153</v>
      </c>
    </row>
    <row r="60" spans="1:16" ht="13.5">
      <c r="A60" s="60">
        <v>465</v>
      </c>
      <c r="B60" s="6" t="s">
        <v>193</v>
      </c>
      <c r="C60" s="5" t="s">
        <v>193</v>
      </c>
      <c r="D60" s="36">
        <v>8</v>
      </c>
      <c r="E60" s="37">
        <v>6</v>
      </c>
      <c r="F60" s="37">
        <v>11</v>
      </c>
      <c r="G60" s="38"/>
      <c r="H60" s="38">
        <v>7</v>
      </c>
      <c r="I60" s="38">
        <v>5</v>
      </c>
      <c r="J60" s="38">
        <v>10</v>
      </c>
      <c r="K60" s="39">
        <v>13</v>
      </c>
      <c r="L60" s="39">
        <v>10</v>
      </c>
      <c r="M60" s="39">
        <v>24</v>
      </c>
      <c r="N60" s="40">
        <v>22</v>
      </c>
      <c r="O60" s="65">
        <v>23</v>
      </c>
      <c r="P60" s="70">
        <f t="shared" si="1"/>
        <v>139</v>
      </c>
    </row>
    <row r="61" spans="1:16" ht="13.5">
      <c r="A61" s="60">
        <v>465.1</v>
      </c>
      <c r="B61" s="6" t="s">
        <v>193</v>
      </c>
      <c r="C61" s="5" t="s">
        <v>268</v>
      </c>
      <c r="D61" s="36"/>
      <c r="E61" s="37"/>
      <c r="F61" s="37"/>
      <c r="G61" s="38"/>
      <c r="H61" s="38"/>
      <c r="I61" s="38"/>
      <c r="J61" s="38"/>
      <c r="K61" s="39"/>
      <c r="L61" s="39"/>
      <c r="M61" s="39">
        <v>18</v>
      </c>
      <c r="N61" s="40"/>
      <c r="O61" s="65"/>
      <c r="P61" s="70">
        <f t="shared" si="1"/>
        <v>18</v>
      </c>
    </row>
    <row r="62" spans="1:16" ht="13.5">
      <c r="A62" s="60">
        <v>471</v>
      </c>
      <c r="B62" s="6" t="s">
        <v>193</v>
      </c>
      <c r="C62" s="5" t="s">
        <v>55</v>
      </c>
      <c r="D62" s="36">
        <v>1</v>
      </c>
      <c r="E62" s="37"/>
      <c r="F62" s="37"/>
      <c r="G62" s="38"/>
      <c r="H62" s="38"/>
      <c r="I62" s="38"/>
      <c r="J62" s="38"/>
      <c r="K62" s="39"/>
      <c r="L62" s="39"/>
      <c r="M62" s="39"/>
      <c r="N62" s="40">
        <v>1</v>
      </c>
      <c r="O62" s="65">
        <v>4</v>
      </c>
      <c r="P62" s="70">
        <f t="shared" si="1"/>
        <v>6</v>
      </c>
    </row>
    <row r="63" spans="1:16" ht="13.5">
      <c r="A63" s="60">
        <v>477</v>
      </c>
      <c r="B63" s="6" t="s">
        <v>193</v>
      </c>
      <c r="C63" s="5" t="s">
        <v>7</v>
      </c>
      <c r="D63" s="36">
        <v>2</v>
      </c>
      <c r="E63" s="37"/>
      <c r="F63" s="37"/>
      <c r="G63" s="38"/>
      <c r="H63" s="38"/>
      <c r="I63" s="38"/>
      <c r="J63" s="38"/>
      <c r="K63" s="39"/>
      <c r="L63" s="39">
        <v>6</v>
      </c>
      <c r="M63" s="39">
        <v>12</v>
      </c>
      <c r="N63" s="40">
        <v>7</v>
      </c>
      <c r="O63" s="65">
        <v>7</v>
      </c>
      <c r="P63" s="70">
        <f t="shared" si="1"/>
        <v>34</v>
      </c>
    </row>
    <row r="64" spans="1:16" ht="13.5">
      <c r="A64" s="60">
        <v>488</v>
      </c>
      <c r="B64" s="6" t="s">
        <v>15</v>
      </c>
      <c r="C64" s="5" t="s">
        <v>65</v>
      </c>
      <c r="D64" s="36"/>
      <c r="E64" s="37"/>
      <c r="F64" s="37"/>
      <c r="G64" s="38"/>
      <c r="H64" s="38">
        <v>1</v>
      </c>
      <c r="I64" s="38"/>
      <c r="J64" s="38"/>
      <c r="K64" s="39"/>
      <c r="L64" s="39"/>
      <c r="M64" s="39"/>
      <c r="N64" s="40">
        <v>2</v>
      </c>
      <c r="O64" s="65">
        <v>62</v>
      </c>
      <c r="P64" s="70">
        <f t="shared" si="1"/>
        <v>65</v>
      </c>
    </row>
    <row r="65" spans="1:16" ht="13.5">
      <c r="A65" s="60">
        <v>489</v>
      </c>
      <c r="B65" s="6" t="s">
        <v>15</v>
      </c>
      <c r="C65" s="5" t="s">
        <v>198</v>
      </c>
      <c r="D65" s="36">
        <v>8</v>
      </c>
      <c r="E65" s="37"/>
      <c r="F65" s="37"/>
      <c r="G65" s="38"/>
      <c r="H65" s="38"/>
      <c r="I65" s="38"/>
      <c r="J65" s="38"/>
      <c r="K65" s="39"/>
      <c r="L65" s="39"/>
      <c r="M65" s="39"/>
      <c r="N65" s="40"/>
      <c r="O65" s="65">
        <v>1</v>
      </c>
      <c r="P65" s="70">
        <f t="shared" si="1"/>
        <v>9</v>
      </c>
    </row>
    <row r="66" spans="1:16" ht="13.5">
      <c r="A66" s="60">
        <v>505</v>
      </c>
      <c r="B66" s="6" t="s">
        <v>0</v>
      </c>
      <c r="C66" s="5" t="s">
        <v>127</v>
      </c>
      <c r="D66" s="36"/>
      <c r="E66" s="37">
        <v>4</v>
      </c>
      <c r="F66" s="37">
        <v>64</v>
      </c>
      <c r="G66" s="38"/>
      <c r="H66" s="38">
        <v>9</v>
      </c>
      <c r="I66" s="38">
        <v>48</v>
      </c>
      <c r="J66" s="38">
        <v>146</v>
      </c>
      <c r="K66" s="39">
        <v>65</v>
      </c>
      <c r="L66" s="39">
        <v>44</v>
      </c>
      <c r="M66" s="39">
        <v>129</v>
      </c>
      <c r="N66" s="40">
        <v>100</v>
      </c>
      <c r="O66" s="65">
        <v>222</v>
      </c>
      <c r="P66" s="70">
        <f t="shared" si="1"/>
        <v>831</v>
      </c>
    </row>
    <row r="67" spans="1:16" ht="13.5">
      <c r="A67" s="60">
        <v>511</v>
      </c>
      <c r="B67" s="6" t="s">
        <v>207</v>
      </c>
      <c r="C67" s="5" t="s">
        <v>207</v>
      </c>
      <c r="D67" s="36"/>
      <c r="E67" s="37"/>
      <c r="F67" s="37">
        <v>2</v>
      </c>
      <c r="G67" s="38"/>
      <c r="H67" s="38">
        <v>141</v>
      </c>
      <c r="I67" s="38"/>
      <c r="J67" s="38">
        <v>170</v>
      </c>
      <c r="K67" s="39"/>
      <c r="L67" s="39"/>
      <c r="M67" s="39"/>
      <c r="N67" s="40"/>
      <c r="O67" s="65"/>
      <c r="P67" s="70">
        <f t="shared" si="1"/>
        <v>313</v>
      </c>
    </row>
    <row r="68" spans="1:16" ht="13.5">
      <c r="A68" s="60">
        <v>523</v>
      </c>
      <c r="B68" s="6" t="s">
        <v>1</v>
      </c>
      <c r="C68" s="5" t="s">
        <v>169</v>
      </c>
      <c r="D68" s="36">
        <v>40</v>
      </c>
      <c r="E68" s="37">
        <v>22</v>
      </c>
      <c r="F68" s="37">
        <v>38</v>
      </c>
      <c r="G68" s="38"/>
      <c r="H68" s="38">
        <v>4</v>
      </c>
      <c r="I68" s="38">
        <v>3</v>
      </c>
      <c r="J68" s="38">
        <v>72</v>
      </c>
      <c r="K68" s="39">
        <v>12</v>
      </c>
      <c r="L68" s="39">
        <v>26</v>
      </c>
      <c r="M68" s="39">
        <v>10</v>
      </c>
      <c r="N68" s="40">
        <v>6</v>
      </c>
      <c r="O68" s="65">
        <v>92</v>
      </c>
      <c r="P68" s="70">
        <f t="shared" si="1"/>
        <v>325</v>
      </c>
    </row>
    <row r="69" spans="1:16" ht="13.5">
      <c r="A69" s="60">
        <v>524</v>
      </c>
      <c r="B69" s="6" t="s">
        <v>1</v>
      </c>
      <c r="C69" s="5" t="s">
        <v>168</v>
      </c>
      <c r="D69" s="36">
        <v>1</v>
      </c>
      <c r="E69" s="37">
        <v>2</v>
      </c>
      <c r="F69" s="37">
        <v>1</v>
      </c>
      <c r="G69" s="38"/>
      <c r="H69" s="38">
        <v>2</v>
      </c>
      <c r="I69" s="38">
        <v>2</v>
      </c>
      <c r="J69" s="38">
        <v>1</v>
      </c>
      <c r="K69" s="39">
        <v>1</v>
      </c>
      <c r="L69" s="39"/>
      <c r="M69" s="39">
        <v>3</v>
      </c>
      <c r="N69" s="40">
        <v>2</v>
      </c>
      <c r="O69" s="65"/>
      <c r="P69" s="70">
        <f>SUM(D69:O69)</f>
        <v>15</v>
      </c>
    </row>
    <row r="70" spans="1:16" ht="13.5">
      <c r="A70" s="60"/>
      <c r="B70" s="6"/>
      <c r="C70" s="5" t="s">
        <v>269</v>
      </c>
      <c r="D70" s="36"/>
      <c r="E70" s="37"/>
      <c r="F70" s="37">
        <v>4</v>
      </c>
      <c r="G70" s="38"/>
      <c r="H70" s="38"/>
      <c r="I70" s="38"/>
      <c r="J70" s="38">
        <v>2</v>
      </c>
      <c r="K70" s="39">
        <v>4</v>
      </c>
      <c r="L70" s="39">
        <v>6</v>
      </c>
      <c r="M70" s="39">
        <v>2</v>
      </c>
      <c r="N70" s="40">
        <v>3</v>
      </c>
      <c r="O70" s="65">
        <v>2</v>
      </c>
      <c r="P70" s="70">
        <f t="shared" si="1"/>
        <v>23</v>
      </c>
    </row>
    <row r="71" spans="2:16" ht="14.25" thickBot="1">
      <c r="B71" s="79" t="s">
        <v>234</v>
      </c>
      <c r="C71" s="80"/>
      <c r="D71" s="41"/>
      <c r="E71" s="42"/>
      <c r="F71" s="42"/>
      <c r="G71" s="42"/>
      <c r="H71" s="42"/>
      <c r="I71" s="42">
        <v>2</v>
      </c>
      <c r="J71" s="42"/>
      <c r="K71" s="42"/>
      <c r="L71" s="42">
        <v>1</v>
      </c>
      <c r="M71" s="42"/>
      <c r="N71" s="42"/>
      <c r="O71" s="73"/>
      <c r="P71" s="70">
        <f t="shared" si="1"/>
        <v>3</v>
      </c>
    </row>
    <row r="72" spans="2:16" ht="13.5">
      <c r="B72" s="81" t="s">
        <v>3</v>
      </c>
      <c r="C72" s="82"/>
      <c r="D72" s="43">
        <f aca="true" t="shared" si="2" ref="D72:P72">SUM(D7:D71)</f>
        <v>164</v>
      </c>
      <c r="E72" s="43">
        <f t="shared" si="2"/>
        <v>101</v>
      </c>
      <c r="F72" s="43">
        <f t="shared" si="2"/>
        <v>214</v>
      </c>
      <c r="G72" s="43">
        <f t="shared" si="2"/>
        <v>10</v>
      </c>
      <c r="H72" s="43">
        <f t="shared" si="2"/>
        <v>216</v>
      </c>
      <c r="I72" s="43">
        <f t="shared" si="2"/>
        <v>117</v>
      </c>
      <c r="J72" s="43">
        <f t="shared" si="2"/>
        <v>442</v>
      </c>
      <c r="K72" s="43">
        <f t="shared" si="2"/>
        <v>261</v>
      </c>
      <c r="L72" s="43">
        <f t="shared" si="2"/>
        <v>253</v>
      </c>
      <c r="M72" s="43">
        <f t="shared" si="2"/>
        <v>409</v>
      </c>
      <c r="N72" s="43">
        <f t="shared" si="2"/>
        <v>314</v>
      </c>
      <c r="O72" s="67">
        <f t="shared" si="2"/>
        <v>547</v>
      </c>
      <c r="P72" s="71">
        <f t="shared" si="2"/>
        <v>3048</v>
      </c>
    </row>
    <row r="73" spans="2:16" ht="14.25" thickBot="1">
      <c r="B73" s="83" t="s">
        <v>236</v>
      </c>
      <c r="C73" s="84"/>
      <c r="D73" s="44">
        <f aca="true" t="shared" si="3" ref="D73:P73">COUNTA(D7:D69)</f>
        <v>25</v>
      </c>
      <c r="E73" s="44">
        <f t="shared" si="3"/>
        <v>25</v>
      </c>
      <c r="F73" s="44">
        <f t="shared" si="3"/>
        <v>26</v>
      </c>
      <c r="G73" s="44">
        <f t="shared" si="3"/>
        <v>6</v>
      </c>
      <c r="H73" s="44">
        <f t="shared" si="3"/>
        <v>17</v>
      </c>
      <c r="I73" s="44">
        <f t="shared" si="3"/>
        <v>20</v>
      </c>
      <c r="J73" s="44">
        <f t="shared" si="3"/>
        <v>16</v>
      </c>
      <c r="K73" s="44">
        <f t="shared" si="3"/>
        <v>17</v>
      </c>
      <c r="L73" s="44">
        <f t="shared" si="3"/>
        <v>23</v>
      </c>
      <c r="M73" s="44">
        <f t="shared" si="3"/>
        <v>20</v>
      </c>
      <c r="N73" s="44">
        <f t="shared" si="3"/>
        <v>26</v>
      </c>
      <c r="O73" s="68">
        <f t="shared" si="3"/>
        <v>25</v>
      </c>
      <c r="P73" s="72">
        <f t="shared" si="3"/>
        <v>63</v>
      </c>
    </row>
    <row r="74" spans="1:15" s="2" customFormat="1" ht="13.5">
      <c r="A74" s="58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s="2" customFormat="1" ht="13.5">
      <c r="A75" s="58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2" customFormat="1" ht="13.5">
      <c r="A76" s="58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2" customFormat="1" ht="13.5">
      <c r="A77" s="58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2" customFormat="1" ht="13.5">
      <c r="A78" s="58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2" customFormat="1" ht="13.5">
      <c r="A79" s="58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2" customFormat="1" ht="13.5">
      <c r="A80" s="58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2" customFormat="1" ht="13.5">
      <c r="A81" s="58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2" customFormat="1" ht="13.5">
      <c r="A82" s="58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s="2" customFormat="1" ht="13.5">
      <c r="A83" s="58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2" customFormat="1" ht="13.5">
      <c r="A84" s="58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2" customFormat="1" ht="13.5">
      <c r="A85" s="58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2" customFormat="1" ht="13.5">
      <c r="A86" s="58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s="2" customFormat="1" ht="13.5">
      <c r="A87" s="58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s="2" customFormat="1" ht="13.5">
      <c r="A88" s="58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s="2" customFormat="1" ht="13.5">
      <c r="A89" s="58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s="2" customFormat="1" ht="13.5">
      <c r="A90" s="58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5" s="2" customFormat="1" ht="13.5">
      <c r="A91" s="58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s="2" customFormat="1" ht="13.5">
      <c r="A92" s="58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1:15" s="2" customFormat="1" ht="13.5">
      <c r="A93" s="58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s="2" customFormat="1" ht="13.5">
      <c r="A94" s="58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s="2" customFormat="1" ht="13.5">
      <c r="A95" s="58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s="2" customFormat="1" ht="13.5">
      <c r="A96" s="58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1:15" s="2" customFormat="1" ht="13.5">
      <c r="A97" s="58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s="2" customFormat="1" ht="13.5">
      <c r="A98" s="58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s="2" customFormat="1" ht="13.5">
      <c r="A99" s="58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2" customFormat="1" ht="13.5">
      <c r="A100" s="58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s="2" customFormat="1" ht="13.5">
      <c r="A101" s="58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1:15" s="2" customFormat="1" ht="13.5">
      <c r="A102" s="58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1:15" s="2" customFormat="1" ht="13.5">
      <c r="A103" s="58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s="2" customFormat="1" ht="13.5">
      <c r="A104" s="58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s="2" customFormat="1" ht="13.5">
      <c r="A105" s="58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1:15" s="2" customFormat="1" ht="13.5">
      <c r="A106" s="58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s="2" customFormat="1" ht="13.5">
      <c r="A107" s="58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s="2" customFormat="1" ht="13.5">
      <c r="A108" s="58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s="2" customFormat="1" ht="13.5">
      <c r="A109" s="58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15" s="2" customFormat="1" ht="13.5">
      <c r="A110" s="58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s="2" customFormat="1" ht="13.5">
      <c r="A111" s="58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1:15" s="2" customFormat="1" ht="13.5">
      <c r="A112" s="58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5" s="2" customFormat="1" ht="13.5">
      <c r="A113" s="58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s="2" customFormat="1" ht="13.5">
      <c r="A114" s="58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s="2" customFormat="1" ht="13.5">
      <c r="A115" s="58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s="2" customFormat="1" ht="13.5">
      <c r="A116" s="58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1:15" s="2" customFormat="1" ht="13.5">
      <c r="A117" s="58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s="2" customFormat="1" ht="13.5">
      <c r="A118" s="58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s="2" customFormat="1" ht="13.5">
      <c r="A119" s="58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s="2" customFormat="1" ht="13.5">
      <c r="A120" s="58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s="2" customFormat="1" ht="13.5">
      <c r="A121" s="58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="2" customFormat="1" ht="13.5">
      <c r="A122" s="58"/>
    </row>
    <row r="123" s="2" customFormat="1" ht="13.5">
      <c r="A123" s="58"/>
    </row>
    <row r="124" s="2" customFormat="1" ht="13.5">
      <c r="A124" s="58"/>
    </row>
    <row r="125" s="2" customFormat="1" ht="13.5">
      <c r="A125" s="58"/>
    </row>
    <row r="126" s="2" customFormat="1" ht="13.5">
      <c r="A126" s="58"/>
    </row>
    <row r="127" s="2" customFormat="1" ht="13.5">
      <c r="A127" s="58"/>
    </row>
    <row r="128" s="2" customFormat="1" ht="13.5">
      <c r="A128" s="58"/>
    </row>
    <row r="129" s="2" customFormat="1" ht="13.5">
      <c r="A129" s="58"/>
    </row>
    <row r="130" s="2" customFormat="1" ht="13.5">
      <c r="A130" s="58"/>
    </row>
    <row r="131" s="2" customFormat="1" ht="13.5">
      <c r="A131" s="58"/>
    </row>
    <row r="132" s="2" customFormat="1" ht="13.5">
      <c r="A132" s="58"/>
    </row>
    <row r="133" s="2" customFormat="1" ht="13.5">
      <c r="A133" s="58"/>
    </row>
    <row r="134" s="2" customFormat="1" ht="13.5">
      <c r="A134" s="58"/>
    </row>
    <row r="135" s="2" customFormat="1" ht="13.5">
      <c r="A135" s="58"/>
    </row>
    <row r="136" s="2" customFormat="1" ht="13.5">
      <c r="A136" s="58"/>
    </row>
    <row r="137" s="2" customFormat="1" ht="13.5">
      <c r="A137" s="58"/>
    </row>
    <row r="138" s="2" customFormat="1" ht="13.5">
      <c r="A138" s="58"/>
    </row>
    <row r="139" s="2" customFormat="1" ht="13.5">
      <c r="A139" s="58"/>
    </row>
    <row r="140" s="2" customFormat="1" ht="13.5">
      <c r="A140" s="58"/>
    </row>
    <row r="141" s="2" customFormat="1" ht="13.5">
      <c r="A141" s="58"/>
    </row>
    <row r="142" s="2" customFormat="1" ht="13.5">
      <c r="A142" s="58"/>
    </row>
    <row r="143" s="2" customFormat="1" ht="13.5">
      <c r="A143" s="58"/>
    </row>
    <row r="144" s="2" customFormat="1" ht="13.5">
      <c r="A144" s="58"/>
    </row>
    <row r="145" s="2" customFormat="1" ht="13.5">
      <c r="A145" s="58"/>
    </row>
    <row r="146" s="2" customFormat="1" ht="13.5">
      <c r="A146" s="58"/>
    </row>
    <row r="147" s="2" customFormat="1" ht="13.5">
      <c r="A147" s="58"/>
    </row>
    <row r="148" s="2" customFormat="1" ht="13.5">
      <c r="A148" s="58"/>
    </row>
    <row r="149" s="2" customFormat="1" ht="13.5">
      <c r="A149" s="58"/>
    </row>
    <row r="150" s="2" customFormat="1" ht="13.5">
      <c r="A150" s="58"/>
    </row>
    <row r="151" s="2" customFormat="1" ht="13.5">
      <c r="A151" s="58"/>
    </row>
    <row r="152" s="2" customFormat="1" ht="13.5">
      <c r="A152" s="58"/>
    </row>
    <row r="153" s="2" customFormat="1" ht="13.5">
      <c r="A153" s="58"/>
    </row>
    <row r="154" s="2" customFormat="1" ht="13.5">
      <c r="A154" s="58"/>
    </row>
    <row r="155" s="2" customFormat="1" ht="13.5">
      <c r="A155" s="58"/>
    </row>
    <row r="156" s="2" customFormat="1" ht="13.5">
      <c r="A156" s="58"/>
    </row>
    <row r="157" s="2" customFormat="1" ht="13.5">
      <c r="A157" s="58"/>
    </row>
    <row r="158" s="2" customFormat="1" ht="13.5">
      <c r="A158" s="58"/>
    </row>
    <row r="159" s="2" customFormat="1" ht="13.5">
      <c r="A159" s="58"/>
    </row>
    <row r="160" s="2" customFormat="1" ht="13.5">
      <c r="A160" s="58"/>
    </row>
    <row r="161" s="2" customFormat="1" ht="13.5">
      <c r="A161" s="58"/>
    </row>
    <row r="162" s="2" customFormat="1" ht="13.5">
      <c r="A162" s="58"/>
    </row>
    <row r="163" s="2" customFormat="1" ht="13.5">
      <c r="A163" s="58"/>
    </row>
    <row r="164" s="2" customFormat="1" ht="13.5">
      <c r="A164" s="58"/>
    </row>
    <row r="165" s="2" customFormat="1" ht="13.5">
      <c r="A165" s="58"/>
    </row>
    <row r="166" s="2" customFormat="1" ht="13.5">
      <c r="A166" s="58"/>
    </row>
    <row r="167" s="2" customFormat="1" ht="13.5">
      <c r="A167" s="58"/>
    </row>
    <row r="168" s="2" customFormat="1" ht="13.5">
      <c r="A168" s="58"/>
    </row>
    <row r="169" s="2" customFormat="1" ht="13.5">
      <c r="A169" s="58"/>
    </row>
    <row r="170" s="2" customFormat="1" ht="13.5">
      <c r="A170" s="58"/>
    </row>
    <row r="171" s="2" customFormat="1" ht="13.5">
      <c r="A171" s="58"/>
    </row>
    <row r="172" s="2" customFormat="1" ht="13.5">
      <c r="A172" s="58"/>
    </row>
    <row r="173" s="2" customFormat="1" ht="13.5">
      <c r="A173" s="58"/>
    </row>
    <row r="174" s="2" customFormat="1" ht="13.5">
      <c r="A174" s="58"/>
    </row>
    <row r="175" s="2" customFormat="1" ht="13.5">
      <c r="A175" s="58"/>
    </row>
    <row r="176" s="2" customFormat="1" ht="13.5">
      <c r="A176" s="58"/>
    </row>
    <row r="177" s="2" customFormat="1" ht="13.5">
      <c r="A177" s="58"/>
    </row>
    <row r="178" s="2" customFormat="1" ht="13.5">
      <c r="A178" s="58"/>
    </row>
    <row r="179" s="2" customFormat="1" ht="13.5">
      <c r="A179" s="58"/>
    </row>
    <row r="180" s="2" customFormat="1" ht="13.5">
      <c r="A180" s="58"/>
    </row>
    <row r="181" s="2" customFormat="1" ht="13.5">
      <c r="A181" s="58"/>
    </row>
    <row r="182" s="2" customFormat="1" ht="13.5">
      <c r="A182" s="58"/>
    </row>
    <row r="183" s="2" customFormat="1" ht="13.5">
      <c r="A183" s="58"/>
    </row>
    <row r="184" s="2" customFormat="1" ht="13.5">
      <c r="A184" s="58"/>
    </row>
    <row r="185" s="2" customFormat="1" ht="13.5">
      <c r="A185" s="58"/>
    </row>
    <row r="186" s="2" customFormat="1" ht="13.5">
      <c r="A186" s="58"/>
    </row>
    <row r="187" s="2" customFormat="1" ht="13.5">
      <c r="A187" s="58"/>
    </row>
    <row r="188" s="2" customFormat="1" ht="13.5">
      <c r="A188" s="58"/>
    </row>
    <row r="189" s="2" customFormat="1" ht="13.5">
      <c r="A189" s="58"/>
    </row>
    <row r="190" s="2" customFormat="1" ht="13.5">
      <c r="A190" s="58"/>
    </row>
    <row r="191" s="2" customFormat="1" ht="13.5">
      <c r="A191" s="58"/>
    </row>
    <row r="192" s="2" customFormat="1" ht="13.5">
      <c r="A192" s="58"/>
    </row>
    <row r="193" s="2" customFormat="1" ht="13.5">
      <c r="A193" s="58"/>
    </row>
    <row r="194" s="2" customFormat="1" ht="13.5">
      <c r="A194" s="58"/>
    </row>
    <row r="195" s="2" customFormat="1" ht="13.5">
      <c r="A195" s="58"/>
    </row>
    <row r="196" s="2" customFormat="1" ht="13.5">
      <c r="A196" s="58"/>
    </row>
    <row r="197" s="2" customFormat="1" ht="13.5">
      <c r="A197" s="58"/>
    </row>
    <row r="198" s="2" customFormat="1" ht="13.5">
      <c r="A198" s="58"/>
    </row>
    <row r="199" s="2" customFormat="1" ht="13.5">
      <c r="A199" s="58"/>
    </row>
    <row r="200" s="2" customFormat="1" ht="13.5">
      <c r="A200" s="58"/>
    </row>
    <row r="201" s="2" customFormat="1" ht="13.5">
      <c r="A201" s="58"/>
    </row>
    <row r="202" s="2" customFormat="1" ht="13.5">
      <c r="A202" s="58"/>
    </row>
    <row r="203" s="2" customFormat="1" ht="13.5">
      <c r="A203" s="58"/>
    </row>
    <row r="204" s="2" customFormat="1" ht="13.5">
      <c r="A204" s="58"/>
    </row>
    <row r="205" s="2" customFormat="1" ht="13.5">
      <c r="A205" s="58"/>
    </row>
    <row r="206" s="2" customFormat="1" ht="13.5">
      <c r="A206" s="58"/>
    </row>
    <row r="207" s="2" customFormat="1" ht="13.5">
      <c r="A207" s="58"/>
    </row>
    <row r="208" s="2" customFormat="1" ht="13.5">
      <c r="A208" s="58"/>
    </row>
    <row r="209" s="2" customFormat="1" ht="13.5">
      <c r="A209" s="58"/>
    </row>
    <row r="210" s="2" customFormat="1" ht="13.5">
      <c r="A210" s="58"/>
    </row>
    <row r="211" s="2" customFormat="1" ht="13.5">
      <c r="A211" s="58"/>
    </row>
    <row r="212" s="2" customFormat="1" ht="13.5">
      <c r="A212" s="58"/>
    </row>
    <row r="213" s="2" customFormat="1" ht="13.5">
      <c r="A213" s="58"/>
    </row>
    <row r="214" s="2" customFormat="1" ht="13.5">
      <c r="A214" s="58"/>
    </row>
    <row r="215" s="2" customFormat="1" ht="13.5">
      <c r="A215" s="58"/>
    </row>
    <row r="216" s="2" customFormat="1" ht="13.5">
      <c r="A216" s="58"/>
    </row>
    <row r="217" s="2" customFormat="1" ht="13.5">
      <c r="A217" s="58"/>
    </row>
    <row r="218" s="2" customFormat="1" ht="13.5">
      <c r="A218" s="58"/>
    </row>
    <row r="219" s="2" customFormat="1" ht="13.5">
      <c r="A219" s="58"/>
    </row>
    <row r="220" s="2" customFormat="1" ht="13.5">
      <c r="A220" s="58"/>
    </row>
    <row r="221" s="2" customFormat="1" ht="13.5">
      <c r="A221" s="58"/>
    </row>
    <row r="222" s="2" customFormat="1" ht="13.5">
      <c r="A222" s="58"/>
    </row>
    <row r="223" s="2" customFormat="1" ht="13.5">
      <c r="A223" s="58"/>
    </row>
    <row r="224" s="2" customFormat="1" ht="13.5">
      <c r="A224" s="58"/>
    </row>
    <row r="225" s="2" customFormat="1" ht="13.5">
      <c r="A225" s="58"/>
    </row>
    <row r="226" s="2" customFormat="1" ht="13.5">
      <c r="A226" s="58"/>
    </row>
    <row r="227" s="2" customFormat="1" ht="13.5">
      <c r="A227" s="58"/>
    </row>
    <row r="228" s="2" customFormat="1" ht="13.5">
      <c r="A228" s="58"/>
    </row>
    <row r="229" s="2" customFormat="1" ht="13.5">
      <c r="A229" s="58"/>
    </row>
    <row r="230" s="2" customFormat="1" ht="13.5">
      <c r="A230" s="58"/>
    </row>
    <row r="231" s="2" customFormat="1" ht="13.5">
      <c r="A231" s="58"/>
    </row>
    <row r="232" s="2" customFormat="1" ht="13.5">
      <c r="A232" s="58"/>
    </row>
    <row r="233" s="2" customFormat="1" ht="13.5">
      <c r="A233" s="58"/>
    </row>
    <row r="234" s="2" customFormat="1" ht="13.5">
      <c r="A234" s="58"/>
    </row>
    <row r="235" s="2" customFormat="1" ht="13.5">
      <c r="A235" s="58"/>
    </row>
    <row r="236" s="2" customFormat="1" ht="13.5">
      <c r="A236" s="58"/>
    </row>
    <row r="237" s="2" customFormat="1" ht="13.5">
      <c r="A237" s="58"/>
    </row>
    <row r="238" s="2" customFormat="1" ht="13.5">
      <c r="A238" s="58"/>
    </row>
    <row r="239" s="2" customFormat="1" ht="13.5">
      <c r="A239" s="58"/>
    </row>
    <row r="240" s="2" customFormat="1" ht="13.5">
      <c r="A240" s="58"/>
    </row>
    <row r="241" s="2" customFormat="1" ht="13.5">
      <c r="A241" s="58"/>
    </row>
    <row r="242" s="2" customFormat="1" ht="13.5">
      <c r="A242" s="58"/>
    </row>
    <row r="243" s="2" customFormat="1" ht="13.5">
      <c r="A243" s="58"/>
    </row>
    <row r="244" s="2" customFormat="1" ht="13.5">
      <c r="A244" s="58"/>
    </row>
    <row r="245" s="2" customFormat="1" ht="13.5">
      <c r="A245" s="58"/>
    </row>
    <row r="246" s="2" customFormat="1" ht="13.5">
      <c r="A246" s="58"/>
    </row>
    <row r="247" s="2" customFormat="1" ht="13.5">
      <c r="A247" s="58"/>
    </row>
    <row r="248" s="2" customFormat="1" ht="13.5">
      <c r="A248" s="58"/>
    </row>
    <row r="249" s="2" customFormat="1" ht="13.5">
      <c r="A249" s="58"/>
    </row>
    <row r="250" s="2" customFormat="1" ht="13.5">
      <c r="A250" s="58"/>
    </row>
    <row r="251" s="2" customFormat="1" ht="13.5">
      <c r="A251" s="58"/>
    </row>
    <row r="252" s="2" customFormat="1" ht="13.5">
      <c r="A252" s="58"/>
    </row>
    <row r="253" s="2" customFormat="1" ht="13.5">
      <c r="A253" s="58"/>
    </row>
    <row r="254" s="2" customFormat="1" ht="13.5">
      <c r="A254" s="58"/>
    </row>
    <row r="255" s="2" customFormat="1" ht="13.5">
      <c r="A255" s="58"/>
    </row>
    <row r="256" s="2" customFormat="1" ht="13.5">
      <c r="A256" s="58"/>
    </row>
    <row r="257" s="2" customFormat="1" ht="13.5">
      <c r="A257" s="58"/>
    </row>
    <row r="258" s="2" customFormat="1" ht="13.5">
      <c r="A258" s="58"/>
    </row>
    <row r="259" s="2" customFormat="1" ht="13.5">
      <c r="A259" s="58"/>
    </row>
    <row r="260" s="2" customFormat="1" ht="13.5">
      <c r="A260" s="58"/>
    </row>
    <row r="261" s="2" customFormat="1" ht="13.5">
      <c r="A261" s="58"/>
    </row>
    <row r="262" s="2" customFormat="1" ht="13.5">
      <c r="A262" s="58"/>
    </row>
    <row r="263" s="2" customFormat="1" ht="13.5">
      <c r="A263" s="58"/>
    </row>
    <row r="264" s="2" customFormat="1" ht="13.5">
      <c r="A264" s="58"/>
    </row>
    <row r="265" s="2" customFormat="1" ht="13.5">
      <c r="A265" s="58"/>
    </row>
    <row r="266" s="2" customFormat="1" ht="13.5">
      <c r="A266" s="58"/>
    </row>
    <row r="267" s="2" customFormat="1" ht="13.5">
      <c r="A267" s="58"/>
    </row>
    <row r="268" s="2" customFormat="1" ht="13.5">
      <c r="A268" s="58"/>
    </row>
    <row r="269" s="2" customFormat="1" ht="13.5">
      <c r="A269" s="58"/>
    </row>
    <row r="270" s="2" customFormat="1" ht="13.5">
      <c r="A270" s="58"/>
    </row>
    <row r="271" s="2" customFormat="1" ht="13.5">
      <c r="A271" s="58"/>
    </row>
    <row r="272" s="2" customFormat="1" ht="13.5">
      <c r="A272" s="58"/>
    </row>
    <row r="273" s="2" customFormat="1" ht="13.5">
      <c r="A273" s="58"/>
    </row>
    <row r="274" s="2" customFormat="1" ht="13.5">
      <c r="A274" s="58"/>
    </row>
    <row r="275" s="2" customFormat="1" ht="13.5">
      <c r="A275" s="58"/>
    </row>
    <row r="276" s="2" customFormat="1" ht="13.5">
      <c r="A276" s="58"/>
    </row>
    <row r="277" s="2" customFormat="1" ht="13.5">
      <c r="A277" s="58"/>
    </row>
    <row r="278" s="2" customFormat="1" ht="13.5">
      <c r="A278" s="58"/>
    </row>
    <row r="279" s="2" customFormat="1" ht="13.5">
      <c r="A279" s="58"/>
    </row>
    <row r="280" s="2" customFormat="1" ht="13.5">
      <c r="A280" s="58"/>
    </row>
    <row r="281" s="2" customFormat="1" ht="13.5">
      <c r="A281" s="58"/>
    </row>
    <row r="282" s="2" customFormat="1" ht="13.5">
      <c r="A282" s="58"/>
    </row>
    <row r="283" s="2" customFormat="1" ht="13.5">
      <c r="A283" s="58"/>
    </row>
    <row r="284" s="2" customFormat="1" ht="13.5">
      <c r="A284" s="58"/>
    </row>
    <row r="285" s="2" customFormat="1" ht="13.5">
      <c r="A285" s="58"/>
    </row>
    <row r="286" s="2" customFormat="1" ht="13.5">
      <c r="A286" s="58"/>
    </row>
    <row r="287" s="2" customFormat="1" ht="13.5">
      <c r="A287" s="58"/>
    </row>
    <row r="288" s="2" customFormat="1" ht="13.5">
      <c r="A288" s="58"/>
    </row>
    <row r="289" s="2" customFormat="1" ht="13.5">
      <c r="A289" s="58"/>
    </row>
    <row r="290" s="2" customFormat="1" ht="13.5">
      <c r="A290" s="58"/>
    </row>
    <row r="291" s="2" customFormat="1" ht="13.5">
      <c r="A291" s="58"/>
    </row>
    <row r="292" s="2" customFormat="1" ht="13.5">
      <c r="A292" s="58"/>
    </row>
    <row r="293" s="2" customFormat="1" ht="13.5">
      <c r="A293" s="58"/>
    </row>
    <row r="294" s="2" customFormat="1" ht="13.5">
      <c r="A294" s="58"/>
    </row>
    <row r="295" s="2" customFormat="1" ht="13.5">
      <c r="A295" s="58"/>
    </row>
    <row r="296" s="2" customFormat="1" ht="13.5">
      <c r="A296" s="58"/>
    </row>
    <row r="297" s="2" customFormat="1" ht="13.5">
      <c r="A297" s="58"/>
    </row>
    <row r="298" s="2" customFormat="1" ht="13.5">
      <c r="A298" s="58"/>
    </row>
    <row r="299" s="2" customFormat="1" ht="13.5">
      <c r="A299" s="58"/>
    </row>
    <row r="300" s="2" customFormat="1" ht="13.5">
      <c r="A300" s="58"/>
    </row>
    <row r="301" s="2" customFormat="1" ht="13.5">
      <c r="A301" s="58"/>
    </row>
    <row r="302" s="2" customFormat="1" ht="13.5">
      <c r="A302" s="58"/>
    </row>
    <row r="303" s="2" customFormat="1" ht="13.5">
      <c r="A303" s="58"/>
    </row>
    <row r="304" s="2" customFormat="1" ht="13.5">
      <c r="A304" s="58"/>
    </row>
    <row r="305" s="2" customFormat="1" ht="13.5">
      <c r="A305" s="58"/>
    </row>
    <row r="306" s="2" customFormat="1" ht="13.5">
      <c r="A306" s="58"/>
    </row>
    <row r="307" s="2" customFormat="1" ht="13.5">
      <c r="A307" s="58"/>
    </row>
    <row r="308" s="2" customFormat="1" ht="13.5">
      <c r="A308" s="58"/>
    </row>
    <row r="309" s="2" customFormat="1" ht="13.5">
      <c r="A309" s="58"/>
    </row>
    <row r="310" s="2" customFormat="1" ht="13.5">
      <c r="A310" s="58"/>
    </row>
    <row r="311" s="2" customFormat="1" ht="13.5">
      <c r="A311" s="58"/>
    </row>
    <row r="312" s="2" customFormat="1" ht="13.5">
      <c r="A312" s="58"/>
    </row>
    <row r="313" s="2" customFormat="1" ht="13.5">
      <c r="A313" s="58"/>
    </row>
    <row r="314" s="2" customFormat="1" ht="13.5">
      <c r="A314" s="58"/>
    </row>
    <row r="315" s="2" customFormat="1" ht="13.5">
      <c r="A315" s="58"/>
    </row>
    <row r="316" s="2" customFormat="1" ht="13.5">
      <c r="A316" s="58"/>
    </row>
    <row r="317" s="2" customFormat="1" ht="13.5">
      <c r="A317" s="58"/>
    </row>
    <row r="318" s="2" customFormat="1" ht="13.5">
      <c r="A318" s="58"/>
    </row>
    <row r="319" s="2" customFormat="1" ht="13.5">
      <c r="A319" s="58"/>
    </row>
    <row r="320" s="2" customFormat="1" ht="13.5">
      <c r="A320" s="58"/>
    </row>
    <row r="321" s="2" customFormat="1" ht="13.5">
      <c r="A321" s="58"/>
    </row>
    <row r="322" s="2" customFormat="1" ht="13.5">
      <c r="A322" s="58"/>
    </row>
    <row r="323" s="2" customFormat="1" ht="13.5">
      <c r="A323" s="58"/>
    </row>
    <row r="324" s="2" customFormat="1" ht="13.5">
      <c r="A324" s="58"/>
    </row>
    <row r="325" s="2" customFormat="1" ht="13.5">
      <c r="A325" s="58"/>
    </row>
    <row r="326" s="2" customFormat="1" ht="13.5">
      <c r="A326" s="58"/>
    </row>
    <row r="327" s="2" customFormat="1" ht="13.5">
      <c r="A327" s="58"/>
    </row>
    <row r="328" s="2" customFormat="1" ht="13.5">
      <c r="A328" s="58"/>
    </row>
    <row r="329" s="2" customFormat="1" ht="13.5">
      <c r="A329" s="58"/>
    </row>
    <row r="330" s="2" customFormat="1" ht="13.5">
      <c r="A330" s="58"/>
    </row>
    <row r="331" s="2" customFormat="1" ht="13.5">
      <c r="A331" s="58"/>
    </row>
    <row r="332" s="2" customFormat="1" ht="13.5">
      <c r="A332" s="58"/>
    </row>
    <row r="333" s="2" customFormat="1" ht="13.5">
      <c r="A333" s="58"/>
    </row>
  </sheetData>
  <mergeCells count="3">
    <mergeCell ref="B71:C71"/>
    <mergeCell ref="B72:C72"/>
    <mergeCell ref="B73:C73"/>
  </mergeCells>
  <dataValidations count="5">
    <dataValidation allowBlank="1" showInputMessage="1" showErrorMessage="1" imeMode="off" sqref="D74:O121 D71:D73 E71:O71 D6:O70 N1:O1 D2:O2 L1 D1:H1 E72:P73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0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4</v>
      </c>
      <c r="F1" s="14" t="s">
        <v>233</v>
      </c>
      <c r="G1" s="76" t="s">
        <v>301</v>
      </c>
      <c r="H1" s="14"/>
      <c r="I1" s="15"/>
      <c r="J1" s="15"/>
      <c r="K1" s="51"/>
      <c r="L1" s="14" t="s">
        <v>323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34077</v>
      </c>
      <c r="E2" s="17">
        <v>34093</v>
      </c>
      <c r="F2" s="17">
        <v>34132</v>
      </c>
      <c r="G2" s="18">
        <v>34154</v>
      </c>
      <c r="H2" s="18">
        <v>34204</v>
      </c>
      <c r="I2" s="18">
        <v>34235</v>
      </c>
      <c r="J2" s="19">
        <v>34259</v>
      </c>
      <c r="K2" s="19">
        <v>34301</v>
      </c>
      <c r="L2" s="19">
        <v>34329</v>
      </c>
      <c r="M2" s="20">
        <v>34349</v>
      </c>
      <c r="N2" s="20">
        <v>34376</v>
      </c>
      <c r="O2" s="53">
        <v>34407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3" t="s">
        <v>264</v>
      </c>
      <c r="H3" s="23" t="s">
        <v>265</v>
      </c>
      <c r="I3" s="23" t="s">
        <v>270</v>
      </c>
      <c r="J3" s="24" t="s">
        <v>265</v>
      </c>
      <c r="K3" s="24" t="s">
        <v>271</v>
      </c>
      <c r="L3" s="24" t="s">
        <v>271</v>
      </c>
      <c r="M3" s="25" t="s">
        <v>271</v>
      </c>
      <c r="N3" s="25" t="s">
        <v>271</v>
      </c>
      <c r="O3" s="25" t="s">
        <v>271</v>
      </c>
      <c r="P3" s="48"/>
    </row>
    <row r="4" spans="2:16" s="2" customFormat="1" ht="13.5">
      <c r="B4" s="54"/>
      <c r="C4" s="48" t="s">
        <v>230</v>
      </c>
      <c r="D4" s="26">
        <v>0.32916666666666666</v>
      </c>
      <c r="E4" s="27">
        <v>0.2951388888888889</v>
      </c>
      <c r="F4" s="27">
        <v>0.3055555555555555</v>
      </c>
      <c r="G4" s="28">
        <v>0.2972222222222222</v>
      </c>
      <c r="H4" s="28">
        <v>0.3125</v>
      </c>
      <c r="I4" s="28">
        <v>0.3090277777777778</v>
      </c>
      <c r="J4" s="29">
        <v>0.3125</v>
      </c>
      <c r="K4" s="29">
        <v>0.2638888888888889</v>
      </c>
      <c r="L4" s="29">
        <v>0.3645833333333333</v>
      </c>
      <c r="M4" s="30">
        <v>0.36944444444444446</v>
      </c>
      <c r="N4" s="30">
        <v>0.37847222222222227</v>
      </c>
      <c r="O4" s="30">
        <v>0.3326388888888889</v>
      </c>
      <c r="P4" s="48"/>
    </row>
    <row r="5" spans="2:16" s="2" customFormat="1" ht="14.25" thickBot="1">
      <c r="B5" s="55"/>
      <c r="C5" s="4" t="s">
        <v>231</v>
      </c>
      <c r="D5" s="31">
        <v>0.4236111111111111</v>
      </c>
      <c r="E5" s="32">
        <v>0.3958333333333333</v>
      </c>
      <c r="F5" s="32">
        <v>0.40277777777777773</v>
      </c>
      <c r="G5" s="33">
        <v>0.3902777777777778</v>
      </c>
      <c r="H5" s="33">
        <v>0.40625</v>
      </c>
      <c r="I5" s="33">
        <v>0.3854166666666667</v>
      </c>
      <c r="J5" s="34">
        <v>0.4270833333333333</v>
      </c>
      <c r="K5" s="34">
        <v>0.3333333333333333</v>
      </c>
      <c r="L5" s="34">
        <v>0.4583333333333333</v>
      </c>
      <c r="M5" s="35">
        <v>0.4479166666666667</v>
      </c>
      <c r="N5" s="35">
        <v>0.4527777777777778</v>
      </c>
      <c r="O5" s="35">
        <v>0.3840277777777778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/>
      <c r="E7" s="37"/>
      <c r="F7" s="37"/>
      <c r="G7" s="38"/>
      <c r="H7" s="38"/>
      <c r="I7" s="38"/>
      <c r="J7" s="39"/>
      <c r="K7" s="39"/>
      <c r="L7" s="39"/>
      <c r="M7" s="40"/>
      <c r="N7" s="40"/>
      <c r="O7" s="65">
        <v>1</v>
      </c>
      <c r="P7" s="70">
        <f aca="true" t="shared" si="0" ref="P7:P39">SUM(D7:O7)</f>
        <v>1</v>
      </c>
    </row>
    <row r="8" spans="1:16" ht="13.5">
      <c r="A8" s="3">
        <v>91</v>
      </c>
      <c r="B8" s="6" t="s">
        <v>241</v>
      </c>
      <c r="C8" s="5" t="s">
        <v>197</v>
      </c>
      <c r="D8" s="36"/>
      <c r="E8" s="37"/>
      <c r="F8" s="37"/>
      <c r="G8" s="38"/>
      <c r="H8" s="38"/>
      <c r="I8" s="38"/>
      <c r="J8" s="39"/>
      <c r="K8" s="39"/>
      <c r="L8" s="39"/>
      <c r="M8" s="40"/>
      <c r="N8" s="40"/>
      <c r="O8" s="66">
        <v>2</v>
      </c>
      <c r="P8" s="70">
        <f t="shared" si="0"/>
        <v>2</v>
      </c>
    </row>
    <row r="9" spans="1:16" ht="13.5">
      <c r="A9" s="3">
        <v>92</v>
      </c>
      <c r="B9" s="6" t="s">
        <v>241</v>
      </c>
      <c r="C9" s="5" t="s">
        <v>60</v>
      </c>
      <c r="D9" s="36"/>
      <c r="E9" s="37">
        <v>1</v>
      </c>
      <c r="F9" s="37"/>
      <c r="G9" s="38">
        <v>2</v>
      </c>
      <c r="H9" s="38"/>
      <c r="I9" s="38"/>
      <c r="J9" s="39"/>
      <c r="K9" s="39"/>
      <c r="L9" s="39"/>
      <c r="M9" s="40"/>
      <c r="N9" s="40"/>
      <c r="O9" s="66"/>
      <c r="P9" s="70">
        <f t="shared" si="0"/>
        <v>3</v>
      </c>
    </row>
    <row r="10" spans="1:16" ht="13.5">
      <c r="A10" s="3">
        <v>129</v>
      </c>
      <c r="B10" s="6" t="s">
        <v>242</v>
      </c>
      <c r="C10" s="5" t="s">
        <v>151</v>
      </c>
      <c r="D10" s="36"/>
      <c r="E10" s="37"/>
      <c r="F10" s="37"/>
      <c r="G10" s="38"/>
      <c r="H10" s="38"/>
      <c r="I10" s="38"/>
      <c r="J10" s="39">
        <v>1</v>
      </c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133</v>
      </c>
      <c r="B11" s="6" t="s">
        <v>242</v>
      </c>
      <c r="C11" s="5" t="s">
        <v>160</v>
      </c>
      <c r="D11" s="36"/>
      <c r="E11" s="37"/>
      <c r="F11" s="37"/>
      <c r="G11" s="38"/>
      <c r="H11" s="38"/>
      <c r="I11" s="38">
        <v>1</v>
      </c>
      <c r="J11" s="39">
        <v>1</v>
      </c>
      <c r="K11" s="39">
        <v>1</v>
      </c>
      <c r="L11" s="39"/>
      <c r="M11" s="40">
        <v>1</v>
      </c>
      <c r="N11" s="40">
        <v>1</v>
      </c>
      <c r="O11" s="66"/>
      <c r="P11" s="70">
        <f t="shared" si="0"/>
        <v>5</v>
      </c>
    </row>
    <row r="12" spans="1:16" ht="13.5">
      <c r="A12" s="3">
        <v>154</v>
      </c>
      <c r="B12" s="6" t="s">
        <v>69</v>
      </c>
      <c r="C12" s="5" t="s">
        <v>100</v>
      </c>
      <c r="D12" s="36">
        <v>1</v>
      </c>
      <c r="E12" s="37">
        <v>2</v>
      </c>
      <c r="F12" s="37"/>
      <c r="G12" s="38">
        <v>7</v>
      </c>
      <c r="H12" s="38">
        <v>1</v>
      </c>
      <c r="I12" s="38">
        <v>1</v>
      </c>
      <c r="J12" s="39">
        <v>3</v>
      </c>
      <c r="K12" s="39">
        <v>1</v>
      </c>
      <c r="L12" s="39"/>
      <c r="M12" s="40"/>
      <c r="N12" s="40"/>
      <c r="O12" s="66">
        <v>1</v>
      </c>
      <c r="P12" s="70">
        <f t="shared" si="0"/>
        <v>17</v>
      </c>
    </row>
    <row r="13" spans="1:16" ht="13.5">
      <c r="A13" s="3">
        <v>155</v>
      </c>
      <c r="B13" s="6" t="s">
        <v>69</v>
      </c>
      <c r="C13" s="5" t="s">
        <v>217</v>
      </c>
      <c r="D13" s="36"/>
      <c r="E13" s="37"/>
      <c r="F13" s="37"/>
      <c r="G13" s="38"/>
      <c r="H13" s="38"/>
      <c r="I13" s="38"/>
      <c r="J13" s="39"/>
      <c r="K13" s="39"/>
      <c r="L13" s="39">
        <v>1</v>
      </c>
      <c r="M13" s="40"/>
      <c r="N13" s="40"/>
      <c r="O13" s="66"/>
      <c r="P13" s="70">
        <f t="shared" si="0"/>
        <v>1</v>
      </c>
    </row>
    <row r="14" spans="1:16" ht="13.5">
      <c r="A14" s="3">
        <v>156</v>
      </c>
      <c r="B14" s="6" t="s">
        <v>69</v>
      </c>
      <c r="C14" s="5" t="s">
        <v>69</v>
      </c>
      <c r="D14" s="36">
        <v>1</v>
      </c>
      <c r="E14" s="37"/>
      <c r="F14" s="37">
        <v>4</v>
      </c>
      <c r="G14" s="38"/>
      <c r="H14" s="38"/>
      <c r="I14" s="38"/>
      <c r="J14" s="39"/>
      <c r="K14" s="39"/>
      <c r="L14" s="39"/>
      <c r="M14" s="40"/>
      <c r="N14" s="40">
        <v>1</v>
      </c>
      <c r="O14" s="66"/>
      <c r="P14" s="70">
        <f t="shared" si="0"/>
        <v>6</v>
      </c>
    </row>
    <row r="15" spans="1:16" ht="13.5">
      <c r="A15" s="3">
        <v>307</v>
      </c>
      <c r="B15" s="6" t="s">
        <v>245</v>
      </c>
      <c r="C15" s="5" t="s">
        <v>70</v>
      </c>
      <c r="D15" s="36">
        <v>3</v>
      </c>
      <c r="E15" s="37">
        <v>5</v>
      </c>
      <c r="F15" s="37">
        <v>10</v>
      </c>
      <c r="G15" s="38">
        <v>3</v>
      </c>
      <c r="H15" s="38">
        <v>3</v>
      </c>
      <c r="I15" s="38">
        <v>11</v>
      </c>
      <c r="J15" s="39">
        <v>10</v>
      </c>
      <c r="K15" s="39"/>
      <c r="L15" s="39"/>
      <c r="M15" s="40">
        <v>3</v>
      </c>
      <c r="N15" s="40"/>
      <c r="O15" s="66">
        <v>1</v>
      </c>
      <c r="P15" s="70">
        <f t="shared" si="0"/>
        <v>49</v>
      </c>
    </row>
    <row r="16" spans="1:16" ht="13.5">
      <c r="A16" s="3">
        <v>309</v>
      </c>
      <c r="B16" s="6" t="s">
        <v>245</v>
      </c>
      <c r="C16" s="5" t="s">
        <v>8</v>
      </c>
      <c r="D16" s="36"/>
      <c r="E16" s="37"/>
      <c r="F16" s="37">
        <v>1</v>
      </c>
      <c r="G16" s="38"/>
      <c r="H16" s="38"/>
      <c r="I16" s="38"/>
      <c r="J16" s="39"/>
      <c r="K16" s="39"/>
      <c r="L16" s="39"/>
      <c r="M16" s="40"/>
      <c r="N16" s="40"/>
      <c r="O16" s="66"/>
      <c r="P16" s="70">
        <f t="shared" si="0"/>
        <v>1</v>
      </c>
    </row>
    <row r="17" spans="1:16" ht="13.5">
      <c r="A17" s="3">
        <v>315</v>
      </c>
      <c r="B17" s="6" t="s">
        <v>196</v>
      </c>
      <c r="C17" s="5" t="s">
        <v>196</v>
      </c>
      <c r="D17" s="36"/>
      <c r="E17" s="37"/>
      <c r="F17" s="37">
        <v>1</v>
      </c>
      <c r="G17" s="38"/>
      <c r="H17" s="38"/>
      <c r="I17" s="38"/>
      <c r="J17" s="39"/>
      <c r="K17" s="39"/>
      <c r="L17" s="39"/>
      <c r="M17" s="40"/>
      <c r="N17" s="40"/>
      <c r="O17" s="66"/>
      <c r="P17" s="70">
        <f t="shared" si="0"/>
        <v>1</v>
      </c>
    </row>
    <row r="18" spans="1:16" ht="13.5">
      <c r="A18" s="3">
        <v>342</v>
      </c>
      <c r="B18" s="6" t="s">
        <v>246</v>
      </c>
      <c r="C18" s="5" t="s">
        <v>5</v>
      </c>
      <c r="D18" s="36"/>
      <c r="E18" s="37">
        <v>2</v>
      </c>
      <c r="F18" s="37"/>
      <c r="G18" s="38"/>
      <c r="H18" s="38">
        <v>2</v>
      </c>
      <c r="I18" s="38"/>
      <c r="J18" s="39"/>
      <c r="K18" s="39"/>
      <c r="L18" s="39"/>
      <c r="M18" s="40"/>
      <c r="N18" s="40"/>
      <c r="O18" s="66"/>
      <c r="P18" s="70">
        <f t="shared" si="0"/>
        <v>4</v>
      </c>
    </row>
    <row r="19" spans="1:16" ht="13.5">
      <c r="A19" s="3">
        <v>350</v>
      </c>
      <c r="B19" s="6" t="s">
        <v>246</v>
      </c>
      <c r="C19" s="5" t="s">
        <v>95</v>
      </c>
      <c r="D19" s="36">
        <v>6</v>
      </c>
      <c r="E19" s="37">
        <v>6</v>
      </c>
      <c r="F19" s="37">
        <v>9</v>
      </c>
      <c r="G19" s="38">
        <v>9</v>
      </c>
      <c r="H19" s="38">
        <v>1</v>
      </c>
      <c r="I19" s="38">
        <v>1</v>
      </c>
      <c r="J19" s="39">
        <v>2</v>
      </c>
      <c r="K19" s="39">
        <v>2</v>
      </c>
      <c r="L19" s="39">
        <v>3</v>
      </c>
      <c r="M19" s="40">
        <v>1</v>
      </c>
      <c r="N19" s="40">
        <v>2</v>
      </c>
      <c r="O19" s="66">
        <v>9</v>
      </c>
      <c r="P19" s="70">
        <f t="shared" si="0"/>
        <v>51</v>
      </c>
    </row>
    <row r="20" spans="1:16" ht="13.5">
      <c r="A20" s="3">
        <v>359</v>
      </c>
      <c r="B20" s="6" t="s">
        <v>149</v>
      </c>
      <c r="C20" s="5" t="s">
        <v>149</v>
      </c>
      <c r="D20" s="36"/>
      <c r="E20" s="37">
        <v>1</v>
      </c>
      <c r="F20" s="37"/>
      <c r="G20" s="38"/>
      <c r="H20" s="38">
        <v>3</v>
      </c>
      <c r="I20" s="38"/>
      <c r="J20" s="39"/>
      <c r="K20" s="39"/>
      <c r="L20" s="39"/>
      <c r="M20" s="40"/>
      <c r="N20" s="40"/>
      <c r="O20" s="66"/>
      <c r="P20" s="70">
        <f t="shared" si="0"/>
        <v>4</v>
      </c>
    </row>
    <row r="21" spans="1:16" ht="13.5">
      <c r="A21" s="3">
        <v>362</v>
      </c>
      <c r="B21" s="6" t="s">
        <v>149</v>
      </c>
      <c r="C21" s="5" t="s">
        <v>24</v>
      </c>
      <c r="D21" s="36"/>
      <c r="E21" s="37"/>
      <c r="F21" s="37"/>
      <c r="G21" s="38"/>
      <c r="H21" s="38"/>
      <c r="I21" s="38"/>
      <c r="J21" s="39">
        <v>2</v>
      </c>
      <c r="K21" s="39"/>
      <c r="L21" s="39"/>
      <c r="M21" s="40"/>
      <c r="N21" s="40"/>
      <c r="O21" s="66"/>
      <c r="P21" s="70">
        <f t="shared" si="0"/>
        <v>2</v>
      </c>
    </row>
    <row r="22" spans="1:16" ht="13.5">
      <c r="A22" s="3">
        <v>366</v>
      </c>
      <c r="B22" s="6" t="s">
        <v>247</v>
      </c>
      <c r="C22" s="5" t="s">
        <v>71</v>
      </c>
      <c r="D22" s="36"/>
      <c r="E22" s="37"/>
      <c r="F22" s="37"/>
      <c r="G22" s="38"/>
      <c r="H22" s="38">
        <v>1</v>
      </c>
      <c r="I22" s="38"/>
      <c r="J22" s="39">
        <v>2</v>
      </c>
      <c r="K22" s="39"/>
      <c r="L22" s="39"/>
      <c r="M22" s="40"/>
      <c r="N22" s="40"/>
      <c r="O22" s="66">
        <v>1</v>
      </c>
      <c r="P22" s="70">
        <f t="shared" si="0"/>
        <v>4</v>
      </c>
    </row>
    <row r="23" spans="1:16" ht="13.5">
      <c r="A23" s="3">
        <v>367</v>
      </c>
      <c r="B23" s="6" t="s">
        <v>247</v>
      </c>
      <c r="C23" s="5" t="s">
        <v>166</v>
      </c>
      <c r="D23" s="36"/>
      <c r="E23" s="37"/>
      <c r="F23" s="37"/>
      <c r="G23" s="38"/>
      <c r="H23" s="38"/>
      <c r="I23" s="38"/>
      <c r="J23" s="39"/>
      <c r="K23" s="39"/>
      <c r="L23" s="39">
        <v>1</v>
      </c>
      <c r="M23" s="40"/>
      <c r="N23" s="40"/>
      <c r="O23" s="66"/>
      <c r="P23" s="70">
        <f t="shared" si="0"/>
        <v>1</v>
      </c>
    </row>
    <row r="24" spans="1:16" ht="13.5">
      <c r="A24" s="3">
        <v>368</v>
      </c>
      <c r="B24" s="6" t="s">
        <v>247</v>
      </c>
      <c r="C24" s="5" t="s">
        <v>130</v>
      </c>
      <c r="D24" s="36"/>
      <c r="E24" s="37"/>
      <c r="F24" s="37"/>
      <c r="G24" s="38">
        <v>1</v>
      </c>
      <c r="H24" s="38"/>
      <c r="I24" s="38"/>
      <c r="J24" s="39"/>
      <c r="K24" s="39">
        <v>3</v>
      </c>
      <c r="L24" s="39">
        <v>2</v>
      </c>
      <c r="M24" s="40">
        <v>1</v>
      </c>
      <c r="N24" s="40"/>
      <c r="O24" s="66"/>
      <c r="P24" s="70">
        <f t="shared" si="0"/>
        <v>7</v>
      </c>
    </row>
    <row r="25" spans="1:16" ht="13.5">
      <c r="A25" s="3">
        <v>372</v>
      </c>
      <c r="B25" s="6" t="s">
        <v>247</v>
      </c>
      <c r="C25" s="5" t="s">
        <v>188</v>
      </c>
      <c r="D25" s="36"/>
      <c r="E25" s="37"/>
      <c r="F25" s="37"/>
      <c r="G25" s="38"/>
      <c r="H25" s="38"/>
      <c r="I25" s="38"/>
      <c r="J25" s="39">
        <v>1</v>
      </c>
      <c r="K25" s="39"/>
      <c r="L25" s="39"/>
      <c r="M25" s="40"/>
      <c r="N25" s="40"/>
      <c r="O25" s="66"/>
      <c r="P25" s="70">
        <f t="shared" si="0"/>
        <v>1</v>
      </c>
    </row>
    <row r="26" spans="1:16" ht="13.5">
      <c r="A26" s="3">
        <v>379</v>
      </c>
      <c r="B26" s="6" t="s">
        <v>185</v>
      </c>
      <c r="C26" s="5" t="s">
        <v>185</v>
      </c>
      <c r="D26" s="36">
        <v>54</v>
      </c>
      <c r="E26" s="37">
        <v>41</v>
      </c>
      <c r="F26" s="37">
        <v>51</v>
      </c>
      <c r="G26" s="38">
        <v>56</v>
      </c>
      <c r="H26" s="38">
        <v>33</v>
      </c>
      <c r="I26" s="38">
        <v>24</v>
      </c>
      <c r="J26" s="39">
        <v>44</v>
      </c>
      <c r="K26" s="39">
        <v>53</v>
      </c>
      <c r="L26" s="39">
        <v>54</v>
      </c>
      <c r="M26" s="40">
        <v>34</v>
      </c>
      <c r="N26" s="40">
        <v>18</v>
      </c>
      <c r="O26" s="66">
        <v>22</v>
      </c>
      <c r="P26" s="70">
        <f t="shared" si="0"/>
        <v>484</v>
      </c>
    </row>
    <row r="27" spans="1:16" ht="13.5">
      <c r="A27" s="3">
        <v>381</v>
      </c>
      <c r="B27" s="6" t="s">
        <v>212</v>
      </c>
      <c r="C27" s="5" t="s">
        <v>212</v>
      </c>
      <c r="D27" s="36">
        <v>2</v>
      </c>
      <c r="E27" s="37"/>
      <c r="F27" s="37"/>
      <c r="G27" s="38"/>
      <c r="H27" s="38">
        <v>1</v>
      </c>
      <c r="I27" s="38">
        <v>2</v>
      </c>
      <c r="J27" s="39">
        <v>2</v>
      </c>
      <c r="K27" s="39"/>
      <c r="L27" s="39"/>
      <c r="M27" s="40"/>
      <c r="N27" s="40">
        <v>1</v>
      </c>
      <c r="O27" s="66">
        <v>3</v>
      </c>
      <c r="P27" s="70">
        <f t="shared" si="0"/>
        <v>11</v>
      </c>
    </row>
    <row r="28" spans="1:16" ht="13.5">
      <c r="A28" s="3">
        <v>388</v>
      </c>
      <c r="B28" s="6" t="s">
        <v>203</v>
      </c>
      <c r="C28" s="5" t="s">
        <v>203</v>
      </c>
      <c r="D28" s="36"/>
      <c r="E28" s="37"/>
      <c r="F28" s="37"/>
      <c r="G28" s="38"/>
      <c r="H28" s="38"/>
      <c r="I28" s="38"/>
      <c r="J28" s="39"/>
      <c r="K28" s="39">
        <v>6</v>
      </c>
      <c r="L28" s="39">
        <v>5</v>
      </c>
      <c r="M28" s="40">
        <v>4</v>
      </c>
      <c r="N28" s="40">
        <v>5</v>
      </c>
      <c r="O28" s="66">
        <v>1</v>
      </c>
      <c r="P28" s="70">
        <f t="shared" si="0"/>
        <v>21</v>
      </c>
    </row>
    <row r="29" spans="1:16" ht="13.5">
      <c r="A29" s="3">
        <v>398</v>
      </c>
      <c r="B29" s="6" t="s">
        <v>248</v>
      </c>
      <c r="C29" s="5" t="s">
        <v>222</v>
      </c>
      <c r="D29" s="36"/>
      <c r="E29" s="37"/>
      <c r="F29" s="37"/>
      <c r="G29" s="38"/>
      <c r="H29" s="38"/>
      <c r="I29" s="38"/>
      <c r="J29" s="39"/>
      <c r="K29" s="39">
        <v>4</v>
      </c>
      <c r="L29" s="39">
        <v>4</v>
      </c>
      <c r="M29" s="40">
        <v>1</v>
      </c>
      <c r="N29" s="40">
        <v>1</v>
      </c>
      <c r="O29" s="66"/>
      <c r="P29" s="70">
        <f t="shared" si="0"/>
        <v>10</v>
      </c>
    </row>
    <row r="30" spans="1:16" ht="13.5">
      <c r="A30" s="3">
        <v>399</v>
      </c>
      <c r="B30" s="6" t="s">
        <v>248</v>
      </c>
      <c r="C30" s="5" t="s">
        <v>122</v>
      </c>
      <c r="D30" s="36"/>
      <c r="E30" s="37"/>
      <c r="F30" s="37"/>
      <c r="G30" s="38"/>
      <c r="H30" s="38"/>
      <c r="I30" s="38"/>
      <c r="J30" s="39"/>
      <c r="K30" s="39"/>
      <c r="L30" s="39"/>
      <c r="M30" s="40"/>
      <c r="N30" s="40">
        <v>1</v>
      </c>
      <c r="O30" s="66">
        <v>1</v>
      </c>
      <c r="P30" s="70">
        <f t="shared" si="0"/>
        <v>2</v>
      </c>
    </row>
    <row r="31" spans="1:16" ht="13.5">
      <c r="A31" s="3">
        <v>413</v>
      </c>
      <c r="B31" s="6" t="s">
        <v>248</v>
      </c>
      <c r="C31" s="5" t="s">
        <v>83</v>
      </c>
      <c r="D31" s="36">
        <v>1</v>
      </c>
      <c r="E31" s="37">
        <v>1</v>
      </c>
      <c r="F31" s="37"/>
      <c r="G31" s="38"/>
      <c r="H31" s="38"/>
      <c r="I31" s="38"/>
      <c r="J31" s="39"/>
      <c r="K31" s="39"/>
      <c r="L31" s="39"/>
      <c r="M31" s="40"/>
      <c r="N31" s="40"/>
      <c r="O31" s="66"/>
      <c r="P31" s="70">
        <f t="shared" si="0"/>
        <v>2</v>
      </c>
    </row>
    <row r="32" spans="1:16" ht="13.5">
      <c r="A32" s="3">
        <v>417</v>
      </c>
      <c r="B32" s="6" t="s">
        <v>248</v>
      </c>
      <c r="C32" s="5" t="s">
        <v>124</v>
      </c>
      <c r="D32" s="36">
        <v>2</v>
      </c>
      <c r="E32" s="37"/>
      <c r="F32" s="37"/>
      <c r="G32" s="38"/>
      <c r="H32" s="38"/>
      <c r="I32" s="38"/>
      <c r="J32" s="39"/>
      <c r="K32" s="39">
        <v>1</v>
      </c>
      <c r="L32" s="39">
        <v>3</v>
      </c>
      <c r="M32" s="40">
        <v>1</v>
      </c>
      <c r="N32" s="40">
        <v>4</v>
      </c>
      <c r="O32" s="66"/>
      <c r="P32" s="70">
        <f t="shared" si="0"/>
        <v>11</v>
      </c>
    </row>
    <row r="33" spans="1:16" ht="13.5">
      <c r="A33" s="3">
        <v>420</v>
      </c>
      <c r="B33" s="6" t="s">
        <v>248</v>
      </c>
      <c r="C33" s="5" t="s">
        <v>147</v>
      </c>
      <c r="D33" s="36">
        <v>9</v>
      </c>
      <c r="E33" s="37"/>
      <c r="F33" s="37"/>
      <c r="G33" s="38"/>
      <c r="H33" s="38"/>
      <c r="I33" s="38"/>
      <c r="J33" s="39"/>
      <c r="K33" s="39">
        <v>4</v>
      </c>
      <c r="L33" s="39">
        <v>3</v>
      </c>
      <c r="M33" s="40">
        <v>2</v>
      </c>
      <c r="N33" s="40">
        <v>6</v>
      </c>
      <c r="O33" s="65"/>
      <c r="P33" s="70">
        <f t="shared" si="0"/>
        <v>24</v>
      </c>
    </row>
    <row r="34" spans="1:16" ht="13.5">
      <c r="A34" s="3">
        <v>424</v>
      </c>
      <c r="B34" s="6" t="s">
        <v>249</v>
      </c>
      <c r="C34" s="5" t="s">
        <v>213</v>
      </c>
      <c r="D34" s="36">
        <v>5</v>
      </c>
      <c r="E34" s="37">
        <v>8</v>
      </c>
      <c r="F34" s="37">
        <v>5</v>
      </c>
      <c r="G34" s="38">
        <v>8</v>
      </c>
      <c r="H34" s="38">
        <v>4</v>
      </c>
      <c r="I34" s="38"/>
      <c r="J34" s="39"/>
      <c r="K34" s="39"/>
      <c r="L34" s="39"/>
      <c r="M34" s="40"/>
      <c r="N34" s="40"/>
      <c r="O34" s="65"/>
      <c r="P34" s="70">
        <f t="shared" si="0"/>
        <v>30</v>
      </c>
    </row>
    <row r="35" spans="1:16" ht="13.5">
      <c r="A35" s="3">
        <v>425</v>
      </c>
      <c r="B35" s="6" t="s">
        <v>249</v>
      </c>
      <c r="C35" s="5" t="s">
        <v>26</v>
      </c>
      <c r="D35" s="36">
        <v>10</v>
      </c>
      <c r="E35" s="37">
        <v>8</v>
      </c>
      <c r="F35" s="37">
        <v>12</v>
      </c>
      <c r="G35" s="38">
        <v>17</v>
      </c>
      <c r="H35" s="38">
        <v>1</v>
      </c>
      <c r="I35" s="38"/>
      <c r="J35" s="39">
        <v>1</v>
      </c>
      <c r="K35" s="39">
        <v>4</v>
      </c>
      <c r="L35" s="39">
        <v>12</v>
      </c>
      <c r="M35" s="40">
        <v>3</v>
      </c>
      <c r="N35" s="40">
        <v>2</v>
      </c>
      <c r="O35" s="65">
        <v>8</v>
      </c>
      <c r="P35" s="70">
        <f t="shared" si="0"/>
        <v>78</v>
      </c>
    </row>
    <row r="36" spans="1:16" ht="13.5">
      <c r="A36" s="3">
        <v>436</v>
      </c>
      <c r="B36" s="57" t="s">
        <v>225</v>
      </c>
      <c r="C36" s="5" t="s">
        <v>33</v>
      </c>
      <c r="D36" s="36"/>
      <c r="E36" s="37">
        <v>4</v>
      </c>
      <c r="F36" s="37"/>
      <c r="G36" s="38"/>
      <c r="H36" s="38"/>
      <c r="I36" s="38"/>
      <c r="J36" s="39"/>
      <c r="K36" s="39"/>
      <c r="L36" s="39"/>
      <c r="M36" s="40"/>
      <c r="N36" s="40"/>
      <c r="O36" s="65"/>
      <c r="P36" s="70">
        <f t="shared" si="0"/>
        <v>4</v>
      </c>
    </row>
    <row r="37" spans="1:16" ht="13.5">
      <c r="A37" s="3">
        <v>437</v>
      </c>
      <c r="B37" s="6" t="s">
        <v>249</v>
      </c>
      <c r="C37" s="5" t="s">
        <v>132</v>
      </c>
      <c r="D37" s="36">
        <v>1</v>
      </c>
      <c r="E37" s="37">
        <v>9</v>
      </c>
      <c r="F37" s="37">
        <v>2</v>
      </c>
      <c r="G37" s="38"/>
      <c r="H37" s="38">
        <v>4</v>
      </c>
      <c r="I37" s="38"/>
      <c r="J37" s="39"/>
      <c r="K37" s="39"/>
      <c r="L37" s="39"/>
      <c r="M37" s="40"/>
      <c r="N37" s="40"/>
      <c r="O37" s="65"/>
      <c r="P37" s="70">
        <f t="shared" si="0"/>
        <v>16</v>
      </c>
    </row>
    <row r="38" spans="1:16" ht="13.5">
      <c r="A38" s="3">
        <v>442</v>
      </c>
      <c r="B38" s="6" t="s">
        <v>250</v>
      </c>
      <c r="C38" s="5" t="s">
        <v>73</v>
      </c>
      <c r="D38" s="36"/>
      <c r="E38" s="37">
        <v>1</v>
      </c>
      <c r="F38" s="37">
        <v>2</v>
      </c>
      <c r="G38" s="38">
        <v>2</v>
      </c>
      <c r="H38" s="38"/>
      <c r="I38" s="38"/>
      <c r="J38" s="39"/>
      <c r="K38" s="39"/>
      <c r="L38" s="39"/>
      <c r="M38" s="40"/>
      <c r="N38" s="40"/>
      <c r="O38" s="65"/>
      <c r="P38" s="70">
        <f t="shared" si="0"/>
        <v>5</v>
      </c>
    </row>
    <row r="39" spans="1:16" ht="13.5">
      <c r="A39" s="3">
        <v>445</v>
      </c>
      <c r="B39" s="6" t="s">
        <v>250</v>
      </c>
      <c r="C39" s="5" t="s">
        <v>47</v>
      </c>
      <c r="D39" s="36">
        <v>2</v>
      </c>
      <c r="E39" s="37">
        <v>3</v>
      </c>
      <c r="F39" s="37">
        <v>4</v>
      </c>
      <c r="G39" s="38">
        <v>5</v>
      </c>
      <c r="H39" s="38"/>
      <c r="I39" s="38"/>
      <c r="J39" s="39"/>
      <c r="K39" s="39"/>
      <c r="L39" s="39"/>
      <c r="M39" s="40"/>
      <c r="N39" s="40"/>
      <c r="O39" s="65"/>
      <c r="P39" s="70">
        <f t="shared" si="0"/>
        <v>14</v>
      </c>
    </row>
    <row r="40" spans="1:16" ht="13.5">
      <c r="A40" s="3">
        <v>450</v>
      </c>
      <c r="B40" s="6" t="s">
        <v>251</v>
      </c>
      <c r="C40" s="5" t="s">
        <v>114</v>
      </c>
      <c r="D40" s="36"/>
      <c r="E40" s="37">
        <v>1</v>
      </c>
      <c r="F40" s="37">
        <v>4</v>
      </c>
      <c r="G40" s="38"/>
      <c r="H40" s="38">
        <v>1</v>
      </c>
      <c r="I40" s="38"/>
      <c r="J40" s="39"/>
      <c r="K40" s="39"/>
      <c r="L40" s="39"/>
      <c r="M40" s="40"/>
      <c r="N40" s="40"/>
      <c r="O40" s="65"/>
      <c r="P40" s="70">
        <f aca="true" t="shared" si="1" ref="P40:P56">SUM(D40:O40)</f>
        <v>6</v>
      </c>
    </row>
    <row r="41" spans="1:16" ht="13.5">
      <c r="A41" s="3">
        <v>451</v>
      </c>
      <c r="B41" s="6" t="s">
        <v>34</v>
      </c>
      <c r="C41" s="5" t="s">
        <v>34</v>
      </c>
      <c r="D41" s="36">
        <v>1</v>
      </c>
      <c r="E41" s="37">
        <v>4</v>
      </c>
      <c r="F41" s="37">
        <v>10</v>
      </c>
      <c r="G41" s="38">
        <v>5</v>
      </c>
      <c r="H41" s="38">
        <v>22</v>
      </c>
      <c r="I41" s="38">
        <v>15</v>
      </c>
      <c r="J41" s="39">
        <v>13</v>
      </c>
      <c r="K41" s="39"/>
      <c r="L41" s="39">
        <v>2</v>
      </c>
      <c r="M41" s="40">
        <v>3</v>
      </c>
      <c r="N41" s="40"/>
      <c r="O41" s="65">
        <v>6</v>
      </c>
      <c r="P41" s="70">
        <f t="shared" si="1"/>
        <v>81</v>
      </c>
    </row>
    <row r="42" spans="1:16" ht="13.5">
      <c r="A42" s="3">
        <v>456</v>
      </c>
      <c r="B42" s="6" t="s">
        <v>116</v>
      </c>
      <c r="C42" s="5" t="s">
        <v>214</v>
      </c>
      <c r="D42" s="36">
        <v>9</v>
      </c>
      <c r="E42" s="37">
        <v>12</v>
      </c>
      <c r="F42" s="37">
        <v>13</v>
      </c>
      <c r="G42" s="38">
        <v>3</v>
      </c>
      <c r="H42" s="38">
        <v>11</v>
      </c>
      <c r="I42" s="38">
        <v>9</v>
      </c>
      <c r="J42" s="39">
        <v>3</v>
      </c>
      <c r="K42" s="39">
        <v>2</v>
      </c>
      <c r="L42" s="39">
        <v>9</v>
      </c>
      <c r="M42" s="40">
        <v>4</v>
      </c>
      <c r="N42" s="40">
        <v>2</v>
      </c>
      <c r="O42" s="65">
        <v>7</v>
      </c>
      <c r="P42" s="70">
        <f t="shared" si="1"/>
        <v>84</v>
      </c>
    </row>
    <row r="43" spans="1:16" ht="13.5">
      <c r="A43" s="3">
        <v>457</v>
      </c>
      <c r="B43" s="6" t="s">
        <v>116</v>
      </c>
      <c r="C43" s="5" t="s">
        <v>116</v>
      </c>
      <c r="D43" s="36">
        <v>5</v>
      </c>
      <c r="E43" s="37">
        <v>9</v>
      </c>
      <c r="F43" s="37">
        <v>4</v>
      </c>
      <c r="G43" s="38">
        <v>5</v>
      </c>
      <c r="H43" s="38">
        <v>14</v>
      </c>
      <c r="I43" s="38">
        <v>2</v>
      </c>
      <c r="J43" s="39">
        <v>3</v>
      </c>
      <c r="K43" s="39">
        <v>2</v>
      </c>
      <c r="L43" s="39">
        <v>3</v>
      </c>
      <c r="M43" s="40">
        <v>1</v>
      </c>
      <c r="N43" s="40"/>
      <c r="O43" s="65">
        <v>5</v>
      </c>
      <c r="P43" s="70">
        <f t="shared" si="1"/>
        <v>53</v>
      </c>
    </row>
    <row r="44" spans="1:16" ht="13.5">
      <c r="A44" s="3">
        <v>460</v>
      </c>
      <c r="B44" s="6" t="s">
        <v>209</v>
      </c>
      <c r="C44" s="5" t="s">
        <v>209</v>
      </c>
      <c r="D44" s="36">
        <v>41</v>
      </c>
      <c r="E44" s="37">
        <v>13</v>
      </c>
      <c r="F44" s="37">
        <v>27</v>
      </c>
      <c r="G44" s="38">
        <v>22</v>
      </c>
      <c r="H44" s="38">
        <v>28</v>
      </c>
      <c r="I44" s="38">
        <v>12</v>
      </c>
      <c r="J44" s="39">
        <v>44</v>
      </c>
      <c r="K44" s="39">
        <v>44</v>
      </c>
      <c r="L44" s="39">
        <v>36</v>
      </c>
      <c r="M44" s="40">
        <v>30</v>
      </c>
      <c r="N44" s="40">
        <v>10</v>
      </c>
      <c r="O44" s="65">
        <v>1</v>
      </c>
      <c r="P44" s="70">
        <f t="shared" si="1"/>
        <v>308</v>
      </c>
    </row>
    <row r="45" spans="1:16" ht="13.5">
      <c r="A45" s="3">
        <v>465</v>
      </c>
      <c r="B45" s="6" t="s">
        <v>193</v>
      </c>
      <c r="C45" s="5" t="s">
        <v>193</v>
      </c>
      <c r="D45" s="36">
        <v>19</v>
      </c>
      <c r="E45" s="37">
        <v>23</v>
      </c>
      <c r="F45" s="37">
        <v>15</v>
      </c>
      <c r="G45" s="38">
        <v>20</v>
      </c>
      <c r="H45" s="38">
        <v>12</v>
      </c>
      <c r="I45" s="38">
        <v>5</v>
      </c>
      <c r="J45" s="39">
        <v>21</v>
      </c>
      <c r="K45" s="39">
        <v>9</v>
      </c>
      <c r="L45" s="39">
        <v>14</v>
      </c>
      <c r="M45" s="40">
        <v>7</v>
      </c>
      <c r="N45" s="40">
        <v>7</v>
      </c>
      <c r="O45" s="65">
        <v>15</v>
      </c>
      <c r="P45" s="70">
        <f t="shared" si="1"/>
        <v>167</v>
      </c>
    </row>
    <row r="46" spans="1:16" ht="13.5">
      <c r="A46" s="3">
        <v>471</v>
      </c>
      <c r="B46" s="6" t="s">
        <v>193</v>
      </c>
      <c r="C46" s="5" t="s">
        <v>55</v>
      </c>
      <c r="D46" s="36"/>
      <c r="E46" s="37"/>
      <c r="F46" s="37"/>
      <c r="G46" s="38"/>
      <c r="H46" s="38"/>
      <c r="I46" s="38"/>
      <c r="J46" s="39"/>
      <c r="K46" s="39"/>
      <c r="L46" s="39"/>
      <c r="M46" s="40"/>
      <c r="N46" s="40">
        <v>1</v>
      </c>
      <c r="O46" s="65">
        <v>4</v>
      </c>
      <c r="P46" s="70">
        <f t="shared" si="1"/>
        <v>5</v>
      </c>
    </row>
    <row r="47" spans="1:16" ht="13.5">
      <c r="A47" s="3">
        <v>477</v>
      </c>
      <c r="B47" s="6" t="s">
        <v>193</v>
      </c>
      <c r="C47" s="5" t="s">
        <v>7</v>
      </c>
      <c r="D47" s="36"/>
      <c r="E47" s="37"/>
      <c r="F47" s="37"/>
      <c r="G47" s="38"/>
      <c r="H47" s="38"/>
      <c r="I47" s="38"/>
      <c r="J47" s="39"/>
      <c r="K47" s="39"/>
      <c r="L47" s="39">
        <v>3</v>
      </c>
      <c r="M47" s="40">
        <v>2</v>
      </c>
      <c r="N47" s="40">
        <v>1</v>
      </c>
      <c r="O47" s="65">
        <v>1</v>
      </c>
      <c r="P47" s="70">
        <f t="shared" si="1"/>
        <v>7</v>
      </c>
    </row>
    <row r="48" spans="1:16" ht="13.5">
      <c r="A48" s="3">
        <v>488</v>
      </c>
      <c r="B48" s="6" t="s">
        <v>15</v>
      </c>
      <c r="C48" s="5" t="s">
        <v>65</v>
      </c>
      <c r="D48" s="36"/>
      <c r="E48" s="37"/>
      <c r="F48" s="37">
        <v>5</v>
      </c>
      <c r="G48" s="38">
        <v>1</v>
      </c>
      <c r="H48" s="38"/>
      <c r="I48" s="38"/>
      <c r="J48" s="39">
        <v>4</v>
      </c>
      <c r="K48" s="39">
        <v>1</v>
      </c>
      <c r="L48" s="39"/>
      <c r="M48" s="40"/>
      <c r="N48" s="40"/>
      <c r="O48" s="65"/>
      <c r="P48" s="70">
        <f t="shared" si="1"/>
        <v>11</v>
      </c>
    </row>
    <row r="49" spans="1:16" ht="13.5">
      <c r="A49" s="3">
        <v>489</v>
      </c>
      <c r="B49" s="6" t="s">
        <v>15</v>
      </c>
      <c r="C49" s="5" t="s">
        <v>198</v>
      </c>
      <c r="D49" s="36">
        <v>2</v>
      </c>
      <c r="E49" s="37"/>
      <c r="F49" s="37"/>
      <c r="G49" s="38"/>
      <c r="H49" s="38"/>
      <c r="I49" s="38"/>
      <c r="J49" s="39"/>
      <c r="K49" s="39"/>
      <c r="L49" s="39"/>
      <c r="M49" s="40"/>
      <c r="N49" s="40"/>
      <c r="O49" s="65"/>
      <c r="P49" s="70">
        <f t="shared" si="1"/>
        <v>2</v>
      </c>
    </row>
    <row r="50" spans="1:16" ht="13.5">
      <c r="A50" s="3">
        <v>500</v>
      </c>
      <c r="B50" s="6" t="s">
        <v>15</v>
      </c>
      <c r="C50" s="5" t="s">
        <v>28</v>
      </c>
      <c r="D50" s="36"/>
      <c r="E50" s="37"/>
      <c r="F50" s="37"/>
      <c r="G50" s="38"/>
      <c r="H50" s="38"/>
      <c r="I50" s="38"/>
      <c r="J50" s="39"/>
      <c r="K50" s="39"/>
      <c r="L50" s="39">
        <v>1</v>
      </c>
      <c r="M50" s="40"/>
      <c r="N50" s="40"/>
      <c r="O50" s="65"/>
      <c r="P50" s="70">
        <f t="shared" si="1"/>
        <v>1</v>
      </c>
    </row>
    <row r="51" spans="1:16" ht="13.5">
      <c r="A51" s="3">
        <v>502</v>
      </c>
      <c r="B51" s="6" t="s">
        <v>15</v>
      </c>
      <c r="C51" s="5" t="s">
        <v>20</v>
      </c>
      <c r="D51" s="36"/>
      <c r="E51" s="37">
        <v>1</v>
      </c>
      <c r="F51" s="37">
        <v>7</v>
      </c>
      <c r="G51" s="38">
        <v>1</v>
      </c>
      <c r="H51" s="38"/>
      <c r="I51" s="38"/>
      <c r="J51" s="39"/>
      <c r="K51" s="39"/>
      <c r="L51" s="39"/>
      <c r="M51" s="40"/>
      <c r="N51" s="40"/>
      <c r="O51" s="65"/>
      <c r="P51" s="70">
        <f t="shared" si="1"/>
        <v>9</v>
      </c>
    </row>
    <row r="52" spans="1:16" ht="13.5">
      <c r="A52" s="3">
        <v>504</v>
      </c>
      <c r="B52" s="6" t="s">
        <v>0</v>
      </c>
      <c r="C52" s="5" t="s">
        <v>158</v>
      </c>
      <c r="D52" s="36"/>
      <c r="E52" s="37"/>
      <c r="F52" s="37"/>
      <c r="G52" s="38"/>
      <c r="H52" s="38"/>
      <c r="I52" s="38"/>
      <c r="J52" s="39"/>
      <c r="K52" s="39"/>
      <c r="L52" s="39"/>
      <c r="M52" s="40"/>
      <c r="N52" s="40"/>
      <c r="O52" s="65">
        <v>4</v>
      </c>
      <c r="P52" s="70">
        <f t="shared" si="1"/>
        <v>4</v>
      </c>
    </row>
    <row r="53" spans="1:16" ht="12.75" customHeight="1">
      <c r="A53" s="3">
        <v>505</v>
      </c>
      <c r="B53" s="6" t="s">
        <v>0</v>
      </c>
      <c r="C53" s="5" t="s">
        <v>127</v>
      </c>
      <c r="D53" s="36">
        <v>5</v>
      </c>
      <c r="E53" s="37">
        <v>6</v>
      </c>
      <c r="F53" s="37">
        <v>8</v>
      </c>
      <c r="G53" s="38">
        <v>1</v>
      </c>
      <c r="H53" s="38">
        <v>6</v>
      </c>
      <c r="I53" s="38"/>
      <c r="J53" s="39">
        <v>3</v>
      </c>
      <c r="K53" s="39"/>
      <c r="L53" s="39"/>
      <c r="M53" s="40"/>
      <c r="N53" s="40"/>
      <c r="O53" s="65"/>
      <c r="P53" s="70">
        <f t="shared" si="1"/>
        <v>29</v>
      </c>
    </row>
    <row r="54" spans="1:16" ht="13.5">
      <c r="A54" s="3">
        <v>516</v>
      </c>
      <c r="B54" s="6" t="s">
        <v>1</v>
      </c>
      <c r="C54" s="5" t="s">
        <v>54</v>
      </c>
      <c r="D54" s="36">
        <v>10</v>
      </c>
      <c r="E54" s="37"/>
      <c r="F54" s="37"/>
      <c r="G54" s="38"/>
      <c r="H54" s="38">
        <v>3</v>
      </c>
      <c r="I54" s="38">
        <v>3</v>
      </c>
      <c r="J54" s="39">
        <v>4</v>
      </c>
      <c r="K54" s="39"/>
      <c r="L54" s="39"/>
      <c r="M54" s="40">
        <v>2</v>
      </c>
      <c r="N54" s="40">
        <v>4</v>
      </c>
      <c r="O54" s="65">
        <v>2</v>
      </c>
      <c r="P54" s="70">
        <f t="shared" si="1"/>
        <v>28</v>
      </c>
    </row>
    <row r="55" spans="1:16" ht="13.5">
      <c r="A55" s="3">
        <v>523</v>
      </c>
      <c r="B55" s="6" t="s">
        <v>1</v>
      </c>
      <c r="C55" s="5" t="s">
        <v>169</v>
      </c>
      <c r="D55" s="36"/>
      <c r="E55" s="37"/>
      <c r="F55" s="37"/>
      <c r="G55" s="38"/>
      <c r="H55" s="38">
        <v>2</v>
      </c>
      <c r="I55" s="38">
        <v>1</v>
      </c>
      <c r="J55" s="39"/>
      <c r="K55" s="39"/>
      <c r="L55" s="39"/>
      <c r="M55" s="40"/>
      <c r="N55" s="40"/>
      <c r="O55" s="65"/>
      <c r="P55" s="70">
        <f t="shared" si="1"/>
        <v>3</v>
      </c>
    </row>
    <row r="56" spans="1:16" ht="14.25" thickBot="1">
      <c r="A56" s="3">
        <v>524</v>
      </c>
      <c r="B56" s="6" t="s">
        <v>1</v>
      </c>
      <c r="C56" s="5" t="s">
        <v>168</v>
      </c>
      <c r="D56" s="36">
        <v>3</v>
      </c>
      <c r="E56" s="37">
        <v>4</v>
      </c>
      <c r="F56" s="37">
        <v>10</v>
      </c>
      <c r="G56" s="38">
        <v>2</v>
      </c>
      <c r="H56" s="38">
        <v>1</v>
      </c>
      <c r="I56" s="38">
        <v>2</v>
      </c>
      <c r="J56" s="39">
        <v>8</v>
      </c>
      <c r="K56" s="39">
        <v>4</v>
      </c>
      <c r="L56" s="39">
        <v>5</v>
      </c>
      <c r="M56" s="40">
        <v>1</v>
      </c>
      <c r="N56" s="40">
        <v>2</v>
      </c>
      <c r="O56" s="65">
        <v>6</v>
      </c>
      <c r="P56" s="70">
        <f t="shared" si="1"/>
        <v>48</v>
      </c>
    </row>
    <row r="57" spans="2:16" ht="13.5">
      <c r="B57" s="81" t="s">
        <v>3</v>
      </c>
      <c r="C57" s="82"/>
      <c r="D57" s="43">
        <f aca="true" t="shared" si="2" ref="D57:P57">SUM(D7:D56)</f>
        <v>192</v>
      </c>
      <c r="E57" s="43">
        <f t="shared" si="2"/>
        <v>165</v>
      </c>
      <c r="F57" s="43">
        <f t="shared" si="2"/>
        <v>204</v>
      </c>
      <c r="G57" s="43">
        <f t="shared" si="2"/>
        <v>170</v>
      </c>
      <c r="H57" s="43">
        <f t="shared" si="2"/>
        <v>154</v>
      </c>
      <c r="I57" s="43">
        <f t="shared" si="2"/>
        <v>89</v>
      </c>
      <c r="J57" s="43">
        <f t="shared" si="2"/>
        <v>172</v>
      </c>
      <c r="K57" s="43">
        <f t="shared" si="2"/>
        <v>141</v>
      </c>
      <c r="L57" s="43">
        <f t="shared" si="2"/>
        <v>161</v>
      </c>
      <c r="M57" s="43">
        <f t="shared" si="2"/>
        <v>101</v>
      </c>
      <c r="N57" s="43">
        <f t="shared" si="2"/>
        <v>69</v>
      </c>
      <c r="O57" s="67">
        <f t="shared" si="2"/>
        <v>101</v>
      </c>
      <c r="P57" s="71">
        <f t="shared" si="2"/>
        <v>1719</v>
      </c>
    </row>
    <row r="58" spans="2:16" ht="14.25" thickBot="1">
      <c r="B58" s="83" t="s">
        <v>236</v>
      </c>
      <c r="C58" s="84"/>
      <c r="D58" s="44">
        <f aca="true" t="shared" si="3" ref="D58:P58">COUNTA(D7:D56)</f>
        <v>22</v>
      </c>
      <c r="E58" s="44">
        <f>COUNTA(E7:E56)</f>
        <v>23</v>
      </c>
      <c r="F58" s="44">
        <f t="shared" si="3"/>
        <v>21</v>
      </c>
      <c r="G58" s="44">
        <f t="shared" si="3"/>
        <v>19</v>
      </c>
      <c r="H58" s="44">
        <f t="shared" si="3"/>
        <v>21</v>
      </c>
      <c r="I58" s="44">
        <f t="shared" si="3"/>
        <v>14</v>
      </c>
      <c r="J58" s="44">
        <f t="shared" si="3"/>
        <v>20</v>
      </c>
      <c r="K58" s="44">
        <f t="shared" si="3"/>
        <v>16</v>
      </c>
      <c r="L58" s="44">
        <f t="shared" si="3"/>
        <v>18</v>
      </c>
      <c r="M58" s="44">
        <f t="shared" si="3"/>
        <v>18</v>
      </c>
      <c r="N58" s="44">
        <f t="shared" si="3"/>
        <v>18</v>
      </c>
      <c r="O58" s="68">
        <f t="shared" si="3"/>
        <v>21</v>
      </c>
      <c r="P58" s="72">
        <f t="shared" si="3"/>
        <v>50</v>
      </c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N1:O1 D6:O56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10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5</v>
      </c>
      <c r="F1" s="14" t="s">
        <v>233</v>
      </c>
      <c r="G1" s="75" t="s">
        <v>302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34075</v>
      </c>
      <c r="E2" s="17">
        <v>34104</v>
      </c>
      <c r="F2" s="17">
        <v>34133</v>
      </c>
      <c r="G2" s="18">
        <v>34165</v>
      </c>
      <c r="H2" s="18">
        <v>34198</v>
      </c>
      <c r="I2" s="18">
        <v>34227</v>
      </c>
      <c r="J2" s="19">
        <v>34257</v>
      </c>
      <c r="K2" s="19">
        <v>34288</v>
      </c>
      <c r="L2" s="19">
        <v>34319</v>
      </c>
      <c r="M2" s="20">
        <v>34350</v>
      </c>
      <c r="N2" s="20">
        <v>34380</v>
      </c>
      <c r="O2" s="53">
        <v>34408</v>
      </c>
      <c r="P2" s="48"/>
    </row>
    <row r="3" spans="2:16" s="2" customFormat="1" ht="13.5">
      <c r="B3" s="54"/>
      <c r="C3" s="48" t="s">
        <v>229</v>
      </c>
      <c r="D3" s="21" t="s">
        <v>265</v>
      </c>
      <c r="E3" s="22" t="s">
        <v>264</v>
      </c>
      <c r="F3" s="22" t="s">
        <v>265</v>
      </c>
      <c r="G3" s="23" t="s">
        <v>264</v>
      </c>
      <c r="H3" s="23" t="s">
        <v>265</v>
      </c>
      <c r="I3" s="23" t="s">
        <v>264</v>
      </c>
      <c r="J3" s="24" t="s">
        <v>264</v>
      </c>
      <c r="K3" s="24" t="s">
        <v>264</v>
      </c>
      <c r="L3" s="24" t="s">
        <v>264</v>
      </c>
      <c r="M3" s="25" t="s">
        <v>264</v>
      </c>
      <c r="N3" s="25" t="s">
        <v>265</v>
      </c>
      <c r="O3" s="25" t="s">
        <v>264</v>
      </c>
      <c r="P3" s="48"/>
    </row>
    <row r="4" spans="2:16" s="2" customFormat="1" ht="13.5">
      <c r="B4" s="54"/>
      <c r="C4" s="48" t="s">
        <v>230</v>
      </c>
      <c r="D4" s="26">
        <v>0.3333333333333333</v>
      </c>
      <c r="E4" s="27">
        <v>0.3541666666666667</v>
      </c>
      <c r="F4" s="27">
        <v>0.3333333333333333</v>
      </c>
      <c r="G4" s="28">
        <v>0.3333333333333333</v>
      </c>
      <c r="H4" s="28">
        <v>0.375</v>
      </c>
      <c r="I4" s="28">
        <v>0.3333333333333333</v>
      </c>
      <c r="J4" s="29">
        <v>0.3333333333333333</v>
      </c>
      <c r="K4" s="29">
        <v>0.3541666666666667</v>
      </c>
      <c r="L4" s="29">
        <v>0.3333333333333333</v>
      </c>
      <c r="M4" s="30">
        <v>0.3541666666666667</v>
      </c>
      <c r="N4" s="30">
        <v>0.375</v>
      </c>
      <c r="O4" s="30">
        <v>0.3541666666666667</v>
      </c>
      <c r="P4" s="48"/>
    </row>
    <row r="5" spans="2:16" s="2" customFormat="1" ht="14.25" thickBot="1">
      <c r="B5" s="55"/>
      <c r="C5" s="4" t="s">
        <v>231</v>
      </c>
      <c r="D5" s="31">
        <v>0.4583333333333333</v>
      </c>
      <c r="E5" s="32">
        <v>0.4375</v>
      </c>
      <c r="F5" s="32">
        <v>0.4375</v>
      </c>
      <c r="G5" s="33">
        <v>0.4166666666666667</v>
      </c>
      <c r="H5" s="33">
        <v>0.4791666666666667</v>
      </c>
      <c r="I5" s="33">
        <v>0.4375</v>
      </c>
      <c r="J5" s="34">
        <v>0.4583333333333333</v>
      </c>
      <c r="K5" s="34">
        <v>0.4583333333333333</v>
      </c>
      <c r="L5" s="34">
        <v>0.4583333333333333</v>
      </c>
      <c r="M5" s="35">
        <v>0.5</v>
      </c>
      <c r="N5" s="35">
        <v>0.4791666666666667</v>
      </c>
      <c r="O5" s="35">
        <v>0.4583333333333333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/>
      <c r="E7" s="37"/>
      <c r="F7" s="37"/>
      <c r="G7" s="38">
        <v>5</v>
      </c>
      <c r="H7" s="38">
        <v>2</v>
      </c>
      <c r="I7" s="38"/>
      <c r="J7" s="39">
        <v>2</v>
      </c>
      <c r="K7" s="39"/>
      <c r="L7" s="39"/>
      <c r="M7" s="40"/>
      <c r="N7" s="40">
        <v>2</v>
      </c>
      <c r="O7" s="65">
        <v>2</v>
      </c>
      <c r="P7" s="70">
        <f aca="true" t="shared" si="0" ref="P7:P52">SUM(D7:O7)</f>
        <v>13</v>
      </c>
    </row>
    <row r="8" spans="1:16" ht="13.5">
      <c r="A8" s="3">
        <v>43</v>
      </c>
      <c r="B8" s="6" t="s">
        <v>239</v>
      </c>
      <c r="C8" s="5" t="s">
        <v>62</v>
      </c>
      <c r="D8" s="36">
        <v>1</v>
      </c>
      <c r="E8" s="37"/>
      <c r="F8" s="37"/>
      <c r="G8" s="38"/>
      <c r="H8" s="38"/>
      <c r="I8" s="38"/>
      <c r="J8" s="39"/>
      <c r="K8" s="39"/>
      <c r="L8" s="39"/>
      <c r="M8" s="40"/>
      <c r="N8" s="40"/>
      <c r="O8" s="66"/>
      <c r="P8" s="70">
        <f t="shared" si="0"/>
        <v>1</v>
      </c>
    </row>
    <row r="9" spans="1:16" ht="13.5">
      <c r="A9" s="3">
        <v>56</v>
      </c>
      <c r="B9" s="6" t="s">
        <v>240</v>
      </c>
      <c r="C9" s="5" t="s">
        <v>90</v>
      </c>
      <c r="D9" s="36"/>
      <c r="E9" s="37"/>
      <c r="F9" s="37">
        <v>2</v>
      </c>
      <c r="G9" s="38"/>
      <c r="H9" s="38">
        <v>5</v>
      </c>
      <c r="I9" s="38"/>
      <c r="J9" s="39"/>
      <c r="K9" s="39"/>
      <c r="L9" s="39">
        <v>2</v>
      </c>
      <c r="M9" s="40"/>
      <c r="N9" s="40">
        <v>5</v>
      </c>
      <c r="O9" s="66"/>
      <c r="P9" s="70">
        <f t="shared" si="0"/>
        <v>14</v>
      </c>
    </row>
    <row r="10" spans="1:16" ht="13.5">
      <c r="A10" s="3">
        <v>60</v>
      </c>
      <c r="B10" s="6" t="s">
        <v>240</v>
      </c>
      <c r="C10" s="5" t="s">
        <v>16</v>
      </c>
      <c r="D10" s="36"/>
      <c r="E10" s="37"/>
      <c r="F10" s="37">
        <v>28</v>
      </c>
      <c r="G10" s="38">
        <v>2</v>
      </c>
      <c r="H10" s="38">
        <v>6</v>
      </c>
      <c r="I10" s="38"/>
      <c r="J10" s="39"/>
      <c r="K10" s="39"/>
      <c r="L10" s="39"/>
      <c r="M10" s="40"/>
      <c r="N10" s="40"/>
      <c r="O10" s="66"/>
      <c r="P10" s="70">
        <f t="shared" si="0"/>
        <v>36</v>
      </c>
    </row>
    <row r="11" spans="1:16" ht="13.5">
      <c r="A11" s="3">
        <v>62</v>
      </c>
      <c r="B11" s="6" t="s">
        <v>240</v>
      </c>
      <c r="C11" s="5" t="s">
        <v>143</v>
      </c>
      <c r="D11" s="36"/>
      <c r="E11" s="37"/>
      <c r="F11" s="37"/>
      <c r="G11" s="38"/>
      <c r="H11" s="38">
        <v>2</v>
      </c>
      <c r="I11" s="38">
        <v>3</v>
      </c>
      <c r="J11" s="39"/>
      <c r="K11" s="39">
        <v>2</v>
      </c>
      <c r="L11" s="39">
        <v>3</v>
      </c>
      <c r="M11" s="40"/>
      <c r="N11" s="40"/>
      <c r="O11" s="66"/>
      <c r="P11" s="70">
        <f t="shared" si="0"/>
        <v>10</v>
      </c>
    </row>
    <row r="12" spans="1:16" ht="13.5">
      <c r="A12" s="3">
        <v>63</v>
      </c>
      <c r="B12" s="6" t="s">
        <v>240</v>
      </c>
      <c r="C12" s="5" t="s">
        <v>96</v>
      </c>
      <c r="D12" s="36">
        <v>11</v>
      </c>
      <c r="E12" s="37">
        <v>3</v>
      </c>
      <c r="F12" s="37">
        <v>2</v>
      </c>
      <c r="G12" s="38">
        <v>2</v>
      </c>
      <c r="H12" s="38">
        <v>6</v>
      </c>
      <c r="I12" s="38">
        <v>16</v>
      </c>
      <c r="J12" s="39">
        <v>6</v>
      </c>
      <c r="K12" s="39">
        <v>7</v>
      </c>
      <c r="L12" s="39">
        <v>8</v>
      </c>
      <c r="M12" s="40">
        <v>6</v>
      </c>
      <c r="N12" s="40">
        <v>8</v>
      </c>
      <c r="O12" s="66">
        <v>6</v>
      </c>
      <c r="P12" s="70">
        <f t="shared" si="0"/>
        <v>81</v>
      </c>
    </row>
    <row r="13" spans="1:16" ht="13.5">
      <c r="A13" s="3">
        <v>66</v>
      </c>
      <c r="B13" s="6" t="s">
        <v>240</v>
      </c>
      <c r="C13" s="5" t="s">
        <v>6</v>
      </c>
      <c r="D13" s="36"/>
      <c r="E13" s="37"/>
      <c r="F13" s="37"/>
      <c r="G13" s="38"/>
      <c r="H13" s="38">
        <v>1</v>
      </c>
      <c r="I13" s="38">
        <v>4</v>
      </c>
      <c r="J13" s="39">
        <v>2</v>
      </c>
      <c r="K13" s="39">
        <v>5</v>
      </c>
      <c r="L13" s="39">
        <v>3</v>
      </c>
      <c r="M13" s="40">
        <v>3</v>
      </c>
      <c r="N13" s="40">
        <v>1</v>
      </c>
      <c r="O13" s="66">
        <v>1</v>
      </c>
      <c r="P13" s="70">
        <f t="shared" si="0"/>
        <v>20</v>
      </c>
    </row>
    <row r="14" spans="1:16" ht="13.5">
      <c r="A14" s="3">
        <v>92</v>
      </c>
      <c r="B14" s="6" t="s">
        <v>241</v>
      </c>
      <c r="C14" s="5" t="s">
        <v>60</v>
      </c>
      <c r="D14" s="36">
        <v>2</v>
      </c>
      <c r="E14" s="37">
        <v>5</v>
      </c>
      <c r="F14" s="37">
        <v>4</v>
      </c>
      <c r="G14" s="38">
        <v>6</v>
      </c>
      <c r="H14" s="38">
        <v>5</v>
      </c>
      <c r="I14" s="38">
        <v>11</v>
      </c>
      <c r="J14" s="39">
        <v>59</v>
      </c>
      <c r="K14" s="39">
        <v>13</v>
      </c>
      <c r="L14" s="39">
        <v>8</v>
      </c>
      <c r="M14" s="40">
        <v>5</v>
      </c>
      <c r="N14" s="40"/>
      <c r="O14" s="66">
        <v>5</v>
      </c>
      <c r="P14" s="70">
        <f t="shared" si="0"/>
        <v>123</v>
      </c>
    </row>
    <row r="15" spans="1:16" ht="13.5">
      <c r="A15" s="3">
        <v>124</v>
      </c>
      <c r="B15" s="6" t="s">
        <v>242</v>
      </c>
      <c r="C15" s="5" t="s">
        <v>155</v>
      </c>
      <c r="D15" s="36">
        <v>1</v>
      </c>
      <c r="E15" s="37"/>
      <c r="F15" s="37"/>
      <c r="G15" s="38">
        <v>1</v>
      </c>
      <c r="H15" s="38"/>
      <c r="I15" s="38">
        <v>4</v>
      </c>
      <c r="J15" s="39">
        <v>3</v>
      </c>
      <c r="K15" s="39">
        <v>2</v>
      </c>
      <c r="L15" s="39">
        <v>1</v>
      </c>
      <c r="M15" s="40"/>
      <c r="N15" s="40">
        <v>1</v>
      </c>
      <c r="O15" s="66">
        <v>3</v>
      </c>
      <c r="P15" s="70">
        <f t="shared" si="0"/>
        <v>16</v>
      </c>
    </row>
    <row r="16" spans="1:16" ht="13.5">
      <c r="A16" s="3">
        <v>156</v>
      </c>
      <c r="B16" s="6" t="s">
        <v>69</v>
      </c>
      <c r="C16" s="5" t="s">
        <v>69</v>
      </c>
      <c r="D16" s="36">
        <v>1</v>
      </c>
      <c r="E16" s="37">
        <v>1</v>
      </c>
      <c r="F16" s="37"/>
      <c r="G16" s="38">
        <v>1</v>
      </c>
      <c r="H16" s="38"/>
      <c r="I16" s="38"/>
      <c r="J16" s="39"/>
      <c r="K16" s="39">
        <v>1</v>
      </c>
      <c r="L16" s="39"/>
      <c r="M16" s="40"/>
      <c r="N16" s="40"/>
      <c r="O16" s="66"/>
      <c r="P16" s="70">
        <f t="shared" si="0"/>
        <v>4</v>
      </c>
    </row>
    <row r="17" spans="1:16" ht="13.5">
      <c r="A17" s="3">
        <v>173</v>
      </c>
      <c r="B17" s="6" t="s">
        <v>78</v>
      </c>
      <c r="C17" s="5" t="s">
        <v>179</v>
      </c>
      <c r="D17" s="36">
        <v>1</v>
      </c>
      <c r="E17" s="37">
        <v>1</v>
      </c>
      <c r="F17" s="37">
        <v>1</v>
      </c>
      <c r="G17" s="38">
        <v>2</v>
      </c>
      <c r="H17" s="38"/>
      <c r="I17" s="38"/>
      <c r="J17" s="39">
        <v>1</v>
      </c>
      <c r="K17" s="39"/>
      <c r="L17" s="39"/>
      <c r="M17" s="40"/>
      <c r="N17" s="40">
        <v>2</v>
      </c>
      <c r="O17" s="66">
        <v>1</v>
      </c>
      <c r="P17" s="70">
        <f t="shared" si="0"/>
        <v>9</v>
      </c>
    </row>
    <row r="18" spans="1:16" ht="13.5">
      <c r="A18" s="3">
        <v>179</v>
      </c>
      <c r="B18" s="6" t="s">
        <v>141</v>
      </c>
      <c r="C18" s="5" t="s">
        <v>141</v>
      </c>
      <c r="D18" s="36">
        <v>2</v>
      </c>
      <c r="E18" s="37"/>
      <c r="F18" s="37"/>
      <c r="G18" s="38"/>
      <c r="H18" s="38"/>
      <c r="I18" s="38"/>
      <c r="J18" s="39"/>
      <c r="K18" s="39"/>
      <c r="L18" s="39">
        <v>1</v>
      </c>
      <c r="M18" s="40">
        <v>4</v>
      </c>
      <c r="N18" s="40">
        <v>1</v>
      </c>
      <c r="O18" s="66">
        <v>4</v>
      </c>
      <c r="P18" s="70">
        <f t="shared" si="0"/>
        <v>12</v>
      </c>
    </row>
    <row r="19" spans="1:16" ht="13.5">
      <c r="A19" s="3">
        <v>191</v>
      </c>
      <c r="B19" s="6" t="s">
        <v>243</v>
      </c>
      <c r="C19" s="5" t="s">
        <v>86</v>
      </c>
      <c r="D19" s="36">
        <v>18</v>
      </c>
      <c r="E19" s="37">
        <v>3</v>
      </c>
      <c r="F19" s="37">
        <v>6</v>
      </c>
      <c r="G19" s="38">
        <v>4</v>
      </c>
      <c r="H19" s="38">
        <v>9</v>
      </c>
      <c r="I19" s="38">
        <v>6</v>
      </c>
      <c r="J19" s="39">
        <v>10</v>
      </c>
      <c r="K19" s="39">
        <v>15</v>
      </c>
      <c r="L19" s="39">
        <v>28</v>
      </c>
      <c r="M19" s="40">
        <v>15</v>
      </c>
      <c r="N19" s="40">
        <v>12</v>
      </c>
      <c r="O19" s="66">
        <v>6</v>
      </c>
      <c r="P19" s="70">
        <f t="shared" si="0"/>
        <v>132</v>
      </c>
    </row>
    <row r="20" spans="1:16" ht="13.5">
      <c r="A20" s="3">
        <v>223</v>
      </c>
      <c r="B20" s="6" t="s">
        <v>244</v>
      </c>
      <c r="C20" s="5" t="s">
        <v>79</v>
      </c>
      <c r="D20" s="36"/>
      <c r="E20" s="37"/>
      <c r="F20" s="37"/>
      <c r="G20" s="38"/>
      <c r="H20" s="38"/>
      <c r="I20" s="38"/>
      <c r="J20" s="39">
        <v>8</v>
      </c>
      <c r="K20" s="39"/>
      <c r="L20" s="39">
        <v>12</v>
      </c>
      <c r="M20" s="40">
        <v>3</v>
      </c>
      <c r="N20" s="40"/>
      <c r="O20" s="66">
        <v>6</v>
      </c>
      <c r="P20" s="70">
        <f t="shared" si="0"/>
        <v>29</v>
      </c>
    </row>
    <row r="21" spans="1:16" ht="13.5">
      <c r="A21" s="3">
        <v>227</v>
      </c>
      <c r="B21" s="6" t="s">
        <v>244</v>
      </c>
      <c r="C21" s="5" t="s">
        <v>22</v>
      </c>
      <c r="D21" s="36">
        <v>3</v>
      </c>
      <c r="E21" s="37"/>
      <c r="F21" s="37"/>
      <c r="G21" s="38"/>
      <c r="H21" s="38"/>
      <c r="I21" s="38"/>
      <c r="J21" s="39"/>
      <c r="K21" s="39">
        <v>2</v>
      </c>
      <c r="L21" s="39"/>
      <c r="M21" s="40">
        <v>5</v>
      </c>
      <c r="N21" s="40"/>
      <c r="O21" s="66">
        <v>6</v>
      </c>
      <c r="P21" s="70">
        <f t="shared" si="0"/>
        <v>16</v>
      </c>
    </row>
    <row r="22" spans="1:16" ht="13.5">
      <c r="A22" s="3">
        <v>307</v>
      </c>
      <c r="B22" s="6" t="s">
        <v>245</v>
      </c>
      <c r="C22" s="5" t="s">
        <v>70</v>
      </c>
      <c r="D22" s="36">
        <v>13</v>
      </c>
      <c r="E22" s="37">
        <v>9</v>
      </c>
      <c r="F22" s="37">
        <v>3</v>
      </c>
      <c r="G22" s="38">
        <v>4</v>
      </c>
      <c r="H22" s="38">
        <v>8</v>
      </c>
      <c r="I22" s="38">
        <v>5</v>
      </c>
      <c r="J22" s="39">
        <v>6</v>
      </c>
      <c r="K22" s="39">
        <v>7</v>
      </c>
      <c r="L22" s="39">
        <v>9</v>
      </c>
      <c r="M22" s="40">
        <v>5</v>
      </c>
      <c r="N22" s="40">
        <v>13</v>
      </c>
      <c r="O22" s="66">
        <v>11</v>
      </c>
      <c r="P22" s="70">
        <f t="shared" si="0"/>
        <v>93</v>
      </c>
    </row>
    <row r="23" spans="1:16" ht="13.5">
      <c r="A23" s="3">
        <v>337</v>
      </c>
      <c r="B23" s="6" t="s">
        <v>64</v>
      </c>
      <c r="C23" s="5" t="s">
        <v>64</v>
      </c>
      <c r="D23" s="36"/>
      <c r="E23" s="37"/>
      <c r="F23" s="37"/>
      <c r="G23" s="38"/>
      <c r="H23" s="38">
        <v>1</v>
      </c>
      <c r="I23" s="38"/>
      <c r="J23" s="39"/>
      <c r="K23" s="39">
        <v>1</v>
      </c>
      <c r="L23" s="39">
        <v>2</v>
      </c>
      <c r="M23" s="40">
        <v>1</v>
      </c>
      <c r="N23" s="40">
        <v>2</v>
      </c>
      <c r="O23" s="66"/>
      <c r="P23" s="70">
        <f t="shared" si="0"/>
        <v>7</v>
      </c>
    </row>
    <row r="24" spans="1:16" ht="13.5">
      <c r="A24" s="3">
        <v>350</v>
      </c>
      <c r="B24" s="6" t="s">
        <v>246</v>
      </c>
      <c r="C24" s="5" t="s">
        <v>95</v>
      </c>
      <c r="D24" s="36">
        <v>1</v>
      </c>
      <c r="E24" s="37">
        <v>1</v>
      </c>
      <c r="F24" s="37">
        <v>2</v>
      </c>
      <c r="G24" s="38"/>
      <c r="H24" s="38"/>
      <c r="I24" s="38"/>
      <c r="J24" s="39"/>
      <c r="K24" s="39">
        <v>3</v>
      </c>
      <c r="L24" s="39"/>
      <c r="M24" s="40"/>
      <c r="N24" s="40"/>
      <c r="O24" s="66">
        <v>1</v>
      </c>
      <c r="P24" s="70">
        <f t="shared" si="0"/>
        <v>8</v>
      </c>
    </row>
    <row r="25" spans="1:16" ht="13.5">
      <c r="A25" s="3">
        <v>356</v>
      </c>
      <c r="B25" s="6" t="s">
        <v>183</v>
      </c>
      <c r="C25" s="5" t="s">
        <v>183</v>
      </c>
      <c r="D25" s="36">
        <v>7</v>
      </c>
      <c r="E25" s="37"/>
      <c r="F25" s="37">
        <v>7</v>
      </c>
      <c r="G25" s="38"/>
      <c r="H25" s="38"/>
      <c r="I25" s="38"/>
      <c r="J25" s="39"/>
      <c r="K25" s="39"/>
      <c r="L25" s="39"/>
      <c r="M25" s="40"/>
      <c r="N25" s="40"/>
      <c r="O25" s="66"/>
      <c r="P25" s="70">
        <f t="shared" si="0"/>
        <v>14</v>
      </c>
    </row>
    <row r="26" spans="1:16" ht="13.5">
      <c r="A26" s="3">
        <v>359</v>
      </c>
      <c r="B26" s="6" t="s">
        <v>149</v>
      </c>
      <c r="C26" s="5" t="s">
        <v>149</v>
      </c>
      <c r="D26" s="36">
        <v>12</v>
      </c>
      <c r="E26" s="37">
        <v>15</v>
      </c>
      <c r="F26" s="37">
        <v>71</v>
      </c>
      <c r="G26" s="38">
        <v>27</v>
      </c>
      <c r="H26" s="38">
        <v>28</v>
      </c>
      <c r="I26" s="38">
        <v>11</v>
      </c>
      <c r="J26" s="39"/>
      <c r="K26" s="39"/>
      <c r="L26" s="39"/>
      <c r="M26" s="40"/>
      <c r="N26" s="40"/>
      <c r="O26" s="66"/>
      <c r="P26" s="70">
        <f t="shared" si="0"/>
        <v>164</v>
      </c>
    </row>
    <row r="27" spans="1:16" ht="13.5">
      <c r="A27" s="3">
        <v>366</v>
      </c>
      <c r="B27" s="6" t="s">
        <v>247</v>
      </c>
      <c r="C27" s="5" t="s">
        <v>71</v>
      </c>
      <c r="D27" s="36"/>
      <c r="E27" s="37"/>
      <c r="F27" s="37"/>
      <c r="G27" s="38"/>
      <c r="H27" s="38"/>
      <c r="I27" s="38"/>
      <c r="J27" s="39">
        <v>3</v>
      </c>
      <c r="K27" s="39">
        <v>1</v>
      </c>
      <c r="L27" s="39"/>
      <c r="M27" s="40"/>
      <c r="N27" s="40">
        <v>1</v>
      </c>
      <c r="O27" s="66">
        <v>1</v>
      </c>
      <c r="P27" s="70">
        <f t="shared" si="0"/>
        <v>6</v>
      </c>
    </row>
    <row r="28" spans="1:16" ht="13.5">
      <c r="A28" s="3">
        <v>367</v>
      </c>
      <c r="B28" s="6" t="s">
        <v>247</v>
      </c>
      <c r="C28" s="5" t="s">
        <v>166</v>
      </c>
      <c r="D28" s="36"/>
      <c r="E28" s="37"/>
      <c r="F28" s="37"/>
      <c r="G28" s="38"/>
      <c r="H28" s="38"/>
      <c r="I28" s="38"/>
      <c r="J28" s="39"/>
      <c r="K28" s="39"/>
      <c r="L28" s="39">
        <v>2</v>
      </c>
      <c r="M28" s="40"/>
      <c r="N28" s="40"/>
      <c r="O28" s="66"/>
      <c r="P28" s="70">
        <f t="shared" si="0"/>
        <v>2</v>
      </c>
    </row>
    <row r="29" spans="1:16" ht="13.5">
      <c r="A29" s="3">
        <v>368</v>
      </c>
      <c r="B29" s="6" t="s">
        <v>247</v>
      </c>
      <c r="C29" s="5" t="s">
        <v>130</v>
      </c>
      <c r="D29" s="36">
        <v>7</v>
      </c>
      <c r="E29" s="37"/>
      <c r="F29" s="37">
        <v>2</v>
      </c>
      <c r="G29" s="38"/>
      <c r="H29" s="38">
        <v>4</v>
      </c>
      <c r="I29" s="38"/>
      <c r="J29" s="39">
        <v>14</v>
      </c>
      <c r="K29" s="39">
        <v>15</v>
      </c>
      <c r="L29" s="39">
        <v>13</v>
      </c>
      <c r="M29" s="40">
        <v>10</v>
      </c>
      <c r="N29" s="40">
        <v>14</v>
      </c>
      <c r="O29" s="66">
        <v>4</v>
      </c>
      <c r="P29" s="70">
        <f t="shared" si="0"/>
        <v>83</v>
      </c>
    </row>
    <row r="30" spans="1:16" ht="13.5">
      <c r="A30" s="3">
        <v>379</v>
      </c>
      <c r="B30" s="6" t="s">
        <v>185</v>
      </c>
      <c r="C30" s="5" t="s">
        <v>185</v>
      </c>
      <c r="D30" s="36">
        <v>22</v>
      </c>
      <c r="E30" s="37">
        <v>14</v>
      </c>
      <c r="F30" s="37">
        <v>11</v>
      </c>
      <c r="G30" s="38">
        <v>12</v>
      </c>
      <c r="H30" s="38">
        <v>13</v>
      </c>
      <c r="I30" s="38">
        <v>12</v>
      </c>
      <c r="J30" s="39">
        <v>21</v>
      </c>
      <c r="K30" s="39">
        <v>19</v>
      </c>
      <c r="L30" s="39">
        <v>10</v>
      </c>
      <c r="M30" s="40">
        <v>10</v>
      </c>
      <c r="N30" s="40">
        <v>17</v>
      </c>
      <c r="O30" s="66">
        <v>8</v>
      </c>
      <c r="P30" s="70">
        <f t="shared" si="0"/>
        <v>169</v>
      </c>
    </row>
    <row r="31" spans="1:16" ht="13.5">
      <c r="A31" s="3">
        <v>381</v>
      </c>
      <c r="B31" s="6" t="s">
        <v>212</v>
      </c>
      <c r="C31" s="5" t="s">
        <v>212</v>
      </c>
      <c r="D31" s="36">
        <v>1</v>
      </c>
      <c r="E31" s="37"/>
      <c r="F31" s="37"/>
      <c r="G31" s="38"/>
      <c r="H31" s="38"/>
      <c r="I31" s="38">
        <v>2</v>
      </c>
      <c r="J31" s="39">
        <v>6</v>
      </c>
      <c r="K31" s="39">
        <v>4</v>
      </c>
      <c r="L31" s="39">
        <v>2</v>
      </c>
      <c r="M31" s="40"/>
      <c r="N31" s="40">
        <v>2</v>
      </c>
      <c r="O31" s="66">
        <v>1</v>
      </c>
      <c r="P31" s="70">
        <f t="shared" si="0"/>
        <v>18</v>
      </c>
    </row>
    <row r="32" spans="1:16" ht="13.5">
      <c r="A32" s="3">
        <v>399</v>
      </c>
      <c r="B32" s="6" t="s">
        <v>248</v>
      </c>
      <c r="C32" s="5" t="s">
        <v>122</v>
      </c>
      <c r="D32" s="36"/>
      <c r="E32" s="37"/>
      <c r="F32" s="37"/>
      <c r="G32" s="38"/>
      <c r="H32" s="38"/>
      <c r="I32" s="38"/>
      <c r="J32" s="39"/>
      <c r="K32" s="39"/>
      <c r="L32" s="39"/>
      <c r="M32" s="40">
        <v>2</v>
      </c>
      <c r="N32" s="40">
        <v>3</v>
      </c>
      <c r="O32" s="66">
        <v>1</v>
      </c>
      <c r="P32" s="70">
        <f t="shared" si="0"/>
        <v>6</v>
      </c>
    </row>
    <row r="33" spans="1:16" ht="13.5">
      <c r="A33" s="3">
        <v>420</v>
      </c>
      <c r="B33" s="6" t="s">
        <v>248</v>
      </c>
      <c r="C33" s="5" t="s">
        <v>147</v>
      </c>
      <c r="D33" s="36">
        <v>16</v>
      </c>
      <c r="E33" s="37"/>
      <c r="F33" s="37"/>
      <c r="G33" s="38"/>
      <c r="H33" s="38"/>
      <c r="I33" s="38"/>
      <c r="J33" s="39"/>
      <c r="K33" s="39"/>
      <c r="L33" s="39"/>
      <c r="M33" s="40">
        <v>6</v>
      </c>
      <c r="N33" s="40">
        <v>21</v>
      </c>
      <c r="O33" s="65">
        <v>29</v>
      </c>
      <c r="P33" s="70">
        <f t="shared" si="0"/>
        <v>72</v>
      </c>
    </row>
    <row r="34" spans="1:16" ht="13.5">
      <c r="A34" s="3">
        <v>425</v>
      </c>
      <c r="B34" s="6" t="s">
        <v>249</v>
      </c>
      <c r="C34" s="5" t="s">
        <v>26</v>
      </c>
      <c r="D34" s="36">
        <v>3</v>
      </c>
      <c r="E34" s="37">
        <v>1</v>
      </c>
      <c r="F34" s="37">
        <v>1</v>
      </c>
      <c r="G34" s="38"/>
      <c r="H34" s="38"/>
      <c r="I34" s="38"/>
      <c r="J34" s="39"/>
      <c r="K34" s="39">
        <v>2</v>
      </c>
      <c r="L34" s="39">
        <v>2</v>
      </c>
      <c r="M34" s="40"/>
      <c r="N34" s="40"/>
      <c r="O34" s="65">
        <v>4</v>
      </c>
      <c r="P34" s="70">
        <f t="shared" si="0"/>
        <v>13</v>
      </c>
    </row>
    <row r="35" spans="1:16" ht="13.5">
      <c r="A35" s="3">
        <v>431</v>
      </c>
      <c r="B35" s="6" t="s">
        <v>249</v>
      </c>
      <c r="C35" s="5" t="s">
        <v>46</v>
      </c>
      <c r="D35" s="36"/>
      <c r="E35" s="37">
        <v>6</v>
      </c>
      <c r="F35" s="37">
        <v>9</v>
      </c>
      <c r="G35" s="38"/>
      <c r="H35" s="38"/>
      <c r="I35" s="38"/>
      <c r="J35" s="39"/>
      <c r="K35" s="39"/>
      <c r="L35" s="39"/>
      <c r="M35" s="40"/>
      <c r="N35" s="40"/>
      <c r="O35" s="65"/>
      <c r="P35" s="70">
        <f t="shared" si="0"/>
        <v>15</v>
      </c>
    </row>
    <row r="36" spans="1:16" ht="13.5">
      <c r="A36" s="3">
        <v>440</v>
      </c>
      <c r="B36" s="6" t="s">
        <v>249</v>
      </c>
      <c r="C36" s="5" t="s">
        <v>131</v>
      </c>
      <c r="D36" s="36"/>
      <c r="E36" s="37"/>
      <c r="F36" s="37"/>
      <c r="G36" s="38">
        <v>2</v>
      </c>
      <c r="H36" s="38"/>
      <c r="I36" s="38"/>
      <c r="J36" s="39"/>
      <c r="K36" s="39"/>
      <c r="L36" s="39"/>
      <c r="M36" s="40"/>
      <c r="N36" s="40"/>
      <c r="O36" s="65"/>
      <c r="P36" s="70">
        <f t="shared" si="0"/>
        <v>2</v>
      </c>
    </row>
    <row r="37" spans="1:16" ht="13.5">
      <c r="A37" s="3">
        <v>451</v>
      </c>
      <c r="B37" s="6" t="s">
        <v>34</v>
      </c>
      <c r="C37" s="5" t="s">
        <v>34</v>
      </c>
      <c r="D37" s="36">
        <v>11</v>
      </c>
      <c r="E37" s="37">
        <v>2</v>
      </c>
      <c r="F37" s="37"/>
      <c r="G37" s="38">
        <v>7</v>
      </c>
      <c r="H37" s="38"/>
      <c r="I37" s="38"/>
      <c r="J37" s="39"/>
      <c r="K37" s="39">
        <v>8</v>
      </c>
      <c r="L37" s="39">
        <v>5</v>
      </c>
      <c r="M37" s="40">
        <v>8</v>
      </c>
      <c r="N37" s="40">
        <v>6</v>
      </c>
      <c r="O37" s="65"/>
      <c r="P37" s="70">
        <f t="shared" si="0"/>
        <v>47</v>
      </c>
    </row>
    <row r="38" spans="1:16" ht="13.5">
      <c r="A38" s="3">
        <v>455</v>
      </c>
      <c r="B38" s="6" t="s">
        <v>116</v>
      </c>
      <c r="C38" s="5" t="s">
        <v>180</v>
      </c>
      <c r="D38" s="36"/>
      <c r="E38" s="37"/>
      <c r="F38" s="37"/>
      <c r="G38" s="38"/>
      <c r="H38" s="38"/>
      <c r="I38" s="38"/>
      <c r="J38" s="39"/>
      <c r="K38" s="39"/>
      <c r="L38" s="39"/>
      <c r="M38" s="40"/>
      <c r="N38" s="40"/>
      <c r="O38" s="65">
        <v>2</v>
      </c>
      <c r="P38" s="70">
        <f t="shared" si="0"/>
        <v>2</v>
      </c>
    </row>
    <row r="39" spans="1:16" ht="13.5">
      <c r="A39" s="3">
        <v>456</v>
      </c>
      <c r="B39" s="6" t="s">
        <v>116</v>
      </c>
      <c r="C39" s="5" t="s">
        <v>214</v>
      </c>
      <c r="D39" s="36"/>
      <c r="E39" s="37"/>
      <c r="F39" s="37"/>
      <c r="G39" s="38"/>
      <c r="H39" s="38"/>
      <c r="I39" s="38"/>
      <c r="J39" s="39">
        <v>5</v>
      </c>
      <c r="K39" s="39"/>
      <c r="L39" s="39"/>
      <c r="M39" s="40"/>
      <c r="N39" s="40"/>
      <c r="O39" s="65"/>
      <c r="P39" s="70">
        <f t="shared" si="0"/>
        <v>5</v>
      </c>
    </row>
    <row r="40" spans="1:16" ht="13.5">
      <c r="A40" s="3">
        <v>457</v>
      </c>
      <c r="B40" s="6" t="s">
        <v>116</v>
      </c>
      <c r="C40" s="5" t="s">
        <v>116</v>
      </c>
      <c r="D40" s="36"/>
      <c r="E40" s="37">
        <v>6</v>
      </c>
      <c r="F40" s="37"/>
      <c r="G40" s="38"/>
      <c r="H40" s="38"/>
      <c r="I40" s="38"/>
      <c r="J40" s="39"/>
      <c r="K40" s="39"/>
      <c r="L40" s="39"/>
      <c r="M40" s="40"/>
      <c r="N40" s="40"/>
      <c r="O40" s="65"/>
      <c r="P40" s="70">
        <f t="shared" si="0"/>
        <v>6</v>
      </c>
    </row>
    <row r="41" spans="1:16" ht="13.5">
      <c r="A41" s="3">
        <v>460</v>
      </c>
      <c r="B41" s="6" t="s">
        <v>209</v>
      </c>
      <c r="C41" s="5" t="s">
        <v>209</v>
      </c>
      <c r="D41" s="36"/>
      <c r="E41" s="37"/>
      <c r="F41" s="37"/>
      <c r="G41" s="38"/>
      <c r="H41" s="38"/>
      <c r="I41" s="38"/>
      <c r="J41" s="39"/>
      <c r="K41" s="39"/>
      <c r="L41" s="39">
        <v>2</v>
      </c>
      <c r="M41" s="40"/>
      <c r="N41" s="40">
        <v>2</v>
      </c>
      <c r="O41" s="65">
        <v>4</v>
      </c>
      <c r="P41" s="70">
        <f t="shared" si="0"/>
        <v>8</v>
      </c>
    </row>
    <row r="42" spans="1:16" ht="13.5">
      <c r="A42" s="3">
        <v>465</v>
      </c>
      <c r="B42" s="6" t="s">
        <v>193</v>
      </c>
      <c r="C42" s="5" t="s">
        <v>193</v>
      </c>
      <c r="D42" s="36"/>
      <c r="E42" s="37">
        <v>2</v>
      </c>
      <c r="F42" s="37">
        <v>10</v>
      </c>
      <c r="G42" s="38">
        <v>6</v>
      </c>
      <c r="H42" s="38"/>
      <c r="I42" s="38">
        <v>2</v>
      </c>
      <c r="J42" s="39">
        <v>7</v>
      </c>
      <c r="K42" s="39"/>
      <c r="L42" s="39">
        <v>10</v>
      </c>
      <c r="M42" s="40">
        <v>6</v>
      </c>
      <c r="N42" s="40">
        <v>8</v>
      </c>
      <c r="O42" s="65">
        <v>4</v>
      </c>
      <c r="P42" s="70">
        <f t="shared" si="0"/>
        <v>55</v>
      </c>
    </row>
    <row r="43" spans="1:16" ht="13.5">
      <c r="A43" s="3">
        <v>471</v>
      </c>
      <c r="B43" s="6" t="s">
        <v>193</v>
      </c>
      <c r="C43" s="5" t="s">
        <v>55</v>
      </c>
      <c r="D43" s="36"/>
      <c r="E43" s="37"/>
      <c r="F43" s="37"/>
      <c r="G43" s="38"/>
      <c r="H43" s="38"/>
      <c r="I43" s="38"/>
      <c r="J43" s="39"/>
      <c r="K43" s="39"/>
      <c r="L43" s="39">
        <v>30</v>
      </c>
      <c r="M43" s="40"/>
      <c r="N43" s="40">
        <v>70</v>
      </c>
      <c r="O43" s="65">
        <v>20</v>
      </c>
      <c r="P43" s="70">
        <f t="shared" si="0"/>
        <v>120</v>
      </c>
    </row>
    <row r="44" spans="1:16" ht="13.5">
      <c r="A44" s="3">
        <v>477</v>
      </c>
      <c r="B44" s="6" t="s">
        <v>193</v>
      </c>
      <c r="C44" s="5" t="s">
        <v>7</v>
      </c>
      <c r="D44" s="36"/>
      <c r="E44" s="37"/>
      <c r="F44" s="37"/>
      <c r="G44" s="38"/>
      <c r="H44" s="38"/>
      <c r="I44" s="38"/>
      <c r="J44" s="39"/>
      <c r="K44" s="39"/>
      <c r="L44" s="39"/>
      <c r="M44" s="40">
        <v>3</v>
      </c>
      <c r="N44" s="40">
        <v>4</v>
      </c>
      <c r="O44" s="65"/>
      <c r="P44" s="70">
        <f t="shared" si="0"/>
        <v>7</v>
      </c>
    </row>
    <row r="45" spans="1:16" ht="13.5">
      <c r="A45" s="3">
        <v>487</v>
      </c>
      <c r="B45" s="6" t="s">
        <v>15</v>
      </c>
      <c r="C45" s="5" t="s">
        <v>15</v>
      </c>
      <c r="D45" s="36"/>
      <c r="E45" s="37"/>
      <c r="F45" s="37"/>
      <c r="G45" s="38"/>
      <c r="H45" s="38"/>
      <c r="I45" s="38"/>
      <c r="J45" s="39"/>
      <c r="K45" s="39"/>
      <c r="L45" s="39"/>
      <c r="M45" s="40"/>
      <c r="N45" s="40">
        <v>80</v>
      </c>
      <c r="O45" s="65"/>
      <c r="P45" s="70">
        <f t="shared" si="0"/>
        <v>80</v>
      </c>
    </row>
    <row r="46" spans="1:16" ht="13.5">
      <c r="A46" s="3">
        <v>488</v>
      </c>
      <c r="B46" s="6" t="s">
        <v>15</v>
      </c>
      <c r="C46" s="5" t="s">
        <v>65</v>
      </c>
      <c r="D46" s="36">
        <v>14</v>
      </c>
      <c r="E46" s="37">
        <v>4</v>
      </c>
      <c r="F46" s="37">
        <v>3</v>
      </c>
      <c r="G46" s="38">
        <v>2</v>
      </c>
      <c r="H46" s="38"/>
      <c r="I46" s="38"/>
      <c r="J46" s="39"/>
      <c r="K46" s="39"/>
      <c r="L46" s="39"/>
      <c r="M46" s="40"/>
      <c r="N46" s="40">
        <v>12</v>
      </c>
      <c r="O46" s="65">
        <v>2</v>
      </c>
      <c r="P46" s="70">
        <f t="shared" si="0"/>
        <v>37</v>
      </c>
    </row>
    <row r="47" spans="1:16" ht="13.5">
      <c r="A47" s="3">
        <v>489</v>
      </c>
      <c r="B47" s="6" t="s">
        <v>15</v>
      </c>
      <c r="C47" s="5" t="s">
        <v>198</v>
      </c>
      <c r="D47" s="36">
        <v>8</v>
      </c>
      <c r="E47" s="37"/>
      <c r="F47" s="37"/>
      <c r="G47" s="38"/>
      <c r="H47" s="38"/>
      <c r="I47" s="38"/>
      <c r="J47" s="39"/>
      <c r="K47" s="39"/>
      <c r="L47" s="39"/>
      <c r="M47" s="40"/>
      <c r="N47" s="40"/>
      <c r="O47" s="65"/>
      <c r="P47" s="70">
        <f t="shared" si="0"/>
        <v>8</v>
      </c>
    </row>
    <row r="48" spans="1:16" ht="13.5">
      <c r="A48" s="3">
        <v>505</v>
      </c>
      <c r="B48" s="6" t="s">
        <v>0</v>
      </c>
      <c r="C48" s="5" t="s">
        <v>127</v>
      </c>
      <c r="D48" s="36">
        <v>60</v>
      </c>
      <c r="E48" s="37">
        <v>35</v>
      </c>
      <c r="F48" s="37">
        <v>70</v>
      </c>
      <c r="G48" s="38">
        <v>75</v>
      </c>
      <c r="H48" s="38">
        <v>60</v>
      </c>
      <c r="I48" s="38">
        <v>65</v>
      </c>
      <c r="J48" s="39">
        <v>180</v>
      </c>
      <c r="K48" s="39">
        <v>45</v>
      </c>
      <c r="L48" s="39">
        <v>170</v>
      </c>
      <c r="M48" s="40">
        <v>95</v>
      </c>
      <c r="N48" s="40">
        <v>110</v>
      </c>
      <c r="O48" s="65">
        <v>70</v>
      </c>
      <c r="P48" s="70">
        <f t="shared" si="0"/>
        <v>1035</v>
      </c>
    </row>
    <row r="49" spans="1:16" ht="13.5">
      <c r="A49" s="3">
        <v>511</v>
      </c>
      <c r="B49" s="6" t="s">
        <v>207</v>
      </c>
      <c r="C49" s="5" t="s">
        <v>207</v>
      </c>
      <c r="D49" s="36">
        <v>14</v>
      </c>
      <c r="E49" s="37">
        <v>14</v>
      </c>
      <c r="F49" s="37">
        <v>25</v>
      </c>
      <c r="G49" s="38">
        <v>8</v>
      </c>
      <c r="H49" s="38">
        <v>23</v>
      </c>
      <c r="I49" s="38">
        <v>12</v>
      </c>
      <c r="J49" s="39"/>
      <c r="K49" s="39">
        <v>15</v>
      </c>
      <c r="L49" s="39">
        <v>10</v>
      </c>
      <c r="M49" s="40">
        <v>14</v>
      </c>
      <c r="N49" s="40">
        <v>9</v>
      </c>
      <c r="O49" s="65">
        <v>55</v>
      </c>
      <c r="P49" s="70">
        <f t="shared" si="0"/>
        <v>199</v>
      </c>
    </row>
    <row r="50" spans="1:16" ht="13.5">
      <c r="A50" s="3">
        <v>523</v>
      </c>
      <c r="B50" s="6" t="s">
        <v>1</v>
      </c>
      <c r="C50" s="5" t="s">
        <v>169</v>
      </c>
      <c r="D50" s="36">
        <v>11</v>
      </c>
      <c r="E50" s="37">
        <v>9</v>
      </c>
      <c r="F50" s="37">
        <v>15</v>
      </c>
      <c r="G50" s="38">
        <v>7</v>
      </c>
      <c r="H50" s="38">
        <v>8</v>
      </c>
      <c r="I50" s="38">
        <v>12</v>
      </c>
      <c r="J50" s="39">
        <v>12</v>
      </c>
      <c r="K50" s="39">
        <v>9</v>
      </c>
      <c r="L50" s="39">
        <v>9</v>
      </c>
      <c r="M50" s="40">
        <v>14</v>
      </c>
      <c r="N50" s="40">
        <v>13</v>
      </c>
      <c r="O50" s="65">
        <v>11</v>
      </c>
      <c r="P50" s="70">
        <f t="shared" si="0"/>
        <v>130</v>
      </c>
    </row>
    <row r="51" spans="1:16" ht="13.5">
      <c r="A51" s="3">
        <v>524</v>
      </c>
      <c r="B51" s="6" t="s">
        <v>1</v>
      </c>
      <c r="C51" s="5" t="s">
        <v>168</v>
      </c>
      <c r="D51" s="36">
        <v>12</v>
      </c>
      <c r="E51" s="37">
        <v>3</v>
      </c>
      <c r="F51" s="37">
        <v>3</v>
      </c>
      <c r="G51" s="38">
        <v>2</v>
      </c>
      <c r="H51" s="38">
        <v>9</v>
      </c>
      <c r="I51" s="38">
        <v>11</v>
      </c>
      <c r="J51" s="39">
        <v>13</v>
      </c>
      <c r="K51" s="39">
        <v>13</v>
      </c>
      <c r="L51" s="39">
        <v>26</v>
      </c>
      <c r="M51" s="40">
        <v>11</v>
      </c>
      <c r="N51" s="40">
        <v>17</v>
      </c>
      <c r="O51" s="65">
        <v>9</v>
      </c>
      <c r="P51" s="70">
        <f t="shared" si="0"/>
        <v>129</v>
      </c>
    </row>
    <row r="52" spans="1:16" ht="14.25" thickBot="1">
      <c r="A52" s="3">
        <v>526</v>
      </c>
      <c r="B52" s="6" t="s">
        <v>245</v>
      </c>
      <c r="C52" s="5" t="s">
        <v>2</v>
      </c>
      <c r="D52" s="36">
        <v>24</v>
      </c>
      <c r="E52" s="37">
        <v>18</v>
      </c>
      <c r="F52" s="37">
        <v>20</v>
      </c>
      <c r="G52" s="38">
        <v>8</v>
      </c>
      <c r="H52" s="38">
        <v>13</v>
      </c>
      <c r="I52" s="38">
        <v>11</v>
      </c>
      <c r="J52" s="39">
        <v>14</v>
      </c>
      <c r="K52" s="39">
        <v>29</v>
      </c>
      <c r="L52" s="39">
        <v>18</v>
      </c>
      <c r="M52" s="40">
        <v>27</v>
      </c>
      <c r="N52" s="40">
        <v>16</v>
      </c>
      <c r="O52" s="65">
        <v>21</v>
      </c>
      <c r="P52" s="70">
        <f t="shared" si="0"/>
        <v>219</v>
      </c>
    </row>
    <row r="53" spans="2:16" ht="13.5">
      <c r="B53" s="81" t="s">
        <v>3</v>
      </c>
      <c r="C53" s="85"/>
      <c r="D53" s="62">
        <f aca="true" t="shared" si="1" ref="D53:P53">SUM(D7:D52)</f>
        <v>276</v>
      </c>
      <c r="E53" s="43">
        <f t="shared" si="1"/>
        <v>152</v>
      </c>
      <c r="F53" s="43">
        <f t="shared" si="1"/>
        <v>295</v>
      </c>
      <c r="G53" s="43">
        <f t="shared" si="1"/>
        <v>183</v>
      </c>
      <c r="H53" s="43">
        <f t="shared" si="1"/>
        <v>203</v>
      </c>
      <c r="I53" s="43">
        <f t="shared" si="1"/>
        <v>187</v>
      </c>
      <c r="J53" s="43">
        <f t="shared" si="1"/>
        <v>372</v>
      </c>
      <c r="K53" s="43">
        <f t="shared" si="1"/>
        <v>218</v>
      </c>
      <c r="L53" s="43">
        <f t="shared" si="1"/>
        <v>386</v>
      </c>
      <c r="M53" s="43">
        <f t="shared" si="1"/>
        <v>253</v>
      </c>
      <c r="N53" s="43">
        <f t="shared" si="1"/>
        <v>452</v>
      </c>
      <c r="O53" s="67">
        <f t="shared" si="1"/>
        <v>298</v>
      </c>
      <c r="P53" s="71">
        <f t="shared" si="1"/>
        <v>3275</v>
      </c>
    </row>
    <row r="54" spans="2:16" ht="14.25" thickBot="1">
      <c r="B54" s="83" t="s">
        <v>236</v>
      </c>
      <c r="C54" s="80"/>
      <c r="D54" s="63">
        <f aca="true" t="shared" si="2" ref="D54:P54">COUNTA(D7:D52)</f>
        <v>26</v>
      </c>
      <c r="E54" s="44">
        <f t="shared" si="2"/>
        <v>20</v>
      </c>
      <c r="F54" s="44">
        <f t="shared" si="2"/>
        <v>21</v>
      </c>
      <c r="G54" s="44">
        <f t="shared" si="2"/>
        <v>20</v>
      </c>
      <c r="H54" s="44">
        <f t="shared" si="2"/>
        <v>18</v>
      </c>
      <c r="I54" s="44">
        <f t="shared" si="2"/>
        <v>16</v>
      </c>
      <c r="J54" s="44">
        <f t="shared" si="2"/>
        <v>19</v>
      </c>
      <c r="K54" s="44">
        <f t="shared" si="2"/>
        <v>22</v>
      </c>
      <c r="L54" s="44">
        <f t="shared" si="2"/>
        <v>25</v>
      </c>
      <c r="M54" s="44">
        <f t="shared" si="2"/>
        <v>21</v>
      </c>
      <c r="N54" s="44">
        <f t="shared" si="2"/>
        <v>28</v>
      </c>
      <c r="O54" s="68">
        <f t="shared" si="2"/>
        <v>29</v>
      </c>
      <c r="P54" s="72">
        <f t="shared" si="2"/>
        <v>46</v>
      </c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D55:O102 D53:P54 N1:O1 D6:O52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T107"/>
  <sheetViews>
    <sheetView zoomScale="40" zoomScaleNormal="40" workbookViewId="0" topLeftCell="A1">
      <selection activeCell="H1" sqref="H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6" width="10.19921875" style="0" customWidth="1"/>
    <col min="7" max="7" width="11" style="0" bestFit="1" customWidth="1"/>
    <col min="8" max="8" width="10" style="0" customWidth="1"/>
    <col min="9" max="9" width="11" style="0" bestFit="1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4" width="11" style="0" bestFit="1" customWidth="1"/>
    <col min="15" max="15" width="11" style="0" customWidth="1"/>
    <col min="16" max="16" width="11" style="0" bestFit="1" customWidth="1"/>
    <col min="17" max="17" width="11" style="0" customWidth="1"/>
    <col min="18" max="18" width="11" style="0" bestFit="1" customWidth="1"/>
    <col min="19" max="19" width="9.09765625" style="0" bestFit="1" customWidth="1"/>
  </cols>
  <sheetData>
    <row r="1" spans="2:20" s="2" customFormat="1" ht="13.5">
      <c r="B1" s="49"/>
      <c r="C1" s="50"/>
      <c r="D1" s="51" t="s">
        <v>232</v>
      </c>
      <c r="E1" s="14">
        <v>6</v>
      </c>
      <c r="F1" s="14"/>
      <c r="G1" s="14" t="s">
        <v>233</v>
      </c>
      <c r="H1" s="75" t="s">
        <v>303</v>
      </c>
      <c r="I1" s="14"/>
      <c r="J1" s="15"/>
      <c r="K1" s="15"/>
      <c r="L1" s="51"/>
      <c r="M1" s="14" t="s">
        <v>324</v>
      </c>
      <c r="N1" s="14" t="s">
        <v>325</v>
      </c>
      <c r="O1" s="15"/>
      <c r="P1" s="15"/>
      <c r="Q1" s="15"/>
      <c r="R1" s="15"/>
      <c r="S1" s="47"/>
      <c r="T1" s="1"/>
    </row>
    <row r="2" spans="2:19" s="2" customFormat="1" ht="13.5">
      <c r="B2" s="52"/>
      <c r="C2" s="48" t="s">
        <v>235</v>
      </c>
      <c r="D2" s="16">
        <v>34077</v>
      </c>
      <c r="E2" s="17">
        <v>34105</v>
      </c>
      <c r="F2" s="17">
        <v>34114</v>
      </c>
      <c r="G2" s="17">
        <v>34147</v>
      </c>
      <c r="H2" s="18">
        <v>34178</v>
      </c>
      <c r="I2" s="18">
        <v>34196</v>
      </c>
      <c r="J2" s="18">
        <v>34217</v>
      </c>
      <c r="K2" s="19">
        <v>34259</v>
      </c>
      <c r="L2" s="19">
        <v>34301</v>
      </c>
      <c r="M2" s="19">
        <v>34322</v>
      </c>
      <c r="N2" s="20">
        <v>34339</v>
      </c>
      <c r="O2" s="20">
        <v>34350</v>
      </c>
      <c r="P2" s="20">
        <v>34388</v>
      </c>
      <c r="Q2" s="53">
        <v>34396</v>
      </c>
      <c r="R2" s="53">
        <v>34414</v>
      </c>
      <c r="S2" s="48"/>
    </row>
    <row r="3" spans="2:19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264</v>
      </c>
      <c r="G3" s="22" t="s">
        <v>265</v>
      </c>
      <c r="H3" s="23" t="s">
        <v>264</v>
      </c>
      <c r="I3" s="23" t="s">
        <v>265</v>
      </c>
      <c r="J3" s="23" t="s">
        <v>264</v>
      </c>
      <c r="K3" s="24" t="s">
        <v>265</v>
      </c>
      <c r="L3" s="24" t="s">
        <v>265</v>
      </c>
      <c r="M3" s="24" t="s">
        <v>264</v>
      </c>
      <c r="N3" s="25" t="s">
        <v>264</v>
      </c>
      <c r="O3" s="25" t="s">
        <v>264</v>
      </c>
      <c r="P3" s="25" t="s">
        <v>264</v>
      </c>
      <c r="Q3" s="25" t="s">
        <v>264</v>
      </c>
      <c r="R3" s="25" t="s">
        <v>264</v>
      </c>
      <c r="S3" s="48"/>
    </row>
    <row r="4" spans="2:19" s="2" customFormat="1" ht="13.5">
      <c r="B4" s="54"/>
      <c r="C4" s="48" t="s">
        <v>230</v>
      </c>
      <c r="D4" s="26"/>
      <c r="E4" s="27"/>
      <c r="F4" s="27"/>
      <c r="G4" s="27"/>
      <c r="H4" s="28"/>
      <c r="I4" s="28"/>
      <c r="J4" s="28"/>
      <c r="K4" s="29"/>
      <c r="L4" s="29"/>
      <c r="M4" s="29"/>
      <c r="N4" s="30"/>
      <c r="O4" s="30"/>
      <c r="P4" s="30"/>
      <c r="Q4" s="30"/>
      <c r="R4" s="30"/>
      <c r="S4" s="48"/>
    </row>
    <row r="5" spans="2:19" s="2" customFormat="1" ht="14.25" thickBot="1">
      <c r="B5" s="55"/>
      <c r="C5" s="4" t="s">
        <v>231</v>
      </c>
      <c r="D5" s="31"/>
      <c r="E5" s="32"/>
      <c r="F5" s="32"/>
      <c r="G5" s="32"/>
      <c r="H5" s="33"/>
      <c r="I5" s="33"/>
      <c r="J5" s="33"/>
      <c r="K5" s="34"/>
      <c r="L5" s="34"/>
      <c r="M5" s="34"/>
      <c r="N5" s="35"/>
      <c r="O5" s="35"/>
      <c r="P5" s="35"/>
      <c r="Q5" s="35"/>
      <c r="R5" s="35"/>
      <c r="S5" s="4"/>
    </row>
    <row r="6" spans="2:19" ht="14.25" thickBot="1">
      <c r="B6" s="7" t="s">
        <v>237</v>
      </c>
      <c r="C6" s="8" t="s">
        <v>238</v>
      </c>
      <c r="D6" s="9">
        <v>1</v>
      </c>
      <c r="E6" s="10">
        <v>2</v>
      </c>
      <c r="F6" s="10"/>
      <c r="G6" s="10">
        <v>3</v>
      </c>
      <c r="H6" s="11">
        <v>4</v>
      </c>
      <c r="I6" s="11">
        <v>5</v>
      </c>
      <c r="J6" s="11">
        <v>6</v>
      </c>
      <c r="K6" s="12">
        <v>7</v>
      </c>
      <c r="L6" s="12">
        <v>8</v>
      </c>
      <c r="M6" s="12">
        <v>9</v>
      </c>
      <c r="N6" s="13">
        <v>10</v>
      </c>
      <c r="O6" s="13"/>
      <c r="P6" s="13">
        <v>11</v>
      </c>
      <c r="Q6" s="13">
        <v>12</v>
      </c>
      <c r="R6" s="64"/>
      <c r="S6" s="69" t="s">
        <v>3</v>
      </c>
    </row>
    <row r="7" spans="1:19" ht="13.5">
      <c r="A7" s="3">
        <v>63</v>
      </c>
      <c r="B7" s="6" t="s">
        <v>240</v>
      </c>
      <c r="C7" s="5" t="s">
        <v>96</v>
      </c>
      <c r="D7" s="36"/>
      <c r="E7" s="37"/>
      <c r="F7" s="37"/>
      <c r="G7" s="37"/>
      <c r="H7" s="38"/>
      <c r="I7" s="38">
        <v>3</v>
      </c>
      <c r="J7" s="38"/>
      <c r="K7" s="39"/>
      <c r="L7" s="39"/>
      <c r="M7" s="39"/>
      <c r="N7" s="40"/>
      <c r="O7" s="40"/>
      <c r="P7" s="40"/>
      <c r="Q7" s="40"/>
      <c r="R7" s="66"/>
      <c r="S7" s="70">
        <f aca="true" t="shared" si="0" ref="S7:S38">SUM(D7:R7)</f>
        <v>3</v>
      </c>
    </row>
    <row r="8" spans="1:19" ht="13.5">
      <c r="A8" s="3">
        <v>123</v>
      </c>
      <c r="B8" s="6" t="s">
        <v>242</v>
      </c>
      <c r="C8" s="5" t="s">
        <v>174</v>
      </c>
      <c r="D8" s="36">
        <v>1</v>
      </c>
      <c r="E8" s="37"/>
      <c r="F8" s="37"/>
      <c r="G8" s="37"/>
      <c r="H8" s="38"/>
      <c r="I8" s="38"/>
      <c r="J8" s="38"/>
      <c r="K8" s="39"/>
      <c r="L8" s="39"/>
      <c r="M8" s="39"/>
      <c r="N8" s="40"/>
      <c r="O8" s="40"/>
      <c r="P8" s="40"/>
      <c r="Q8" s="40"/>
      <c r="R8" s="66"/>
      <c r="S8" s="70">
        <f t="shared" si="0"/>
        <v>1</v>
      </c>
    </row>
    <row r="9" spans="1:19" ht="13.5">
      <c r="A9" s="3">
        <v>124</v>
      </c>
      <c r="B9" s="6" t="s">
        <v>242</v>
      </c>
      <c r="C9" s="5" t="s">
        <v>155</v>
      </c>
      <c r="D9" s="36"/>
      <c r="E9" s="37">
        <v>2</v>
      </c>
      <c r="F9" s="37"/>
      <c r="G9" s="37">
        <v>1</v>
      </c>
      <c r="H9" s="38"/>
      <c r="I9" s="38"/>
      <c r="J9" s="38"/>
      <c r="K9" s="39">
        <v>8</v>
      </c>
      <c r="L9" s="39">
        <v>1</v>
      </c>
      <c r="M9" s="39"/>
      <c r="N9" s="40"/>
      <c r="O9" s="40">
        <v>1</v>
      </c>
      <c r="P9" s="40">
        <v>3</v>
      </c>
      <c r="Q9" s="40"/>
      <c r="R9" s="66"/>
      <c r="S9" s="70">
        <f t="shared" si="0"/>
        <v>16</v>
      </c>
    </row>
    <row r="10" spans="1:19" ht="13.5">
      <c r="A10" s="3">
        <v>127</v>
      </c>
      <c r="B10" s="6" t="s">
        <v>242</v>
      </c>
      <c r="C10" s="5" t="s">
        <v>42</v>
      </c>
      <c r="D10" s="36">
        <v>1</v>
      </c>
      <c r="E10" s="37"/>
      <c r="F10" s="37"/>
      <c r="G10" s="37"/>
      <c r="H10" s="38"/>
      <c r="I10" s="38"/>
      <c r="J10" s="38"/>
      <c r="K10" s="39"/>
      <c r="L10" s="39"/>
      <c r="M10" s="39"/>
      <c r="N10" s="40"/>
      <c r="O10" s="40">
        <v>1</v>
      </c>
      <c r="P10" s="40"/>
      <c r="Q10" s="40"/>
      <c r="R10" s="66"/>
      <c r="S10" s="70">
        <f t="shared" si="0"/>
        <v>2</v>
      </c>
    </row>
    <row r="11" spans="1:19" ht="13.5">
      <c r="A11" s="3">
        <v>129</v>
      </c>
      <c r="B11" s="6" t="s">
        <v>242</v>
      </c>
      <c r="C11" s="5" t="s">
        <v>151</v>
      </c>
      <c r="D11" s="36">
        <v>1</v>
      </c>
      <c r="E11" s="37"/>
      <c r="F11" s="37"/>
      <c r="G11" s="37"/>
      <c r="H11" s="38"/>
      <c r="I11" s="38"/>
      <c r="J11" s="38"/>
      <c r="K11" s="39"/>
      <c r="L11" s="39"/>
      <c r="M11" s="39"/>
      <c r="N11" s="40"/>
      <c r="O11" s="40"/>
      <c r="P11" s="40"/>
      <c r="Q11" s="40"/>
      <c r="R11" s="66"/>
      <c r="S11" s="70">
        <f t="shared" si="0"/>
        <v>1</v>
      </c>
    </row>
    <row r="12" spans="1:19" ht="13.5">
      <c r="A12" s="3">
        <v>133</v>
      </c>
      <c r="B12" s="6" t="s">
        <v>242</v>
      </c>
      <c r="C12" s="5" t="s">
        <v>160</v>
      </c>
      <c r="D12" s="36">
        <v>1</v>
      </c>
      <c r="E12" s="37"/>
      <c r="F12" s="37"/>
      <c r="G12" s="37"/>
      <c r="H12" s="38"/>
      <c r="I12" s="38"/>
      <c r="J12" s="38"/>
      <c r="K12" s="39">
        <v>1</v>
      </c>
      <c r="L12" s="39"/>
      <c r="M12" s="39">
        <v>2</v>
      </c>
      <c r="N12" s="40">
        <v>1</v>
      </c>
      <c r="O12" s="40">
        <v>3</v>
      </c>
      <c r="P12" s="40"/>
      <c r="Q12" s="40"/>
      <c r="R12" s="66"/>
      <c r="S12" s="70">
        <f t="shared" si="0"/>
        <v>8</v>
      </c>
    </row>
    <row r="13" spans="1:19" ht="13.5">
      <c r="A13" s="3">
        <v>154</v>
      </c>
      <c r="B13" s="6" t="s">
        <v>69</v>
      </c>
      <c r="C13" s="5" t="s">
        <v>100</v>
      </c>
      <c r="D13" s="36"/>
      <c r="E13" s="37"/>
      <c r="F13" s="37"/>
      <c r="G13" s="37"/>
      <c r="H13" s="38"/>
      <c r="I13" s="38"/>
      <c r="J13" s="38"/>
      <c r="K13" s="39"/>
      <c r="L13" s="39"/>
      <c r="M13" s="39"/>
      <c r="N13" s="40"/>
      <c r="O13" s="40"/>
      <c r="P13" s="40"/>
      <c r="Q13" s="40">
        <v>1</v>
      </c>
      <c r="R13" s="66"/>
      <c r="S13" s="70">
        <f t="shared" si="0"/>
        <v>1</v>
      </c>
    </row>
    <row r="14" spans="1:19" ht="13.5">
      <c r="A14" s="3">
        <v>307</v>
      </c>
      <c r="B14" s="6" t="s">
        <v>245</v>
      </c>
      <c r="C14" s="5" t="s">
        <v>70</v>
      </c>
      <c r="D14" s="36"/>
      <c r="E14" s="37">
        <v>2</v>
      </c>
      <c r="F14" s="37">
        <v>1</v>
      </c>
      <c r="G14" s="37"/>
      <c r="H14" s="38"/>
      <c r="I14" s="38">
        <v>7</v>
      </c>
      <c r="J14" s="38">
        <v>2</v>
      </c>
      <c r="K14" s="39"/>
      <c r="L14" s="39"/>
      <c r="M14" s="39">
        <v>1</v>
      </c>
      <c r="N14" s="40"/>
      <c r="O14" s="40">
        <v>2</v>
      </c>
      <c r="P14" s="40"/>
      <c r="Q14" s="40">
        <v>1</v>
      </c>
      <c r="R14" s="66"/>
      <c r="S14" s="70">
        <f t="shared" si="0"/>
        <v>16</v>
      </c>
    </row>
    <row r="15" spans="1:19" ht="13.5">
      <c r="A15" s="3">
        <v>314</v>
      </c>
      <c r="B15" s="6" t="s">
        <v>196</v>
      </c>
      <c r="C15" s="5" t="s">
        <v>148</v>
      </c>
      <c r="D15" s="36"/>
      <c r="E15" s="37">
        <v>3</v>
      </c>
      <c r="F15" s="37"/>
      <c r="G15" s="37"/>
      <c r="H15" s="38"/>
      <c r="I15" s="38"/>
      <c r="J15" s="38"/>
      <c r="K15" s="39"/>
      <c r="L15" s="39"/>
      <c r="M15" s="39"/>
      <c r="N15" s="40"/>
      <c r="O15" s="40"/>
      <c r="P15" s="40"/>
      <c r="Q15" s="40"/>
      <c r="R15" s="66"/>
      <c r="S15" s="70">
        <f t="shared" si="0"/>
        <v>3</v>
      </c>
    </row>
    <row r="16" spans="1:19" ht="13.5">
      <c r="A16" s="3">
        <v>332</v>
      </c>
      <c r="B16" s="6" t="s">
        <v>64</v>
      </c>
      <c r="C16" s="5" t="s">
        <v>216</v>
      </c>
      <c r="D16" s="36"/>
      <c r="E16" s="37">
        <v>1</v>
      </c>
      <c r="F16" s="37"/>
      <c r="G16" s="37"/>
      <c r="H16" s="38"/>
      <c r="I16" s="38"/>
      <c r="J16" s="38"/>
      <c r="K16" s="39"/>
      <c r="L16" s="39"/>
      <c r="M16" s="39"/>
      <c r="N16" s="40"/>
      <c r="O16" s="40"/>
      <c r="P16" s="40"/>
      <c r="Q16" s="40"/>
      <c r="R16" s="66"/>
      <c r="S16" s="70">
        <f t="shared" si="0"/>
        <v>1</v>
      </c>
    </row>
    <row r="17" spans="1:19" ht="13.5">
      <c r="A17" s="3">
        <v>337</v>
      </c>
      <c r="B17" s="6" t="s">
        <v>64</v>
      </c>
      <c r="C17" s="5" t="s">
        <v>64</v>
      </c>
      <c r="D17" s="36">
        <v>1</v>
      </c>
      <c r="E17" s="37"/>
      <c r="F17" s="37"/>
      <c r="G17" s="37"/>
      <c r="H17" s="38"/>
      <c r="I17" s="38"/>
      <c r="J17" s="38"/>
      <c r="K17" s="39">
        <v>1</v>
      </c>
      <c r="L17" s="39"/>
      <c r="M17" s="39"/>
      <c r="N17" s="40"/>
      <c r="O17" s="40"/>
      <c r="P17" s="40"/>
      <c r="Q17" s="40"/>
      <c r="R17" s="66"/>
      <c r="S17" s="70">
        <f t="shared" si="0"/>
        <v>2</v>
      </c>
    </row>
    <row r="18" spans="1:19" ht="13.5">
      <c r="A18" s="3">
        <v>342</v>
      </c>
      <c r="B18" s="6" t="s">
        <v>246</v>
      </c>
      <c r="C18" s="5" t="s">
        <v>5</v>
      </c>
      <c r="D18" s="36"/>
      <c r="E18" s="37">
        <v>1</v>
      </c>
      <c r="F18" s="37"/>
      <c r="G18" s="37"/>
      <c r="H18" s="38"/>
      <c r="I18" s="38"/>
      <c r="J18" s="38"/>
      <c r="K18" s="39"/>
      <c r="L18" s="39"/>
      <c r="M18" s="39"/>
      <c r="N18" s="40"/>
      <c r="O18" s="40"/>
      <c r="P18" s="40"/>
      <c r="Q18" s="40"/>
      <c r="R18" s="66"/>
      <c r="S18" s="70">
        <f t="shared" si="0"/>
        <v>1</v>
      </c>
    </row>
    <row r="19" spans="1:19" ht="13.5">
      <c r="A19" s="3">
        <v>347</v>
      </c>
      <c r="B19" s="6" t="s">
        <v>246</v>
      </c>
      <c r="C19" s="5" t="s">
        <v>11</v>
      </c>
      <c r="D19" s="36"/>
      <c r="E19" s="37"/>
      <c r="F19" s="37"/>
      <c r="G19" s="37"/>
      <c r="H19" s="38"/>
      <c r="I19" s="38"/>
      <c r="J19" s="38"/>
      <c r="K19" s="39"/>
      <c r="L19" s="39"/>
      <c r="M19" s="39"/>
      <c r="N19" s="40"/>
      <c r="O19" s="40">
        <v>1</v>
      </c>
      <c r="P19" s="40"/>
      <c r="Q19" s="40"/>
      <c r="R19" s="66"/>
      <c r="S19" s="70">
        <f t="shared" si="0"/>
        <v>1</v>
      </c>
    </row>
    <row r="20" spans="1:19" ht="13.5">
      <c r="A20" s="3">
        <v>350</v>
      </c>
      <c r="B20" s="6" t="s">
        <v>246</v>
      </c>
      <c r="C20" s="5" t="s">
        <v>95</v>
      </c>
      <c r="D20" s="36">
        <v>8</v>
      </c>
      <c r="E20" s="37">
        <v>2</v>
      </c>
      <c r="F20" s="37">
        <v>3</v>
      </c>
      <c r="G20" s="37">
        <v>2</v>
      </c>
      <c r="H20" s="38">
        <v>3</v>
      </c>
      <c r="I20" s="38">
        <v>1</v>
      </c>
      <c r="J20" s="38">
        <v>2</v>
      </c>
      <c r="K20" s="39">
        <v>2</v>
      </c>
      <c r="L20" s="39">
        <v>1</v>
      </c>
      <c r="M20" s="39">
        <v>5</v>
      </c>
      <c r="N20" s="40">
        <v>10</v>
      </c>
      <c r="O20" s="40">
        <v>3</v>
      </c>
      <c r="P20" s="40">
        <v>3</v>
      </c>
      <c r="Q20" s="40">
        <v>6</v>
      </c>
      <c r="R20" s="66">
        <v>7</v>
      </c>
      <c r="S20" s="70">
        <f t="shared" si="0"/>
        <v>58</v>
      </c>
    </row>
    <row r="21" spans="1:19" ht="13.5">
      <c r="A21" s="3">
        <v>359</v>
      </c>
      <c r="B21" s="6" t="s">
        <v>149</v>
      </c>
      <c r="C21" s="5" t="s">
        <v>149</v>
      </c>
      <c r="D21" s="36"/>
      <c r="E21" s="37">
        <v>8</v>
      </c>
      <c r="F21" s="37"/>
      <c r="G21" s="37"/>
      <c r="H21" s="38"/>
      <c r="I21" s="38">
        <v>3</v>
      </c>
      <c r="J21" s="38"/>
      <c r="K21" s="39"/>
      <c r="L21" s="39"/>
      <c r="M21" s="39"/>
      <c r="N21" s="40"/>
      <c r="O21" s="40"/>
      <c r="P21" s="40"/>
      <c r="Q21" s="40"/>
      <c r="R21" s="66"/>
      <c r="S21" s="70">
        <f t="shared" si="0"/>
        <v>11</v>
      </c>
    </row>
    <row r="22" spans="1:19" ht="13.5">
      <c r="A22" s="3">
        <v>362</v>
      </c>
      <c r="B22" s="6" t="s">
        <v>149</v>
      </c>
      <c r="C22" s="5" t="s">
        <v>24</v>
      </c>
      <c r="D22" s="36"/>
      <c r="E22" s="37">
        <v>1</v>
      </c>
      <c r="F22" s="37"/>
      <c r="G22" s="37"/>
      <c r="H22" s="38"/>
      <c r="I22" s="38"/>
      <c r="J22" s="38"/>
      <c r="K22" s="39"/>
      <c r="L22" s="39"/>
      <c r="M22" s="39"/>
      <c r="N22" s="40"/>
      <c r="O22" s="40"/>
      <c r="P22" s="40"/>
      <c r="Q22" s="40"/>
      <c r="R22" s="66"/>
      <c r="S22" s="70">
        <f t="shared" si="0"/>
        <v>1</v>
      </c>
    </row>
    <row r="23" spans="1:19" ht="13.5">
      <c r="A23" s="3">
        <v>366</v>
      </c>
      <c r="B23" s="6" t="s">
        <v>247</v>
      </c>
      <c r="C23" s="5" t="s">
        <v>71</v>
      </c>
      <c r="D23" s="36">
        <v>5</v>
      </c>
      <c r="E23" s="37">
        <v>7</v>
      </c>
      <c r="F23" s="37">
        <v>3</v>
      </c>
      <c r="G23" s="37">
        <v>2</v>
      </c>
      <c r="H23" s="38">
        <v>3</v>
      </c>
      <c r="I23" s="38">
        <v>3</v>
      </c>
      <c r="J23" s="38">
        <v>2</v>
      </c>
      <c r="K23" s="39">
        <v>5</v>
      </c>
      <c r="L23" s="39">
        <v>2</v>
      </c>
      <c r="M23" s="39">
        <v>4</v>
      </c>
      <c r="N23" s="40">
        <v>1</v>
      </c>
      <c r="O23" s="40">
        <v>4</v>
      </c>
      <c r="P23" s="40">
        <v>3</v>
      </c>
      <c r="Q23" s="40">
        <v>2</v>
      </c>
      <c r="R23" s="66"/>
      <c r="S23" s="70">
        <f t="shared" si="0"/>
        <v>46</v>
      </c>
    </row>
    <row r="24" spans="1:19" ht="13.5">
      <c r="A24" s="3">
        <v>367</v>
      </c>
      <c r="B24" s="6" t="s">
        <v>247</v>
      </c>
      <c r="C24" s="5" t="s">
        <v>166</v>
      </c>
      <c r="D24" s="36"/>
      <c r="E24" s="37"/>
      <c r="F24" s="37"/>
      <c r="G24" s="37"/>
      <c r="H24" s="38"/>
      <c r="I24" s="38"/>
      <c r="J24" s="38"/>
      <c r="K24" s="39"/>
      <c r="L24" s="39"/>
      <c r="M24" s="39">
        <v>1</v>
      </c>
      <c r="N24" s="40"/>
      <c r="O24" s="40">
        <v>1</v>
      </c>
      <c r="P24" s="40">
        <v>1</v>
      </c>
      <c r="Q24" s="40"/>
      <c r="R24" s="66"/>
      <c r="S24" s="70">
        <f t="shared" si="0"/>
        <v>3</v>
      </c>
    </row>
    <row r="25" spans="1:19" ht="13.5">
      <c r="A25" s="3">
        <v>368</v>
      </c>
      <c r="B25" s="6" t="s">
        <v>247</v>
      </c>
      <c r="C25" s="5" t="s">
        <v>130</v>
      </c>
      <c r="D25" s="36">
        <v>2</v>
      </c>
      <c r="E25" s="37">
        <v>2</v>
      </c>
      <c r="F25" s="37"/>
      <c r="G25" s="37">
        <v>2</v>
      </c>
      <c r="H25" s="38"/>
      <c r="I25" s="38">
        <v>1</v>
      </c>
      <c r="J25" s="38"/>
      <c r="K25" s="39"/>
      <c r="L25" s="39">
        <v>1</v>
      </c>
      <c r="M25" s="39">
        <v>3</v>
      </c>
      <c r="N25" s="40">
        <v>1</v>
      </c>
      <c r="O25" s="40">
        <v>1</v>
      </c>
      <c r="P25" s="40">
        <v>3</v>
      </c>
      <c r="Q25" s="40"/>
      <c r="R25" s="66"/>
      <c r="S25" s="70">
        <f t="shared" si="0"/>
        <v>16</v>
      </c>
    </row>
    <row r="26" spans="1:19" ht="13.5">
      <c r="A26" s="3">
        <v>377</v>
      </c>
      <c r="B26" s="6" t="s">
        <v>115</v>
      </c>
      <c r="C26" s="5" t="s">
        <v>115</v>
      </c>
      <c r="D26" s="36"/>
      <c r="E26" s="37">
        <v>2</v>
      </c>
      <c r="F26" s="37">
        <v>1</v>
      </c>
      <c r="G26" s="37"/>
      <c r="H26" s="38"/>
      <c r="I26" s="38"/>
      <c r="J26" s="38"/>
      <c r="K26" s="39"/>
      <c r="L26" s="39"/>
      <c r="M26" s="39"/>
      <c r="N26" s="40"/>
      <c r="O26" s="40"/>
      <c r="P26" s="40"/>
      <c r="Q26" s="40"/>
      <c r="R26" s="66"/>
      <c r="S26" s="70">
        <f t="shared" si="0"/>
        <v>3</v>
      </c>
    </row>
    <row r="27" spans="1:19" ht="13.5">
      <c r="A27" s="3">
        <v>379</v>
      </c>
      <c r="B27" s="6" t="s">
        <v>185</v>
      </c>
      <c r="C27" s="5" t="s">
        <v>185</v>
      </c>
      <c r="D27" s="36">
        <v>17</v>
      </c>
      <c r="E27" s="37">
        <v>3</v>
      </c>
      <c r="F27" s="37">
        <v>9</v>
      </c>
      <c r="G27" s="37">
        <v>3</v>
      </c>
      <c r="H27" s="38">
        <v>7</v>
      </c>
      <c r="I27" s="38">
        <v>15</v>
      </c>
      <c r="J27" s="38">
        <v>4</v>
      </c>
      <c r="K27" s="39">
        <v>56</v>
      </c>
      <c r="L27" s="39">
        <v>7</v>
      </c>
      <c r="M27" s="39">
        <v>10</v>
      </c>
      <c r="N27" s="40">
        <v>13</v>
      </c>
      <c r="O27" s="40">
        <v>19</v>
      </c>
      <c r="P27" s="40">
        <v>5</v>
      </c>
      <c r="Q27" s="40">
        <v>6</v>
      </c>
      <c r="R27" s="66">
        <v>3</v>
      </c>
      <c r="S27" s="70">
        <f t="shared" si="0"/>
        <v>177</v>
      </c>
    </row>
    <row r="28" spans="1:19" ht="13.5">
      <c r="A28" s="3">
        <v>387</v>
      </c>
      <c r="B28" s="6" t="s">
        <v>63</v>
      </c>
      <c r="C28" s="5" t="s">
        <v>63</v>
      </c>
      <c r="D28" s="36">
        <v>2</v>
      </c>
      <c r="E28" s="37">
        <v>1</v>
      </c>
      <c r="F28" s="37">
        <v>1</v>
      </c>
      <c r="G28" s="37"/>
      <c r="H28" s="38">
        <v>1</v>
      </c>
      <c r="I28" s="38"/>
      <c r="J28" s="38"/>
      <c r="K28" s="39"/>
      <c r="L28" s="39"/>
      <c r="M28" s="39"/>
      <c r="N28" s="40"/>
      <c r="O28" s="40"/>
      <c r="P28" s="40"/>
      <c r="Q28" s="40"/>
      <c r="R28" s="66"/>
      <c r="S28" s="70">
        <f t="shared" si="0"/>
        <v>5</v>
      </c>
    </row>
    <row r="29" spans="1:19" ht="13.5">
      <c r="A29" s="3">
        <v>388</v>
      </c>
      <c r="B29" s="6" t="s">
        <v>203</v>
      </c>
      <c r="C29" s="5" t="s">
        <v>203</v>
      </c>
      <c r="D29" s="36"/>
      <c r="E29" s="37"/>
      <c r="F29" s="37"/>
      <c r="G29" s="37"/>
      <c r="H29" s="38"/>
      <c r="I29" s="38"/>
      <c r="J29" s="38"/>
      <c r="K29" s="39"/>
      <c r="L29" s="39"/>
      <c r="M29" s="39">
        <v>6</v>
      </c>
      <c r="N29" s="40"/>
      <c r="O29" s="40">
        <v>2</v>
      </c>
      <c r="P29" s="40">
        <v>2</v>
      </c>
      <c r="Q29" s="40">
        <v>3</v>
      </c>
      <c r="R29" s="66">
        <v>1</v>
      </c>
      <c r="S29" s="70">
        <f t="shared" si="0"/>
        <v>14</v>
      </c>
    </row>
    <row r="30" spans="1:19" ht="13.5">
      <c r="A30" s="3">
        <v>398</v>
      </c>
      <c r="B30" s="6" t="s">
        <v>248</v>
      </c>
      <c r="C30" s="5" t="s">
        <v>222</v>
      </c>
      <c r="D30" s="36"/>
      <c r="E30" s="37"/>
      <c r="F30" s="37"/>
      <c r="G30" s="37"/>
      <c r="H30" s="38"/>
      <c r="I30" s="38"/>
      <c r="J30" s="38"/>
      <c r="K30" s="39"/>
      <c r="L30" s="39"/>
      <c r="M30" s="39">
        <v>7</v>
      </c>
      <c r="N30" s="40">
        <v>2</v>
      </c>
      <c r="O30" s="40">
        <v>4</v>
      </c>
      <c r="P30" s="40">
        <v>1</v>
      </c>
      <c r="Q30" s="40">
        <v>3</v>
      </c>
      <c r="R30" s="66"/>
      <c r="S30" s="70">
        <f t="shared" si="0"/>
        <v>17</v>
      </c>
    </row>
    <row r="31" spans="1:19" ht="13.5">
      <c r="A31" s="3">
        <v>399</v>
      </c>
      <c r="B31" s="6" t="s">
        <v>248</v>
      </c>
      <c r="C31" s="5" t="s">
        <v>122</v>
      </c>
      <c r="D31" s="36"/>
      <c r="E31" s="37"/>
      <c r="F31" s="37"/>
      <c r="G31" s="37"/>
      <c r="H31" s="38"/>
      <c r="I31" s="38"/>
      <c r="J31" s="38"/>
      <c r="K31" s="39"/>
      <c r="L31" s="39">
        <v>1</v>
      </c>
      <c r="M31" s="39">
        <v>1</v>
      </c>
      <c r="N31" s="40">
        <v>2</v>
      </c>
      <c r="O31" s="40">
        <v>3</v>
      </c>
      <c r="P31" s="40"/>
      <c r="Q31" s="40">
        <v>3</v>
      </c>
      <c r="R31" s="66"/>
      <c r="S31" s="70">
        <f t="shared" si="0"/>
        <v>10</v>
      </c>
    </row>
    <row r="32" spans="1:19" ht="13.5">
      <c r="A32" s="3">
        <v>410</v>
      </c>
      <c r="B32" s="6" t="s">
        <v>248</v>
      </c>
      <c r="C32" s="5" t="s">
        <v>157</v>
      </c>
      <c r="D32" s="36"/>
      <c r="E32" s="37"/>
      <c r="F32" s="37"/>
      <c r="G32" s="37"/>
      <c r="H32" s="38"/>
      <c r="I32" s="38"/>
      <c r="J32" s="38"/>
      <c r="K32" s="39"/>
      <c r="L32" s="39"/>
      <c r="M32" s="39"/>
      <c r="N32" s="40"/>
      <c r="O32" s="40"/>
      <c r="P32" s="40">
        <v>1</v>
      </c>
      <c r="Q32" s="40">
        <v>1</v>
      </c>
      <c r="R32" s="66"/>
      <c r="S32" s="70">
        <f t="shared" si="0"/>
        <v>2</v>
      </c>
    </row>
    <row r="33" spans="1:19" ht="13.5">
      <c r="A33" s="3">
        <v>415</v>
      </c>
      <c r="B33" s="6" t="s">
        <v>248</v>
      </c>
      <c r="C33" s="5" t="s">
        <v>12</v>
      </c>
      <c r="D33" s="36"/>
      <c r="E33" s="37"/>
      <c r="F33" s="37"/>
      <c r="G33" s="37"/>
      <c r="H33" s="38"/>
      <c r="I33" s="38"/>
      <c r="J33" s="38"/>
      <c r="K33" s="39"/>
      <c r="L33" s="39"/>
      <c r="M33" s="39">
        <v>1</v>
      </c>
      <c r="N33" s="40"/>
      <c r="O33" s="40"/>
      <c r="P33" s="40"/>
      <c r="Q33" s="40"/>
      <c r="R33" s="66"/>
      <c r="S33" s="70">
        <f t="shared" si="0"/>
        <v>1</v>
      </c>
    </row>
    <row r="34" spans="1:19" ht="13.5">
      <c r="A34" s="3">
        <v>417</v>
      </c>
      <c r="B34" s="6" t="s">
        <v>248</v>
      </c>
      <c r="C34" s="5" t="s">
        <v>124</v>
      </c>
      <c r="D34" s="36"/>
      <c r="E34" s="37"/>
      <c r="F34" s="37"/>
      <c r="G34" s="37"/>
      <c r="H34" s="38"/>
      <c r="I34" s="38"/>
      <c r="J34" s="38"/>
      <c r="K34" s="39"/>
      <c r="L34" s="39"/>
      <c r="M34" s="39"/>
      <c r="N34" s="40">
        <v>1</v>
      </c>
      <c r="O34" s="40">
        <v>2</v>
      </c>
      <c r="P34" s="40">
        <v>2</v>
      </c>
      <c r="Q34" s="40">
        <v>3</v>
      </c>
      <c r="R34" s="66">
        <v>1</v>
      </c>
      <c r="S34" s="70">
        <f t="shared" si="0"/>
        <v>9</v>
      </c>
    </row>
    <row r="35" spans="1:19" ht="13.5">
      <c r="A35" s="3">
        <v>420</v>
      </c>
      <c r="B35" s="6" t="s">
        <v>248</v>
      </c>
      <c r="C35" s="5" t="s">
        <v>147</v>
      </c>
      <c r="D35" s="36"/>
      <c r="E35" s="37"/>
      <c r="F35" s="37"/>
      <c r="G35" s="37"/>
      <c r="H35" s="38"/>
      <c r="I35" s="38"/>
      <c r="J35" s="38"/>
      <c r="K35" s="39"/>
      <c r="L35" s="39"/>
      <c r="M35" s="39"/>
      <c r="N35" s="40"/>
      <c r="O35" s="40"/>
      <c r="P35" s="40"/>
      <c r="Q35" s="40"/>
      <c r="R35" s="66">
        <v>1</v>
      </c>
      <c r="S35" s="70">
        <f t="shared" si="0"/>
        <v>1</v>
      </c>
    </row>
    <row r="36" spans="1:19" ht="13.5">
      <c r="A36" s="3">
        <v>424</v>
      </c>
      <c r="B36" s="6" t="s">
        <v>249</v>
      </c>
      <c r="C36" s="5" t="s">
        <v>213</v>
      </c>
      <c r="D36" s="36">
        <v>1</v>
      </c>
      <c r="E36" s="37">
        <v>1</v>
      </c>
      <c r="F36" s="37">
        <v>1</v>
      </c>
      <c r="G36" s="37"/>
      <c r="H36" s="38"/>
      <c r="I36" s="38"/>
      <c r="J36" s="38"/>
      <c r="K36" s="39"/>
      <c r="L36" s="39"/>
      <c r="M36" s="39"/>
      <c r="N36" s="40"/>
      <c r="O36" s="40"/>
      <c r="P36" s="40"/>
      <c r="Q36" s="40"/>
      <c r="R36" s="66"/>
      <c r="S36" s="70">
        <f t="shared" si="0"/>
        <v>3</v>
      </c>
    </row>
    <row r="37" spans="1:19" ht="13.5">
      <c r="A37" s="3">
        <v>425</v>
      </c>
      <c r="B37" s="6" t="s">
        <v>249</v>
      </c>
      <c r="C37" s="5" t="s">
        <v>26</v>
      </c>
      <c r="D37" s="36">
        <v>3</v>
      </c>
      <c r="E37" s="37">
        <v>1</v>
      </c>
      <c r="F37" s="37">
        <v>2</v>
      </c>
      <c r="G37" s="37"/>
      <c r="H37" s="38"/>
      <c r="I37" s="38"/>
      <c r="J37" s="38"/>
      <c r="K37" s="39">
        <v>1</v>
      </c>
      <c r="L37" s="39"/>
      <c r="M37" s="39">
        <v>1</v>
      </c>
      <c r="N37" s="40">
        <v>1</v>
      </c>
      <c r="O37" s="40">
        <v>2</v>
      </c>
      <c r="P37" s="40"/>
      <c r="Q37" s="40"/>
      <c r="R37" s="66"/>
      <c r="S37" s="70">
        <f t="shared" si="0"/>
        <v>11</v>
      </c>
    </row>
    <row r="38" spans="1:19" ht="13.5">
      <c r="A38" s="3">
        <v>437</v>
      </c>
      <c r="B38" s="6" t="s">
        <v>249</v>
      </c>
      <c r="C38" s="5" t="s">
        <v>132</v>
      </c>
      <c r="D38" s="36">
        <v>1</v>
      </c>
      <c r="E38" s="37">
        <v>1</v>
      </c>
      <c r="F38" s="37"/>
      <c r="G38" s="37"/>
      <c r="H38" s="38"/>
      <c r="I38" s="38"/>
      <c r="J38" s="38"/>
      <c r="K38" s="39"/>
      <c r="L38" s="39"/>
      <c r="M38" s="39"/>
      <c r="N38" s="40"/>
      <c r="O38" s="40"/>
      <c r="P38" s="40"/>
      <c r="Q38" s="40"/>
      <c r="R38" s="66"/>
      <c r="S38" s="70">
        <f t="shared" si="0"/>
        <v>2</v>
      </c>
    </row>
    <row r="39" spans="1:19" ht="13.5">
      <c r="A39" s="3">
        <v>442</v>
      </c>
      <c r="B39" s="6" t="s">
        <v>250</v>
      </c>
      <c r="C39" s="5" t="s">
        <v>73</v>
      </c>
      <c r="D39" s="36"/>
      <c r="E39" s="37">
        <v>1</v>
      </c>
      <c r="F39" s="37">
        <v>1</v>
      </c>
      <c r="G39" s="37"/>
      <c r="H39" s="38"/>
      <c r="I39" s="38"/>
      <c r="J39" s="38"/>
      <c r="K39" s="39"/>
      <c r="L39" s="39"/>
      <c r="M39" s="39"/>
      <c r="N39" s="40"/>
      <c r="O39" s="40"/>
      <c r="P39" s="40"/>
      <c r="Q39" s="40"/>
      <c r="R39" s="66"/>
      <c r="S39" s="70">
        <f aca="true" t="shared" si="1" ref="S39:S57">SUM(D39:R39)</f>
        <v>2</v>
      </c>
    </row>
    <row r="40" spans="1:19" ht="13.5">
      <c r="A40" s="3">
        <v>445</v>
      </c>
      <c r="B40" s="6" t="s">
        <v>250</v>
      </c>
      <c r="C40" s="5" t="s">
        <v>47</v>
      </c>
      <c r="D40" s="36">
        <v>4</v>
      </c>
      <c r="E40" s="37">
        <v>7</v>
      </c>
      <c r="F40" s="37">
        <v>5</v>
      </c>
      <c r="G40" s="37">
        <v>5</v>
      </c>
      <c r="H40" s="38">
        <v>1</v>
      </c>
      <c r="I40" s="38"/>
      <c r="J40" s="38"/>
      <c r="K40" s="39"/>
      <c r="L40" s="39"/>
      <c r="M40" s="39"/>
      <c r="N40" s="40"/>
      <c r="O40" s="40"/>
      <c r="P40" s="40"/>
      <c r="Q40" s="40"/>
      <c r="R40" s="66"/>
      <c r="S40" s="70">
        <f t="shared" si="1"/>
        <v>22</v>
      </c>
    </row>
    <row r="41" spans="1:19" ht="13.5">
      <c r="A41" s="3">
        <v>448</v>
      </c>
      <c r="B41" s="6" t="s">
        <v>250</v>
      </c>
      <c r="C41" s="5" t="s">
        <v>97</v>
      </c>
      <c r="D41" s="36"/>
      <c r="E41" s="37"/>
      <c r="F41" s="37"/>
      <c r="G41" s="37"/>
      <c r="H41" s="38"/>
      <c r="I41" s="38"/>
      <c r="J41" s="38"/>
      <c r="K41" s="39">
        <v>2</v>
      </c>
      <c r="L41" s="39"/>
      <c r="M41" s="39"/>
      <c r="N41" s="40"/>
      <c r="O41" s="40"/>
      <c r="P41" s="40"/>
      <c r="Q41" s="40"/>
      <c r="R41" s="66"/>
      <c r="S41" s="70">
        <f t="shared" si="1"/>
        <v>2</v>
      </c>
    </row>
    <row r="42" spans="1:19" ht="13.5">
      <c r="A42" s="3">
        <v>450</v>
      </c>
      <c r="B42" s="6" t="s">
        <v>251</v>
      </c>
      <c r="C42" s="5" t="s">
        <v>114</v>
      </c>
      <c r="D42" s="36"/>
      <c r="E42" s="37"/>
      <c r="F42" s="37">
        <v>2</v>
      </c>
      <c r="G42" s="37">
        <v>1</v>
      </c>
      <c r="H42" s="38"/>
      <c r="I42" s="38"/>
      <c r="J42" s="38"/>
      <c r="K42" s="39"/>
      <c r="L42" s="39"/>
      <c r="M42" s="39"/>
      <c r="N42" s="40"/>
      <c r="O42" s="40"/>
      <c r="P42" s="40"/>
      <c r="Q42" s="40"/>
      <c r="R42" s="66"/>
      <c r="S42" s="70">
        <f t="shared" si="1"/>
        <v>3</v>
      </c>
    </row>
    <row r="43" spans="1:19" ht="13.5">
      <c r="A43" s="3">
        <v>451</v>
      </c>
      <c r="B43" s="6" t="s">
        <v>34</v>
      </c>
      <c r="C43" s="5" t="s">
        <v>34</v>
      </c>
      <c r="D43" s="36">
        <v>5</v>
      </c>
      <c r="E43" s="37">
        <v>1</v>
      </c>
      <c r="F43" s="37"/>
      <c r="G43" s="37">
        <v>13</v>
      </c>
      <c r="H43" s="38">
        <v>1</v>
      </c>
      <c r="I43" s="38">
        <v>1</v>
      </c>
      <c r="J43" s="38">
        <v>7</v>
      </c>
      <c r="K43" s="39">
        <v>15</v>
      </c>
      <c r="L43" s="39">
        <v>26</v>
      </c>
      <c r="M43" s="39">
        <v>21</v>
      </c>
      <c r="N43" s="40">
        <v>22</v>
      </c>
      <c r="O43" s="40">
        <v>3</v>
      </c>
      <c r="P43" s="40">
        <v>11</v>
      </c>
      <c r="Q43" s="40">
        <v>5</v>
      </c>
      <c r="R43" s="66">
        <v>6</v>
      </c>
      <c r="S43" s="70">
        <f t="shared" si="1"/>
        <v>137</v>
      </c>
    </row>
    <row r="44" spans="1:19" ht="13.5">
      <c r="A44" s="3">
        <v>455</v>
      </c>
      <c r="B44" s="6" t="s">
        <v>116</v>
      </c>
      <c r="C44" s="5" t="s">
        <v>180</v>
      </c>
      <c r="D44" s="36">
        <v>3</v>
      </c>
      <c r="E44" s="37"/>
      <c r="F44" s="37"/>
      <c r="G44" s="37"/>
      <c r="H44" s="38"/>
      <c r="I44" s="38"/>
      <c r="J44" s="38"/>
      <c r="K44" s="39"/>
      <c r="L44" s="39"/>
      <c r="M44" s="39"/>
      <c r="N44" s="40">
        <v>2</v>
      </c>
      <c r="O44" s="40"/>
      <c r="P44" s="40"/>
      <c r="Q44" s="40"/>
      <c r="R44" s="66"/>
      <c r="S44" s="70">
        <f t="shared" si="1"/>
        <v>5</v>
      </c>
    </row>
    <row r="45" spans="1:19" ht="13.5">
      <c r="A45" s="3">
        <v>456</v>
      </c>
      <c r="B45" s="6" t="s">
        <v>116</v>
      </c>
      <c r="C45" s="5" t="s">
        <v>214</v>
      </c>
      <c r="D45" s="36">
        <v>5</v>
      </c>
      <c r="E45" s="37">
        <v>6</v>
      </c>
      <c r="F45" s="37">
        <v>4</v>
      </c>
      <c r="G45" s="37">
        <v>2</v>
      </c>
      <c r="H45" s="38">
        <v>7</v>
      </c>
      <c r="I45" s="38"/>
      <c r="J45" s="38">
        <v>2</v>
      </c>
      <c r="K45" s="39">
        <v>11</v>
      </c>
      <c r="L45" s="39">
        <v>6</v>
      </c>
      <c r="M45" s="39">
        <v>10</v>
      </c>
      <c r="N45" s="40">
        <v>5</v>
      </c>
      <c r="O45" s="40">
        <v>5</v>
      </c>
      <c r="P45" s="40">
        <v>5</v>
      </c>
      <c r="Q45" s="40">
        <v>5</v>
      </c>
      <c r="R45" s="66">
        <v>6</v>
      </c>
      <c r="S45" s="70">
        <f t="shared" si="1"/>
        <v>79</v>
      </c>
    </row>
    <row r="46" spans="1:19" ht="13.5">
      <c r="A46" s="3">
        <v>457</v>
      </c>
      <c r="B46" s="6" t="s">
        <v>116</v>
      </c>
      <c r="C46" s="5" t="s">
        <v>116</v>
      </c>
      <c r="D46" s="36">
        <v>9</v>
      </c>
      <c r="E46" s="37">
        <v>3</v>
      </c>
      <c r="F46" s="37">
        <v>3</v>
      </c>
      <c r="G46" s="37">
        <v>2</v>
      </c>
      <c r="H46" s="38">
        <v>2</v>
      </c>
      <c r="I46" s="38">
        <v>1</v>
      </c>
      <c r="J46" s="38">
        <v>5</v>
      </c>
      <c r="K46" s="39">
        <v>7</v>
      </c>
      <c r="L46" s="39">
        <v>1</v>
      </c>
      <c r="M46" s="39">
        <v>11</v>
      </c>
      <c r="N46" s="40">
        <v>20</v>
      </c>
      <c r="O46" s="40">
        <v>9</v>
      </c>
      <c r="P46" s="40">
        <v>13</v>
      </c>
      <c r="Q46" s="40">
        <v>7</v>
      </c>
      <c r="R46" s="65">
        <v>7</v>
      </c>
      <c r="S46" s="70">
        <f t="shared" si="1"/>
        <v>100</v>
      </c>
    </row>
    <row r="47" spans="1:19" ht="13.5">
      <c r="A47" s="3">
        <v>460</v>
      </c>
      <c r="B47" s="6" t="s">
        <v>209</v>
      </c>
      <c r="C47" s="5" t="s">
        <v>209</v>
      </c>
      <c r="D47" s="36">
        <v>20</v>
      </c>
      <c r="E47" s="37">
        <v>5</v>
      </c>
      <c r="F47" s="37">
        <v>2</v>
      </c>
      <c r="G47" s="37">
        <v>4</v>
      </c>
      <c r="H47" s="38">
        <v>1</v>
      </c>
      <c r="I47" s="38"/>
      <c r="J47" s="38"/>
      <c r="K47" s="39">
        <v>32</v>
      </c>
      <c r="L47" s="39">
        <v>4</v>
      </c>
      <c r="M47" s="39">
        <v>34</v>
      </c>
      <c r="N47" s="40">
        <v>16</v>
      </c>
      <c r="O47" s="40">
        <v>38</v>
      </c>
      <c r="P47" s="40">
        <v>1</v>
      </c>
      <c r="Q47" s="40">
        <v>3</v>
      </c>
      <c r="R47" s="65"/>
      <c r="S47" s="70">
        <f t="shared" si="1"/>
        <v>160</v>
      </c>
    </row>
    <row r="48" spans="1:19" ht="13.5">
      <c r="A48" s="3">
        <v>465</v>
      </c>
      <c r="B48" s="6" t="s">
        <v>193</v>
      </c>
      <c r="C48" s="5" t="s">
        <v>193</v>
      </c>
      <c r="D48" s="36">
        <v>6</v>
      </c>
      <c r="E48" s="37">
        <v>3</v>
      </c>
      <c r="F48" s="37"/>
      <c r="G48" s="37">
        <v>1</v>
      </c>
      <c r="H48" s="38">
        <v>1</v>
      </c>
      <c r="I48" s="38"/>
      <c r="J48" s="38"/>
      <c r="K48" s="39"/>
      <c r="L48" s="39">
        <v>2</v>
      </c>
      <c r="M48" s="39"/>
      <c r="N48" s="40">
        <v>2</v>
      </c>
      <c r="O48" s="40">
        <v>1</v>
      </c>
      <c r="P48" s="40">
        <v>3</v>
      </c>
      <c r="Q48" s="40">
        <v>3</v>
      </c>
      <c r="R48" s="65">
        <v>1</v>
      </c>
      <c r="S48" s="70">
        <f t="shared" si="1"/>
        <v>23</v>
      </c>
    </row>
    <row r="49" spans="1:19" ht="13.5">
      <c r="A49" s="3">
        <v>471</v>
      </c>
      <c r="B49" s="6" t="s">
        <v>193</v>
      </c>
      <c r="C49" s="5" t="s">
        <v>55</v>
      </c>
      <c r="D49" s="36"/>
      <c r="E49" s="37"/>
      <c r="F49" s="37"/>
      <c r="G49" s="37"/>
      <c r="H49" s="38"/>
      <c r="I49" s="38"/>
      <c r="J49" s="38"/>
      <c r="K49" s="39"/>
      <c r="L49" s="39"/>
      <c r="M49" s="39"/>
      <c r="N49" s="40">
        <v>1</v>
      </c>
      <c r="O49" s="40">
        <v>40</v>
      </c>
      <c r="P49" s="40">
        <v>50</v>
      </c>
      <c r="Q49" s="40">
        <v>60</v>
      </c>
      <c r="R49" s="65">
        <v>1</v>
      </c>
      <c r="S49" s="70">
        <f t="shared" si="1"/>
        <v>152</v>
      </c>
    </row>
    <row r="50" spans="1:19" ht="13.5">
      <c r="A50" s="3">
        <v>477</v>
      </c>
      <c r="B50" s="6" t="s">
        <v>193</v>
      </c>
      <c r="C50" s="5" t="s">
        <v>7</v>
      </c>
      <c r="D50" s="36">
        <v>4</v>
      </c>
      <c r="E50" s="37"/>
      <c r="F50" s="37"/>
      <c r="G50" s="37"/>
      <c r="H50" s="38"/>
      <c r="I50" s="38"/>
      <c r="J50" s="38"/>
      <c r="K50" s="39"/>
      <c r="L50" s="39">
        <v>1</v>
      </c>
      <c r="M50" s="39">
        <v>5</v>
      </c>
      <c r="N50" s="40">
        <v>2</v>
      </c>
      <c r="O50" s="40">
        <v>5</v>
      </c>
      <c r="P50" s="40">
        <v>5</v>
      </c>
      <c r="Q50" s="40">
        <v>7</v>
      </c>
      <c r="R50" s="65">
        <v>4</v>
      </c>
      <c r="S50" s="70">
        <f t="shared" si="1"/>
        <v>33</v>
      </c>
    </row>
    <row r="51" spans="1:19" ht="13.5">
      <c r="A51" s="3">
        <v>488</v>
      </c>
      <c r="B51" s="6" t="s">
        <v>15</v>
      </c>
      <c r="C51" s="5" t="s">
        <v>65</v>
      </c>
      <c r="D51" s="36"/>
      <c r="E51" s="37">
        <v>2</v>
      </c>
      <c r="F51" s="37"/>
      <c r="G51" s="37"/>
      <c r="H51" s="38"/>
      <c r="I51" s="38"/>
      <c r="J51" s="38"/>
      <c r="K51" s="39"/>
      <c r="L51" s="39"/>
      <c r="M51" s="39"/>
      <c r="N51" s="40"/>
      <c r="O51" s="40">
        <v>3</v>
      </c>
      <c r="P51" s="40"/>
      <c r="Q51" s="40"/>
      <c r="R51" s="65"/>
      <c r="S51" s="70">
        <f t="shared" si="1"/>
        <v>5</v>
      </c>
    </row>
    <row r="52" spans="1:19" ht="13.5">
      <c r="A52" s="3">
        <v>489</v>
      </c>
      <c r="B52" s="6" t="s">
        <v>15</v>
      </c>
      <c r="C52" s="5" t="s">
        <v>198</v>
      </c>
      <c r="D52" s="36">
        <v>1</v>
      </c>
      <c r="E52" s="37"/>
      <c r="F52" s="37"/>
      <c r="G52" s="37"/>
      <c r="H52" s="38"/>
      <c r="I52" s="38"/>
      <c r="J52" s="38"/>
      <c r="K52" s="39"/>
      <c r="L52" s="39"/>
      <c r="M52" s="39"/>
      <c r="N52" s="40"/>
      <c r="O52" s="40">
        <v>1</v>
      </c>
      <c r="P52" s="40"/>
      <c r="Q52" s="40"/>
      <c r="R52" s="65"/>
      <c r="S52" s="70">
        <f t="shared" si="1"/>
        <v>2</v>
      </c>
    </row>
    <row r="53" spans="1:19" ht="13.5">
      <c r="A53" s="3">
        <v>502</v>
      </c>
      <c r="B53" s="6" t="s">
        <v>15</v>
      </c>
      <c r="C53" s="5" t="s">
        <v>20</v>
      </c>
      <c r="D53" s="36"/>
      <c r="E53" s="37"/>
      <c r="F53" s="37"/>
      <c r="G53" s="37">
        <v>1</v>
      </c>
      <c r="H53" s="38"/>
      <c r="I53" s="38"/>
      <c r="J53" s="38"/>
      <c r="K53" s="39"/>
      <c r="L53" s="39"/>
      <c r="M53" s="39">
        <v>1</v>
      </c>
      <c r="N53" s="40"/>
      <c r="O53" s="40"/>
      <c r="P53" s="40">
        <v>1</v>
      </c>
      <c r="Q53" s="40"/>
      <c r="R53" s="65"/>
      <c r="S53" s="70">
        <f t="shared" si="1"/>
        <v>3</v>
      </c>
    </row>
    <row r="54" spans="1:19" ht="13.5">
      <c r="A54" s="3">
        <v>505</v>
      </c>
      <c r="B54" s="57" t="s">
        <v>0</v>
      </c>
      <c r="C54" s="5" t="s">
        <v>127</v>
      </c>
      <c r="D54" s="36"/>
      <c r="E54" s="37"/>
      <c r="F54" s="37">
        <v>15</v>
      </c>
      <c r="G54" s="37"/>
      <c r="H54" s="38"/>
      <c r="I54" s="38"/>
      <c r="J54" s="38"/>
      <c r="K54" s="39"/>
      <c r="L54" s="39"/>
      <c r="M54" s="39"/>
      <c r="N54" s="40"/>
      <c r="O54" s="40"/>
      <c r="P54" s="40"/>
      <c r="Q54" s="40"/>
      <c r="R54" s="65"/>
      <c r="S54" s="70">
        <f t="shared" si="1"/>
        <v>15</v>
      </c>
    </row>
    <row r="55" spans="1:19" ht="13.5">
      <c r="A55" s="3">
        <v>516</v>
      </c>
      <c r="B55" s="6" t="s">
        <v>1</v>
      </c>
      <c r="C55" s="5" t="s">
        <v>54</v>
      </c>
      <c r="D55" s="36">
        <v>60</v>
      </c>
      <c r="E55" s="37"/>
      <c r="F55" s="37"/>
      <c r="G55" s="37"/>
      <c r="H55" s="38"/>
      <c r="I55" s="38"/>
      <c r="J55" s="38"/>
      <c r="K55" s="39">
        <v>3</v>
      </c>
      <c r="L55" s="39"/>
      <c r="M55" s="39"/>
      <c r="N55" s="40"/>
      <c r="O55" s="40"/>
      <c r="P55" s="40"/>
      <c r="Q55" s="40">
        <v>1</v>
      </c>
      <c r="R55" s="65"/>
      <c r="S55" s="70">
        <f t="shared" si="1"/>
        <v>64</v>
      </c>
    </row>
    <row r="56" spans="1:19" ht="13.5">
      <c r="A56" s="3">
        <v>523</v>
      </c>
      <c r="B56" s="6" t="s">
        <v>1</v>
      </c>
      <c r="C56" s="5" t="s">
        <v>169</v>
      </c>
      <c r="D56" s="36">
        <v>5</v>
      </c>
      <c r="E56" s="37">
        <v>2</v>
      </c>
      <c r="F56" s="37">
        <v>3</v>
      </c>
      <c r="G56" s="37"/>
      <c r="H56" s="38">
        <v>1</v>
      </c>
      <c r="I56" s="38">
        <v>3</v>
      </c>
      <c r="J56" s="38">
        <v>2</v>
      </c>
      <c r="K56" s="39">
        <v>1</v>
      </c>
      <c r="L56" s="39"/>
      <c r="M56" s="39">
        <v>1</v>
      </c>
      <c r="N56" s="40"/>
      <c r="O56" s="40">
        <v>1</v>
      </c>
      <c r="P56" s="40"/>
      <c r="Q56" s="40">
        <v>2</v>
      </c>
      <c r="R56" s="65">
        <v>1</v>
      </c>
      <c r="S56" s="70">
        <f t="shared" si="1"/>
        <v>22</v>
      </c>
    </row>
    <row r="57" spans="1:19" ht="14.25" thickBot="1">
      <c r="A57" s="3">
        <v>524</v>
      </c>
      <c r="B57" s="6" t="s">
        <v>1</v>
      </c>
      <c r="C57" s="5" t="s">
        <v>168</v>
      </c>
      <c r="D57" s="36">
        <v>2</v>
      </c>
      <c r="E57" s="37">
        <v>2</v>
      </c>
      <c r="F57" s="37"/>
      <c r="G57" s="37">
        <v>1</v>
      </c>
      <c r="H57" s="38">
        <v>3</v>
      </c>
      <c r="I57" s="38">
        <v>3</v>
      </c>
      <c r="J57" s="38"/>
      <c r="K57" s="39">
        <v>12</v>
      </c>
      <c r="L57" s="39">
        <v>1</v>
      </c>
      <c r="M57" s="39">
        <v>3</v>
      </c>
      <c r="N57" s="40"/>
      <c r="O57" s="40">
        <v>4</v>
      </c>
      <c r="P57" s="40">
        <v>2</v>
      </c>
      <c r="Q57" s="40">
        <v>2</v>
      </c>
      <c r="R57" s="65">
        <v>3</v>
      </c>
      <c r="S57" s="70">
        <f t="shared" si="1"/>
        <v>38</v>
      </c>
    </row>
    <row r="58" spans="2:19" ht="13.5">
      <c r="B58" s="81" t="s">
        <v>3</v>
      </c>
      <c r="C58" s="82"/>
      <c r="D58" s="43">
        <f aca="true" t="shared" si="2" ref="D58:S58">SUM(D7:D57)</f>
        <v>168</v>
      </c>
      <c r="E58" s="43">
        <f t="shared" si="2"/>
        <v>70</v>
      </c>
      <c r="F58" s="43">
        <f t="shared" si="2"/>
        <v>56</v>
      </c>
      <c r="G58" s="43">
        <f t="shared" si="2"/>
        <v>40</v>
      </c>
      <c r="H58" s="43">
        <f t="shared" si="2"/>
        <v>31</v>
      </c>
      <c r="I58" s="43">
        <f t="shared" si="2"/>
        <v>41</v>
      </c>
      <c r="J58" s="43">
        <f t="shared" si="2"/>
        <v>26</v>
      </c>
      <c r="K58" s="43">
        <f t="shared" si="2"/>
        <v>157</v>
      </c>
      <c r="L58" s="43">
        <f t="shared" si="2"/>
        <v>54</v>
      </c>
      <c r="M58" s="43">
        <f t="shared" si="2"/>
        <v>128</v>
      </c>
      <c r="N58" s="43">
        <f t="shared" si="2"/>
        <v>102</v>
      </c>
      <c r="O58" s="43">
        <f t="shared" si="2"/>
        <v>159</v>
      </c>
      <c r="P58" s="43">
        <f t="shared" si="2"/>
        <v>115</v>
      </c>
      <c r="Q58" s="43">
        <f t="shared" si="2"/>
        <v>124</v>
      </c>
      <c r="R58" s="67">
        <f t="shared" si="2"/>
        <v>42</v>
      </c>
      <c r="S58" s="71">
        <f t="shared" si="2"/>
        <v>1313</v>
      </c>
    </row>
    <row r="59" spans="2:19" ht="14.25" thickBot="1">
      <c r="B59" s="83" t="s">
        <v>236</v>
      </c>
      <c r="C59" s="84"/>
      <c r="D59" s="44">
        <f aca="true" t="shared" si="3" ref="D59:S59">COUNTA(D7:D57)</f>
        <v>25</v>
      </c>
      <c r="E59" s="44">
        <f t="shared" si="3"/>
        <v>26</v>
      </c>
      <c r="F59" s="44">
        <f>COUNTA(F7:F57)</f>
        <v>16</v>
      </c>
      <c r="G59" s="44">
        <f t="shared" si="3"/>
        <v>14</v>
      </c>
      <c r="H59" s="44">
        <f t="shared" si="3"/>
        <v>12</v>
      </c>
      <c r="I59" s="44">
        <f t="shared" si="3"/>
        <v>11</v>
      </c>
      <c r="J59" s="44">
        <f t="shared" si="3"/>
        <v>8</v>
      </c>
      <c r="K59" s="44">
        <f t="shared" si="3"/>
        <v>15</v>
      </c>
      <c r="L59" s="44">
        <f t="shared" si="3"/>
        <v>13</v>
      </c>
      <c r="M59" s="44">
        <f t="shared" si="3"/>
        <v>20</v>
      </c>
      <c r="N59" s="44">
        <f t="shared" si="3"/>
        <v>17</v>
      </c>
      <c r="O59" s="44">
        <f>COUNTA(O7:O57)</f>
        <v>26</v>
      </c>
      <c r="P59" s="44">
        <f t="shared" si="3"/>
        <v>19</v>
      </c>
      <c r="Q59" s="44">
        <f>COUNTA(Q7:Q57)</f>
        <v>20</v>
      </c>
      <c r="R59" s="68">
        <f t="shared" si="3"/>
        <v>13</v>
      </c>
      <c r="S59" s="72">
        <f t="shared" si="3"/>
        <v>51</v>
      </c>
    </row>
    <row r="60" spans="4:18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4:18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4:18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4:18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4:18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4:18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4:18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4:18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4:18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4:18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4:18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4:18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4:18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4:18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4:18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4:18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4:18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4:18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4:18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4:18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4:18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4:18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4:18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4:18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4:18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4:18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4:18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4:18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4:18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4:18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4:18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4:18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4:18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4:18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4:18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4:18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4:18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4:18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4:18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4:18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4:18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4:18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4:18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4:18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4:18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4:18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4:18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4:18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R107 D58:S59 D6:R57 P1:R1 M1 D1:I1 D2:R2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N1: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15"/>
  <sheetViews>
    <sheetView zoomScale="40" zoomScaleNormal="40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7</v>
      </c>
      <c r="F1" s="14" t="s">
        <v>233</v>
      </c>
      <c r="G1" s="75" t="s">
        <v>304</v>
      </c>
      <c r="H1" s="14"/>
      <c r="I1" s="15"/>
      <c r="J1" s="15"/>
      <c r="K1" s="51"/>
      <c r="L1" s="14" t="s">
        <v>324</v>
      </c>
      <c r="M1" s="14" t="s">
        <v>325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34075</v>
      </c>
      <c r="E2" s="17">
        <v>34102</v>
      </c>
      <c r="F2" s="17">
        <v>34131</v>
      </c>
      <c r="G2" s="18">
        <v>34161</v>
      </c>
      <c r="H2" s="18">
        <v>34202</v>
      </c>
      <c r="I2" s="18">
        <v>34226</v>
      </c>
      <c r="J2" s="19">
        <v>34257</v>
      </c>
      <c r="K2" s="19">
        <v>34289</v>
      </c>
      <c r="L2" s="19">
        <v>34317</v>
      </c>
      <c r="M2" s="20">
        <v>34348</v>
      </c>
      <c r="N2" s="20">
        <v>34381</v>
      </c>
      <c r="O2" s="53">
        <v>34407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265</v>
      </c>
      <c r="F3" s="22" t="s">
        <v>264</v>
      </c>
      <c r="G3" s="23" t="s">
        <v>265</v>
      </c>
      <c r="H3" s="23" t="s">
        <v>265</v>
      </c>
      <c r="I3" s="23" t="s">
        <v>272</v>
      </c>
      <c r="J3" s="24" t="s">
        <v>273</v>
      </c>
      <c r="K3" s="24" t="s">
        <v>264</v>
      </c>
      <c r="L3" s="24" t="s">
        <v>264</v>
      </c>
      <c r="M3" s="25" t="s">
        <v>271</v>
      </c>
      <c r="N3" s="25" t="s">
        <v>264</v>
      </c>
      <c r="O3" s="25" t="s">
        <v>271</v>
      </c>
      <c r="P3" s="48"/>
    </row>
    <row r="4" spans="2:16" s="2" customFormat="1" ht="13.5">
      <c r="B4" s="54"/>
      <c r="C4" s="48" t="s">
        <v>230</v>
      </c>
      <c r="D4" s="26">
        <v>0.638888888888889</v>
      </c>
      <c r="E4" s="27">
        <v>0.6527777777777778</v>
      </c>
      <c r="F4" s="27">
        <v>0.6666666666666666</v>
      </c>
      <c r="G4" s="28">
        <v>0.6666666666666666</v>
      </c>
      <c r="H4" s="28">
        <v>0.6458333333333334</v>
      </c>
      <c r="I4" s="28">
        <v>0.625</v>
      </c>
      <c r="J4" s="29">
        <v>0.5972222222222222</v>
      </c>
      <c r="K4" s="29">
        <v>0.576388888888889</v>
      </c>
      <c r="L4" s="29">
        <v>0.5694444444444444</v>
      </c>
      <c r="M4" s="30">
        <v>0.5833333333333334</v>
      </c>
      <c r="N4" s="30">
        <v>0.6041666666666666</v>
      </c>
      <c r="O4" s="30">
        <v>0.625</v>
      </c>
      <c r="P4" s="48"/>
    </row>
    <row r="5" spans="2:16" s="2" customFormat="1" ht="14.25" thickBot="1">
      <c r="B5" s="55"/>
      <c r="C5" s="4" t="s">
        <v>231</v>
      </c>
      <c r="D5" s="31">
        <v>0.7638888888888888</v>
      </c>
      <c r="E5" s="32">
        <v>0.7777777777777778</v>
      </c>
      <c r="F5" s="32">
        <v>0.7916666666666666</v>
      </c>
      <c r="G5" s="33">
        <v>0.7916666666666666</v>
      </c>
      <c r="H5" s="33">
        <v>0.7708333333333334</v>
      </c>
      <c r="I5" s="33">
        <v>0.75</v>
      </c>
      <c r="J5" s="34">
        <v>0.7222222222222222</v>
      </c>
      <c r="K5" s="34">
        <v>0.7013888888888888</v>
      </c>
      <c r="L5" s="34">
        <v>0.6944444444444445</v>
      </c>
      <c r="M5" s="35">
        <v>0.7083333333333334</v>
      </c>
      <c r="N5" s="35">
        <v>0.7291666666666666</v>
      </c>
      <c r="O5" s="35">
        <v>0.75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>
        <v>2</v>
      </c>
      <c r="E7" s="37">
        <v>4</v>
      </c>
      <c r="F7" s="37"/>
      <c r="G7" s="38">
        <v>6</v>
      </c>
      <c r="H7" s="38">
        <v>5</v>
      </c>
      <c r="I7" s="38"/>
      <c r="J7" s="39">
        <v>2</v>
      </c>
      <c r="K7" s="39"/>
      <c r="L7" s="39"/>
      <c r="M7" s="40">
        <v>5</v>
      </c>
      <c r="N7" s="40">
        <v>6</v>
      </c>
      <c r="O7" s="65">
        <v>4</v>
      </c>
      <c r="P7" s="70">
        <f aca="true" t="shared" si="0" ref="P7:P39">SUM(D7:O7)</f>
        <v>34</v>
      </c>
    </row>
    <row r="8" spans="1:16" ht="13.5">
      <c r="A8" s="3">
        <v>43</v>
      </c>
      <c r="B8" s="6" t="s">
        <v>239</v>
      </c>
      <c r="C8" s="5" t="s">
        <v>62</v>
      </c>
      <c r="D8" s="36">
        <v>4800</v>
      </c>
      <c r="E8" s="37">
        <v>5300</v>
      </c>
      <c r="F8" s="37">
        <v>5100</v>
      </c>
      <c r="G8" s="38">
        <v>6000</v>
      </c>
      <c r="H8" s="38">
        <v>4600</v>
      </c>
      <c r="I8" s="38">
        <v>5200</v>
      </c>
      <c r="J8" s="39">
        <v>5500</v>
      </c>
      <c r="K8" s="39">
        <v>5900</v>
      </c>
      <c r="L8" s="39">
        <v>4800</v>
      </c>
      <c r="M8" s="40">
        <v>4200</v>
      </c>
      <c r="N8" s="40">
        <v>4000</v>
      </c>
      <c r="O8" s="66">
        <v>3800</v>
      </c>
      <c r="P8" s="70">
        <f t="shared" si="0"/>
        <v>59200</v>
      </c>
    </row>
    <row r="9" spans="1:16" ht="13.5">
      <c r="A9" s="3">
        <v>56</v>
      </c>
      <c r="B9" s="6" t="s">
        <v>240</v>
      </c>
      <c r="C9" s="5" t="s">
        <v>90</v>
      </c>
      <c r="D9" s="36">
        <v>20</v>
      </c>
      <c r="E9" s="37">
        <v>31</v>
      </c>
      <c r="F9" s="37">
        <v>54</v>
      </c>
      <c r="G9" s="38">
        <v>27</v>
      </c>
      <c r="H9" s="38">
        <v>12</v>
      </c>
      <c r="I9" s="38">
        <v>21</v>
      </c>
      <c r="J9" s="39">
        <v>8</v>
      </c>
      <c r="K9" s="39">
        <v>4</v>
      </c>
      <c r="L9" s="39"/>
      <c r="M9" s="40">
        <v>1</v>
      </c>
      <c r="N9" s="40">
        <v>3</v>
      </c>
      <c r="O9" s="66">
        <v>12</v>
      </c>
      <c r="P9" s="70">
        <f t="shared" si="0"/>
        <v>193</v>
      </c>
    </row>
    <row r="10" spans="1:16" ht="13.5">
      <c r="A10" s="3">
        <v>58</v>
      </c>
      <c r="B10" s="6" t="s">
        <v>240</v>
      </c>
      <c r="C10" s="5" t="s">
        <v>109</v>
      </c>
      <c r="D10" s="36"/>
      <c r="E10" s="37"/>
      <c r="F10" s="37">
        <v>1</v>
      </c>
      <c r="G10" s="38"/>
      <c r="H10" s="38"/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60</v>
      </c>
      <c r="B11" s="6" t="s">
        <v>240</v>
      </c>
      <c r="C11" s="5" t="s">
        <v>16</v>
      </c>
      <c r="D11" s="36"/>
      <c r="E11" s="37">
        <v>11</v>
      </c>
      <c r="F11" s="37">
        <v>22</v>
      </c>
      <c r="G11" s="38">
        <v>16</v>
      </c>
      <c r="H11" s="38">
        <v>20</v>
      </c>
      <c r="I11" s="38"/>
      <c r="J11" s="39"/>
      <c r="K11" s="39"/>
      <c r="L11" s="39"/>
      <c r="M11" s="40"/>
      <c r="N11" s="40"/>
      <c r="O11" s="66"/>
      <c r="P11" s="70">
        <f t="shared" si="0"/>
        <v>69</v>
      </c>
    </row>
    <row r="12" spans="1:16" ht="13.5">
      <c r="A12" s="3">
        <v>61</v>
      </c>
      <c r="B12" s="6" t="s">
        <v>240</v>
      </c>
      <c r="C12" s="5" t="s">
        <v>134</v>
      </c>
      <c r="D12" s="36">
        <v>2</v>
      </c>
      <c r="E12" s="37"/>
      <c r="F12" s="37">
        <v>9</v>
      </c>
      <c r="G12" s="38">
        <v>7</v>
      </c>
      <c r="H12" s="38"/>
      <c r="I12" s="38">
        <v>12</v>
      </c>
      <c r="J12" s="39"/>
      <c r="K12" s="39"/>
      <c r="L12" s="39">
        <v>3</v>
      </c>
      <c r="M12" s="40">
        <v>2</v>
      </c>
      <c r="N12" s="40">
        <v>3</v>
      </c>
      <c r="O12" s="66"/>
      <c r="P12" s="70">
        <f t="shared" si="0"/>
        <v>38</v>
      </c>
    </row>
    <row r="13" spans="1:16" ht="13.5">
      <c r="A13" s="3">
        <v>62</v>
      </c>
      <c r="B13" s="6" t="s">
        <v>240</v>
      </c>
      <c r="C13" s="5" t="s">
        <v>143</v>
      </c>
      <c r="D13" s="36"/>
      <c r="E13" s="37">
        <v>1</v>
      </c>
      <c r="F13" s="37"/>
      <c r="G13" s="38"/>
      <c r="H13" s="38">
        <v>3</v>
      </c>
      <c r="I13" s="38">
        <v>2</v>
      </c>
      <c r="J13" s="39"/>
      <c r="K13" s="39"/>
      <c r="L13" s="39"/>
      <c r="M13" s="40"/>
      <c r="N13" s="40"/>
      <c r="O13" s="66"/>
      <c r="P13" s="70">
        <f t="shared" si="0"/>
        <v>6</v>
      </c>
    </row>
    <row r="14" spans="1:16" ht="13.5">
      <c r="A14" s="3">
        <v>63</v>
      </c>
      <c r="B14" s="6" t="s">
        <v>240</v>
      </c>
      <c r="C14" s="5" t="s">
        <v>96</v>
      </c>
      <c r="D14" s="36">
        <v>12</v>
      </c>
      <c r="E14" s="37">
        <v>39</v>
      </c>
      <c r="F14" s="37">
        <v>18</v>
      </c>
      <c r="G14" s="38">
        <v>27</v>
      </c>
      <c r="H14" s="38">
        <v>20</v>
      </c>
      <c r="I14" s="38">
        <v>6</v>
      </c>
      <c r="J14" s="39">
        <v>3</v>
      </c>
      <c r="K14" s="39"/>
      <c r="L14" s="39">
        <v>1</v>
      </c>
      <c r="M14" s="40"/>
      <c r="N14" s="40"/>
      <c r="O14" s="66"/>
      <c r="P14" s="70">
        <f t="shared" si="0"/>
        <v>126</v>
      </c>
    </row>
    <row r="15" spans="1:16" ht="13.5">
      <c r="A15" s="3">
        <v>66</v>
      </c>
      <c r="B15" s="6" t="s">
        <v>240</v>
      </c>
      <c r="C15" s="5" t="s">
        <v>6</v>
      </c>
      <c r="D15" s="36">
        <v>1</v>
      </c>
      <c r="E15" s="37">
        <v>2</v>
      </c>
      <c r="F15" s="37"/>
      <c r="G15" s="38">
        <v>3</v>
      </c>
      <c r="H15" s="38">
        <v>1</v>
      </c>
      <c r="I15" s="38">
        <v>2</v>
      </c>
      <c r="J15" s="39">
        <v>2</v>
      </c>
      <c r="K15" s="39">
        <v>3</v>
      </c>
      <c r="L15" s="39">
        <v>2</v>
      </c>
      <c r="M15" s="40">
        <v>3</v>
      </c>
      <c r="N15" s="40">
        <v>2</v>
      </c>
      <c r="O15" s="66">
        <v>2</v>
      </c>
      <c r="P15" s="70">
        <f t="shared" si="0"/>
        <v>23</v>
      </c>
    </row>
    <row r="16" spans="1:16" ht="13.5">
      <c r="A16" s="3">
        <v>91</v>
      </c>
      <c r="B16" s="6" t="s">
        <v>241</v>
      </c>
      <c r="C16" s="5" t="s">
        <v>197</v>
      </c>
      <c r="D16" s="36"/>
      <c r="E16" s="37"/>
      <c r="F16" s="37"/>
      <c r="G16" s="38"/>
      <c r="H16" s="38"/>
      <c r="I16" s="38"/>
      <c r="J16" s="39">
        <v>11</v>
      </c>
      <c r="K16" s="39">
        <v>20</v>
      </c>
      <c r="L16" s="39">
        <v>13</v>
      </c>
      <c r="M16" s="40">
        <v>51</v>
      </c>
      <c r="N16" s="40">
        <v>63</v>
      </c>
      <c r="O16" s="66">
        <v>26</v>
      </c>
      <c r="P16" s="70">
        <f t="shared" si="0"/>
        <v>184</v>
      </c>
    </row>
    <row r="17" spans="1:16" ht="13.5">
      <c r="A17" s="3">
        <v>92</v>
      </c>
      <c r="B17" s="6" t="s">
        <v>241</v>
      </c>
      <c r="C17" s="5" t="s">
        <v>60</v>
      </c>
      <c r="D17" s="36">
        <v>2</v>
      </c>
      <c r="E17" s="37"/>
      <c r="F17" s="37">
        <v>6</v>
      </c>
      <c r="G17" s="38">
        <v>10</v>
      </c>
      <c r="H17" s="38"/>
      <c r="I17" s="38">
        <v>12</v>
      </c>
      <c r="J17" s="39">
        <v>9</v>
      </c>
      <c r="K17" s="39">
        <v>39</v>
      </c>
      <c r="L17" s="39">
        <v>8</v>
      </c>
      <c r="M17" s="40">
        <v>29</v>
      </c>
      <c r="N17" s="40">
        <v>7</v>
      </c>
      <c r="O17" s="66">
        <v>4</v>
      </c>
      <c r="P17" s="70">
        <f t="shared" si="0"/>
        <v>126</v>
      </c>
    </row>
    <row r="18" spans="1:16" ht="13.5">
      <c r="A18" s="3">
        <v>93</v>
      </c>
      <c r="B18" s="6" t="s">
        <v>241</v>
      </c>
      <c r="C18" s="5" t="s">
        <v>93</v>
      </c>
      <c r="D18" s="36">
        <v>6</v>
      </c>
      <c r="E18" s="37"/>
      <c r="F18" s="37"/>
      <c r="G18" s="38"/>
      <c r="H18" s="38"/>
      <c r="I18" s="38"/>
      <c r="J18" s="39">
        <v>8</v>
      </c>
      <c r="K18" s="39">
        <v>61</v>
      </c>
      <c r="L18" s="39">
        <v>10</v>
      </c>
      <c r="M18" s="40">
        <v>17</v>
      </c>
      <c r="N18" s="40">
        <v>5</v>
      </c>
      <c r="O18" s="66">
        <v>12</v>
      </c>
      <c r="P18" s="70">
        <f t="shared" si="0"/>
        <v>119</v>
      </c>
    </row>
    <row r="19" spans="1:16" ht="13.5">
      <c r="A19" s="3">
        <v>96</v>
      </c>
      <c r="B19" s="57" t="s">
        <v>223</v>
      </c>
      <c r="C19" s="5" t="s">
        <v>48</v>
      </c>
      <c r="D19" s="36"/>
      <c r="E19" s="37"/>
      <c r="F19" s="37"/>
      <c r="G19" s="38"/>
      <c r="H19" s="38"/>
      <c r="I19" s="38"/>
      <c r="J19" s="39"/>
      <c r="K19" s="39"/>
      <c r="L19" s="39"/>
      <c r="M19" s="40"/>
      <c r="N19" s="40">
        <v>2</v>
      </c>
      <c r="O19" s="66">
        <v>1</v>
      </c>
      <c r="P19" s="70">
        <f t="shared" si="0"/>
        <v>3</v>
      </c>
    </row>
    <row r="20" spans="1:16" ht="13.5">
      <c r="A20" s="3">
        <v>97</v>
      </c>
      <c r="B20" s="6" t="s">
        <v>241</v>
      </c>
      <c r="C20" s="5" t="s">
        <v>182</v>
      </c>
      <c r="D20" s="36"/>
      <c r="E20" s="37"/>
      <c r="F20" s="37"/>
      <c r="G20" s="38"/>
      <c r="H20" s="38"/>
      <c r="I20" s="38"/>
      <c r="J20" s="39">
        <v>20</v>
      </c>
      <c r="K20" s="39">
        <v>123</v>
      </c>
      <c r="L20" s="39">
        <v>87</v>
      </c>
      <c r="M20" s="40">
        <v>91</v>
      </c>
      <c r="N20" s="40">
        <v>105</v>
      </c>
      <c r="O20" s="66">
        <v>58</v>
      </c>
      <c r="P20" s="70">
        <f t="shared" si="0"/>
        <v>484</v>
      </c>
    </row>
    <row r="21" spans="1:16" ht="13.5">
      <c r="A21" s="3">
        <v>99</v>
      </c>
      <c r="B21" s="6" t="s">
        <v>241</v>
      </c>
      <c r="C21" s="5" t="s">
        <v>51</v>
      </c>
      <c r="D21" s="36">
        <v>12</v>
      </c>
      <c r="E21" s="37"/>
      <c r="F21" s="37"/>
      <c r="G21" s="38"/>
      <c r="H21" s="38"/>
      <c r="I21" s="38"/>
      <c r="J21" s="39">
        <v>16</v>
      </c>
      <c r="K21" s="39">
        <v>152</v>
      </c>
      <c r="L21" s="39">
        <v>136</v>
      </c>
      <c r="M21" s="40">
        <v>205</v>
      </c>
      <c r="N21" s="40">
        <v>171</v>
      </c>
      <c r="O21" s="66">
        <v>57</v>
      </c>
      <c r="P21" s="70">
        <f t="shared" si="0"/>
        <v>749</v>
      </c>
    </row>
    <row r="22" spans="1:16" ht="13.5">
      <c r="A22" s="3">
        <v>101</v>
      </c>
      <c r="B22" s="6" t="s">
        <v>241</v>
      </c>
      <c r="C22" s="5" t="s">
        <v>167</v>
      </c>
      <c r="D22" s="36"/>
      <c r="E22" s="37"/>
      <c r="F22" s="37"/>
      <c r="G22" s="38"/>
      <c r="H22" s="38"/>
      <c r="I22" s="38"/>
      <c r="J22" s="39"/>
      <c r="K22" s="39">
        <v>57</v>
      </c>
      <c r="L22" s="39">
        <v>98</v>
      </c>
      <c r="M22" s="40">
        <v>86</v>
      </c>
      <c r="N22" s="40">
        <v>140</v>
      </c>
      <c r="O22" s="66">
        <v>151</v>
      </c>
      <c r="P22" s="70">
        <f t="shared" si="0"/>
        <v>532</v>
      </c>
    </row>
    <row r="23" spans="1:16" ht="13.5">
      <c r="A23" s="3">
        <v>103</v>
      </c>
      <c r="B23" s="6" t="s">
        <v>241</v>
      </c>
      <c r="C23" s="5" t="s">
        <v>195</v>
      </c>
      <c r="D23" s="36"/>
      <c r="E23" s="37"/>
      <c r="F23" s="37"/>
      <c r="G23" s="38"/>
      <c r="H23" s="38"/>
      <c r="I23" s="38"/>
      <c r="J23" s="39"/>
      <c r="K23" s="39">
        <v>270</v>
      </c>
      <c r="L23" s="39">
        <v>302</v>
      </c>
      <c r="M23" s="40">
        <v>305</v>
      </c>
      <c r="N23" s="40">
        <v>545</v>
      </c>
      <c r="O23" s="66">
        <v>284</v>
      </c>
      <c r="P23" s="70">
        <f t="shared" si="0"/>
        <v>1706</v>
      </c>
    </row>
    <row r="24" spans="1:16" ht="13.5">
      <c r="A24" s="3">
        <v>108</v>
      </c>
      <c r="B24" s="6" t="s">
        <v>241</v>
      </c>
      <c r="C24" s="5" t="s">
        <v>77</v>
      </c>
      <c r="D24" s="36"/>
      <c r="E24" s="37"/>
      <c r="F24" s="37"/>
      <c r="G24" s="38"/>
      <c r="H24" s="38"/>
      <c r="I24" s="38"/>
      <c r="J24" s="39"/>
      <c r="K24" s="39">
        <v>18</v>
      </c>
      <c r="L24" s="39">
        <v>21</v>
      </c>
      <c r="M24" s="40">
        <v>28</v>
      </c>
      <c r="N24" s="40">
        <v>54</v>
      </c>
      <c r="O24" s="66">
        <v>29</v>
      </c>
      <c r="P24" s="70">
        <f t="shared" si="0"/>
        <v>150</v>
      </c>
    </row>
    <row r="25" spans="1:16" ht="13.5">
      <c r="A25" s="3">
        <v>109</v>
      </c>
      <c r="B25" s="6" t="s">
        <v>241</v>
      </c>
      <c r="C25" s="5" t="s">
        <v>126</v>
      </c>
      <c r="D25" s="36"/>
      <c r="E25" s="37"/>
      <c r="F25" s="37"/>
      <c r="G25" s="38"/>
      <c r="H25" s="38"/>
      <c r="I25" s="38"/>
      <c r="J25" s="39"/>
      <c r="K25" s="39"/>
      <c r="L25" s="39">
        <v>3</v>
      </c>
      <c r="M25" s="40">
        <v>22</v>
      </c>
      <c r="N25" s="40">
        <v>2</v>
      </c>
      <c r="O25" s="66">
        <v>31</v>
      </c>
      <c r="P25" s="70">
        <f t="shared" si="0"/>
        <v>58</v>
      </c>
    </row>
    <row r="26" spans="1:16" ht="13.5">
      <c r="A26" s="3">
        <v>119</v>
      </c>
      <c r="B26" s="6" t="s">
        <v>241</v>
      </c>
      <c r="C26" s="5" t="s">
        <v>201</v>
      </c>
      <c r="D26" s="36"/>
      <c r="E26" s="37"/>
      <c r="F26" s="37"/>
      <c r="G26" s="38"/>
      <c r="H26" s="38"/>
      <c r="I26" s="38"/>
      <c r="J26" s="39"/>
      <c r="K26" s="39"/>
      <c r="L26" s="39">
        <v>1</v>
      </c>
      <c r="M26" s="40">
        <v>2</v>
      </c>
      <c r="N26" s="40"/>
      <c r="O26" s="66">
        <v>1</v>
      </c>
      <c r="P26" s="70">
        <f t="shared" si="0"/>
        <v>4</v>
      </c>
    </row>
    <row r="27" spans="1:16" ht="13.5">
      <c r="A27" s="3">
        <v>124</v>
      </c>
      <c r="B27" s="6" t="s">
        <v>242</v>
      </c>
      <c r="C27" s="5" t="s">
        <v>155</v>
      </c>
      <c r="D27" s="36">
        <v>2</v>
      </c>
      <c r="E27" s="37"/>
      <c r="F27" s="37">
        <v>1</v>
      </c>
      <c r="G27" s="38"/>
      <c r="H27" s="38"/>
      <c r="I27" s="38">
        <v>3</v>
      </c>
      <c r="J27" s="39">
        <v>2</v>
      </c>
      <c r="K27" s="39">
        <v>1</v>
      </c>
      <c r="L27" s="39">
        <v>2</v>
      </c>
      <c r="M27" s="40">
        <v>3</v>
      </c>
      <c r="N27" s="40">
        <v>4</v>
      </c>
      <c r="O27" s="66">
        <v>2</v>
      </c>
      <c r="P27" s="70">
        <f t="shared" si="0"/>
        <v>20</v>
      </c>
    </row>
    <row r="28" spans="1:16" ht="13.5">
      <c r="A28" s="3">
        <v>133</v>
      </c>
      <c r="B28" s="6" t="s">
        <v>242</v>
      </c>
      <c r="C28" s="5" t="s">
        <v>160</v>
      </c>
      <c r="D28" s="36"/>
      <c r="E28" s="37"/>
      <c r="F28" s="37"/>
      <c r="G28" s="38"/>
      <c r="H28" s="38"/>
      <c r="I28" s="38"/>
      <c r="J28" s="39">
        <v>1</v>
      </c>
      <c r="K28" s="39">
        <v>1</v>
      </c>
      <c r="L28" s="39">
        <v>1</v>
      </c>
      <c r="M28" s="40"/>
      <c r="N28" s="40">
        <v>1</v>
      </c>
      <c r="O28" s="66">
        <v>1</v>
      </c>
      <c r="P28" s="70">
        <f t="shared" si="0"/>
        <v>5</v>
      </c>
    </row>
    <row r="29" spans="1:16" ht="13.5">
      <c r="A29" s="3">
        <v>145</v>
      </c>
      <c r="B29" s="6" t="s">
        <v>176</v>
      </c>
      <c r="C29" s="5" t="s">
        <v>176</v>
      </c>
      <c r="D29" s="36"/>
      <c r="E29" s="37"/>
      <c r="F29" s="37"/>
      <c r="G29" s="38"/>
      <c r="H29" s="38"/>
      <c r="I29" s="38"/>
      <c r="J29" s="39"/>
      <c r="K29" s="39"/>
      <c r="L29" s="39"/>
      <c r="M29" s="40">
        <v>1</v>
      </c>
      <c r="N29" s="40"/>
      <c r="O29" s="66"/>
      <c r="P29" s="70">
        <f t="shared" si="0"/>
        <v>1</v>
      </c>
    </row>
    <row r="30" spans="1:16" ht="13.5">
      <c r="A30" s="3">
        <v>150</v>
      </c>
      <c r="B30" s="6" t="s">
        <v>176</v>
      </c>
      <c r="C30" s="5" t="s">
        <v>146</v>
      </c>
      <c r="D30" s="36"/>
      <c r="E30" s="37"/>
      <c r="F30" s="37"/>
      <c r="G30" s="38"/>
      <c r="H30" s="38"/>
      <c r="I30" s="38">
        <v>1</v>
      </c>
      <c r="J30" s="39"/>
      <c r="K30" s="39"/>
      <c r="L30" s="39"/>
      <c r="M30" s="40"/>
      <c r="N30" s="40"/>
      <c r="O30" s="66"/>
      <c r="P30" s="70">
        <f t="shared" si="0"/>
        <v>1</v>
      </c>
    </row>
    <row r="31" spans="1:16" ht="13.5">
      <c r="A31" s="3">
        <v>154</v>
      </c>
      <c r="B31" s="6" t="s">
        <v>69</v>
      </c>
      <c r="C31" s="5" t="s">
        <v>100</v>
      </c>
      <c r="D31" s="36">
        <v>1</v>
      </c>
      <c r="E31" s="37"/>
      <c r="F31" s="37">
        <v>2</v>
      </c>
      <c r="G31" s="38"/>
      <c r="H31" s="38">
        <v>1</v>
      </c>
      <c r="I31" s="38">
        <v>3</v>
      </c>
      <c r="J31" s="39">
        <v>2</v>
      </c>
      <c r="K31" s="39"/>
      <c r="L31" s="39"/>
      <c r="M31" s="40">
        <v>4</v>
      </c>
      <c r="N31" s="40"/>
      <c r="O31" s="66">
        <v>1</v>
      </c>
      <c r="P31" s="70">
        <f t="shared" si="0"/>
        <v>14</v>
      </c>
    </row>
    <row r="32" spans="1:16" ht="13.5">
      <c r="A32" s="3">
        <v>156</v>
      </c>
      <c r="B32" s="6" t="s">
        <v>69</v>
      </c>
      <c r="C32" s="5" t="s">
        <v>69</v>
      </c>
      <c r="D32" s="36">
        <v>1</v>
      </c>
      <c r="E32" s="37">
        <v>1</v>
      </c>
      <c r="F32" s="37"/>
      <c r="G32" s="38"/>
      <c r="H32" s="38">
        <v>1</v>
      </c>
      <c r="I32" s="38">
        <v>1</v>
      </c>
      <c r="J32" s="39"/>
      <c r="K32" s="39">
        <v>2</v>
      </c>
      <c r="L32" s="39"/>
      <c r="M32" s="40">
        <v>1</v>
      </c>
      <c r="N32" s="40">
        <v>2</v>
      </c>
      <c r="O32" s="66"/>
      <c r="P32" s="70">
        <f t="shared" si="0"/>
        <v>9</v>
      </c>
    </row>
    <row r="33" spans="1:16" ht="13.5">
      <c r="A33" s="3">
        <v>191</v>
      </c>
      <c r="B33" s="6" t="s">
        <v>243</v>
      </c>
      <c r="C33" s="5" t="s">
        <v>86</v>
      </c>
      <c r="D33" s="36">
        <v>1</v>
      </c>
      <c r="E33" s="37">
        <v>2</v>
      </c>
      <c r="F33" s="37"/>
      <c r="G33" s="38"/>
      <c r="H33" s="38"/>
      <c r="I33" s="38">
        <v>2</v>
      </c>
      <c r="J33" s="39">
        <v>3</v>
      </c>
      <c r="K33" s="39"/>
      <c r="L33" s="39"/>
      <c r="M33" s="40"/>
      <c r="N33" s="40">
        <v>1</v>
      </c>
      <c r="O33" s="66">
        <v>2</v>
      </c>
      <c r="P33" s="70">
        <f t="shared" si="0"/>
        <v>11</v>
      </c>
    </row>
    <row r="34" spans="1:16" ht="13.5">
      <c r="A34" s="3">
        <v>204</v>
      </c>
      <c r="B34" s="6" t="s">
        <v>244</v>
      </c>
      <c r="C34" s="5" t="s">
        <v>175</v>
      </c>
      <c r="D34" s="36"/>
      <c r="E34" s="37"/>
      <c r="F34" s="37"/>
      <c r="G34" s="38"/>
      <c r="H34" s="38"/>
      <c r="I34" s="38"/>
      <c r="J34" s="39">
        <v>12</v>
      </c>
      <c r="K34" s="39"/>
      <c r="L34" s="39"/>
      <c r="M34" s="40"/>
      <c r="N34" s="40"/>
      <c r="O34" s="66"/>
      <c r="P34" s="70">
        <f t="shared" si="0"/>
        <v>12</v>
      </c>
    </row>
    <row r="35" spans="1:16" ht="13.5">
      <c r="A35" s="3">
        <v>239</v>
      </c>
      <c r="B35" s="6" t="s">
        <v>244</v>
      </c>
      <c r="C35" s="5" t="s">
        <v>139</v>
      </c>
      <c r="D35" s="36"/>
      <c r="E35" s="37"/>
      <c r="F35" s="37"/>
      <c r="G35" s="38"/>
      <c r="H35" s="38"/>
      <c r="I35" s="38"/>
      <c r="J35" s="39"/>
      <c r="K35" s="39"/>
      <c r="L35" s="39">
        <v>2</v>
      </c>
      <c r="M35" s="40"/>
      <c r="N35" s="40"/>
      <c r="O35" s="66"/>
      <c r="P35" s="70">
        <f t="shared" si="0"/>
        <v>2</v>
      </c>
    </row>
    <row r="36" spans="1:16" ht="13.5">
      <c r="A36" s="3">
        <v>282</v>
      </c>
      <c r="B36" s="6" t="s">
        <v>57</v>
      </c>
      <c r="C36" s="5" t="s">
        <v>88</v>
      </c>
      <c r="D36" s="36"/>
      <c r="E36" s="37"/>
      <c r="F36" s="37">
        <v>1</v>
      </c>
      <c r="G36" s="38"/>
      <c r="H36" s="38"/>
      <c r="I36" s="38"/>
      <c r="J36" s="39"/>
      <c r="K36" s="39"/>
      <c r="L36" s="39"/>
      <c r="M36" s="40"/>
      <c r="N36" s="40"/>
      <c r="O36" s="66"/>
      <c r="P36" s="70">
        <f t="shared" si="0"/>
        <v>1</v>
      </c>
    </row>
    <row r="37" spans="1:16" ht="13.5">
      <c r="A37" s="3">
        <v>307</v>
      </c>
      <c r="B37" s="6" t="s">
        <v>245</v>
      </c>
      <c r="C37" s="5" t="s">
        <v>70</v>
      </c>
      <c r="D37" s="36">
        <v>10</v>
      </c>
      <c r="E37" s="37">
        <v>8</v>
      </c>
      <c r="F37" s="37">
        <v>11</v>
      </c>
      <c r="G37" s="38">
        <v>7</v>
      </c>
      <c r="H37" s="38">
        <v>9</v>
      </c>
      <c r="I37" s="38">
        <v>4</v>
      </c>
      <c r="J37" s="39">
        <v>15</v>
      </c>
      <c r="K37" s="39">
        <v>12</v>
      </c>
      <c r="L37" s="39">
        <v>6</v>
      </c>
      <c r="M37" s="40">
        <v>5</v>
      </c>
      <c r="N37" s="40">
        <v>8</v>
      </c>
      <c r="O37" s="66">
        <v>8</v>
      </c>
      <c r="P37" s="70">
        <f t="shared" si="0"/>
        <v>103</v>
      </c>
    </row>
    <row r="38" spans="1:16" ht="13.5">
      <c r="A38" s="3">
        <v>337</v>
      </c>
      <c r="B38" s="6" t="s">
        <v>64</v>
      </c>
      <c r="C38" s="5" t="s">
        <v>64</v>
      </c>
      <c r="D38" s="36"/>
      <c r="E38" s="37">
        <v>1</v>
      </c>
      <c r="F38" s="37"/>
      <c r="G38" s="38">
        <v>1</v>
      </c>
      <c r="H38" s="38"/>
      <c r="I38" s="38"/>
      <c r="J38" s="39"/>
      <c r="K38" s="39">
        <v>1</v>
      </c>
      <c r="L38" s="39">
        <v>1</v>
      </c>
      <c r="M38" s="40"/>
      <c r="N38" s="40"/>
      <c r="O38" s="66">
        <v>1</v>
      </c>
      <c r="P38" s="70">
        <f t="shared" si="0"/>
        <v>5</v>
      </c>
    </row>
    <row r="39" spans="1:16" ht="13.5">
      <c r="A39" s="3">
        <v>350</v>
      </c>
      <c r="B39" s="6" t="s">
        <v>246</v>
      </c>
      <c r="C39" s="5" t="s">
        <v>95</v>
      </c>
      <c r="D39" s="36"/>
      <c r="E39" s="37"/>
      <c r="F39" s="37"/>
      <c r="G39" s="38"/>
      <c r="H39" s="38"/>
      <c r="I39" s="38"/>
      <c r="J39" s="39"/>
      <c r="K39" s="39">
        <v>2</v>
      </c>
      <c r="L39" s="39">
        <v>1</v>
      </c>
      <c r="M39" s="40"/>
      <c r="N39" s="40"/>
      <c r="O39" s="65"/>
      <c r="P39" s="70">
        <f t="shared" si="0"/>
        <v>3</v>
      </c>
    </row>
    <row r="40" spans="1:16" ht="13.5">
      <c r="A40" s="3">
        <v>356</v>
      </c>
      <c r="B40" s="6" t="s">
        <v>183</v>
      </c>
      <c r="C40" s="5" t="s">
        <v>183</v>
      </c>
      <c r="D40" s="36">
        <v>2</v>
      </c>
      <c r="E40" s="37">
        <v>1</v>
      </c>
      <c r="F40" s="37"/>
      <c r="G40" s="38"/>
      <c r="H40" s="38"/>
      <c r="I40" s="38"/>
      <c r="J40" s="39"/>
      <c r="K40" s="39"/>
      <c r="L40" s="39"/>
      <c r="M40" s="40"/>
      <c r="N40" s="40"/>
      <c r="O40" s="65">
        <v>2</v>
      </c>
      <c r="P40" s="70">
        <f aca="true" t="shared" si="1" ref="P40:P66">SUM(D40:O40)</f>
        <v>5</v>
      </c>
    </row>
    <row r="41" spans="1:16" ht="13.5">
      <c r="A41" s="3">
        <v>359</v>
      </c>
      <c r="B41" s="6" t="s">
        <v>149</v>
      </c>
      <c r="C41" s="5" t="s">
        <v>149</v>
      </c>
      <c r="D41" s="36">
        <v>6</v>
      </c>
      <c r="E41" s="37">
        <v>13</v>
      </c>
      <c r="F41" s="37">
        <v>5</v>
      </c>
      <c r="G41" s="38">
        <v>8</v>
      </c>
      <c r="H41" s="38"/>
      <c r="I41" s="38">
        <v>14</v>
      </c>
      <c r="J41" s="39"/>
      <c r="K41" s="39"/>
      <c r="L41" s="39"/>
      <c r="M41" s="40"/>
      <c r="N41" s="40"/>
      <c r="O41" s="65"/>
      <c r="P41" s="70">
        <f t="shared" si="1"/>
        <v>46</v>
      </c>
    </row>
    <row r="42" spans="1:16" ht="13.5">
      <c r="A42" s="3">
        <v>366</v>
      </c>
      <c r="B42" s="6" t="s">
        <v>247</v>
      </c>
      <c r="C42" s="5" t="s">
        <v>71</v>
      </c>
      <c r="D42" s="36"/>
      <c r="E42" s="37"/>
      <c r="F42" s="37"/>
      <c r="G42" s="38"/>
      <c r="H42" s="38"/>
      <c r="I42" s="38"/>
      <c r="J42" s="39">
        <v>4</v>
      </c>
      <c r="K42" s="39"/>
      <c r="L42" s="39"/>
      <c r="M42" s="40"/>
      <c r="N42" s="40">
        <v>1</v>
      </c>
      <c r="O42" s="65">
        <v>3</v>
      </c>
      <c r="P42" s="70">
        <f t="shared" si="1"/>
        <v>8</v>
      </c>
    </row>
    <row r="43" spans="1:16" ht="13.5">
      <c r="A43" s="3">
        <v>367</v>
      </c>
      <c r="B43" s="6" t="s">
        <v>247</v>
      </c>
      <c r="C43" s="5" t="s">
        <v>166</v>
      </c>
      <c r="D43" s="36"/>
      <c r="E43" s="37"/>
      <c r="F43" s="37"/>
      <c r="G43" s="38"/>
      <c r="H43" s="38"/>
      <c r="I43" s="38"/>
      <c r="J43" s="39">
        <v>2</v>
      </c>
      <c r="K43" s="39">
        <v>3</v>
      </c>
      <c r="L43" s="39">
        <v>2</v>
      </c>
      <c r="M43" s="40">
        <v>3</v>
      </c>
      <c r="N43" s="40">
        <v>2</v>
      </c>
      <c r="O43" s="65">
        <v>4</v>
      </c>
      <c r="P43" s="70">
        <f t="shared" si="1"/>
        <v>16</v>
      </c>
    </row>
    <row r="44" spans="1:16" ht="13.5">
      <c r="A44" s="3">
        <v>368</v>
      </c>
      <c r="B44" s="6" t="s">
        <v>247</v>
      </c>
      <c r="C44" s="5" t="s">
        <v>130</v>
      </c>
      <c r="D44" s="36">
        <v>1</v>
      </c>
      <c r="E44" s="37">
        <v>4</v>
      </c>
      <c r="F44" s="37"/>
      <c r="G44" s="38"/>
      <c r="H44" s="38">
        <v>2</v>
      </c>
      <c r="I44" s="38">
        <v>3</v>
      </c>
      <c r="J44" s="39"/>
      <c r="K44" s="39">
        <v>2</v>
      </c>
      <c r="L44" s="39">
        <v>2</v>
      </c>
      <c r="M44" s="40">
        <v>2</v>
      </c>
      <c r="N44" s="40">
        <v>2</v>
      </c>
      <c r="O44" s="65">
        <v>1</v>
      </c>
      <c r="P44" s="70">
        <f t="shared" si="1"/>
        <v>19</v>
      </c>
    </row>
    <row r="45" spans="1:16" ht="13.5">
      <c r="A45" s="3">
        <v>375</v>
      </c>
      <c r="B45" s="6" t="s">
        <v>247</v>
      </c>
      <c r="C45" s="5" t="s">
        <v>140</v>
      </c>
      <c r="D45" s="36"/>
      <c r="E45" s="37"/>
      <c r="F45" s="37"/>
      <c r="G45" s="38"/>
      <c r="H45" s="38"/>
      <c r="I45" s="38"/>
      <c r="J45" s="39"/>
      <c r="K45" s="39"/>
      <c r="L45" s="39"/>
      <c r="M45" s="40"/>
      <c r="N45" s="40">
        <v>1</v>
      </c>
      <c r="O45" s="65"/>
      <c r="P45" s="70">
        <f t="shared" si="1"/>
        <v>1</v>
      </c>
    </row>
    <row r="46" spans="1:16" ht="13.5">
      <c r="A46" s="3">
        <v>379</v>
      </c>
      <c r="B46" s="46" t="s">
        <v>185</v>
      </c>
      <c r="C46" s="5" t="s">
        <v>185</v>
      </c>
      <c r="D46" s="36">
        <v>8</v>
      </c>
      <c r="E46" s="37">
        <v>11</v>
      </c>
      <c r="F46" s="37">
        <v>7</v>
      </c>
      <c r="G46" s="38">
        <v>10</v>
      </c>
      <c r="H46" s="38">
        <v>14</v>
      </c>
      <c r="I46" s="38">
        <v>22</v>
      </c>
      <c r="J46" s="39">
        <v>9</v>
      </c>
      <c r="K46" s="39">
        <v>30</v>
      </c>
      <c r="L46" s="39">
        <v>13</v>
      </c>
      <c r="M46" s="40">
        <v>22</v>
      </c>
      <c r="N46" s="40">
        <v>14</v>
      </c>
      <c r="O46" s="65">
        <v>12</v>
      </c>
      <c r="P46" s="70">
        <f t="shared" si="1"/>
        <v>172</v>
      </c>
    </row>
    <row r="47" spans="1:16" ht="13.5">
      <c r="A47" s="3">
        <v>381</v>
      </c>
      <c r="B47" s="6" t="s">
        <v>212</v>
      </c>
      <c r="C47" s="5" t="s">
        <v>212</v>
      </c>
      <c r="D47" s="36">
        <v>2</v>
      </c>
      <c r="E47" s="37"/>
      <c r="F47" s="37"/>
      <c r="G47" s="38"/>
      <c r="H47" s="38"/>
      <c r="I47" s="38">
        <v>1</v>
      </c>
      <c r="J47" s="39">
        <v>2</v>
      </c>
      <c r="K47" s="39">
        <v>3</v>
      </c>
      <c r="L47" s="39">
        <v>2</v>
      </c>
      <c r="M47" s="40">
        <v>1</v>
      </c>
      <c r="N47" s="40">
        <v>2</v>
      </c>
      <c r="O47" s="65"/>
      <c r="P47" s="70">
        <f t="shared" si="1"/>
        <v>13</v>
      </c>
    </row>
    <row r="48" spans="1:16" ht="13.5">
      <c r="A48" s="3">
        <v>385</v>
      </c>
      <c r="B48" s="6" t="s">
        <v>252</v>
      </c>
      <c r="C48" s="5" t="s">
        <v>76</v>
      </c>
      <c r="D48" s="36"/>
      <c r="E48" s="37"/>
      <c r="F48" s="37"/>
      <c r="G48" s="38"/>
      <c r="H48" s="38"/>
      <c r="I48" s="38"/>
      <c r="J48" s="39"/>
      <c r="K48" s="39"/>
      <c r="L48" s="39"/>
      <c r="M48" s="40"/>
      <c r="N48" s="40"/>
      <c r="O48" s="65">
        <v>5</v>
      </c>
      <c r="P48" s="70">
        <f t="shared" si="1"/>
        <v>5</v>
      </c>
    </row>
    <row r="49" spans="1:16" ht="13.5">
      <c r="A49" s="3">
        <v>399</v>
      </c>
      <c r="B49" s="6" t="s">
        <v>248</v>
      </c>
      <c r="C49" s="5" t="s">
        <v>122</v>
      </c>
      <c r="D49" s="36"/>
      <c r="E49" s="37"/>
      <c r="F49" s="37"/>
      <c r="G49" s="38"/>
      <c r="H49" s="38"/>
      <c r="I49" s="38"/>
      <c r="J49" s="39"/>
      <c r="K49" s="39"/>
      <c r="L49" s="39"/>
      <c r="M49" s="40"/>
      <c r="N49" s="40">
        <v>1</v>
      </c>
      <c r="O49" s="65"/>
      <c r="P49" s="70">
        <f t="shared" si="1"/>
        <v>1</v>
      </c>
    </row>
    <row r="50" spans="1:16" ht="13.5">
      <c r="A50" s="3">
        <v>417</v>
      </c>
      <c r="B50" s="6" t="s">
        <v>248</v>
      </c>
      <c r="C50" s="5" t="s">
        <v>124</v>
      </c>
      <c r="D50" s="36"/>
      <c r="E50" s="37"/>
      <c r="F50" s="37"/>
      <c r="G50" s="38"/>
      <c r="H50" s="38"/>
      <c r="I50" s="38"/>
      <c r="J50" s="39"/>
      <c r="K50" s="39">
        <v>1</v>
      </c>
      <c r="L50" s="39">
        <v>5</v>
      </c>
      <c r="M50" s="40">
        <v>3</v>
      </c>
      <c r="N50" s="40">
        <v>4</v>
      </c>
      <c r="O50" s="65">
        <v>3</v>
      </c>
      <c r="P50" s="70">
        <f t="shared" si="1"/>
        <v>16</v>
      </c>
    </row>
    <row r="51" spans="1:16" ht="13.5">
      <c r="A51" s="3">
        <v>420</v>
      </c>
      <c r="B51" s="6" t="s">
        <v>248</v>
      </c>
      <c r="C51" s="5" t="s">
        <v>147</v>
      </c>
      <c r="D51" s="36">
        <v>1</v>
      </c>
      <c r="E51" s="37"/>
      <c r="F51" s="37"/>
      <c r="G51" s="38"/>
      <c r="H51" s="38"/>
      <c r="I51" s="38"/>
      <c r="J51" s="39"/>
      <c r="K51" s="39"/>
      <c r="L51" s="39">
        <v>2</v>
      </c>
      <c r="M51" s="40">
        <v>8</v>
      </c>
      <c r="N51" s="40">
        <v>10</v>
      </c>
      <c r="O51" s="65">
        <v>7</v>
      </c>
      <c r="P51" s="70">
        <f t="shared" si="1"/>
        <v>28</v>
      </c>
    </row>
    <row r="52" spans="1:16" ht="13.5">
      <c r="A52" s="3">
        <v>425</v>
      </c>
      <c r="B52" s="6" t="s">
        <v>249</v>
      </c>
      <c r="C52" s="5" t="s">
        <v>26</v>
      </c>
      <c r="D52" s="36"/>
      <c r="E52" s="37"/>
      <c r="F52" s="37"/>
      <c r="G52" s="38"/>
      <c r="H52" s="38"/>
      <c r="I52" s="38"/>
      <c r="J52" s="39">
        <v>1</v>
      </c>
      <c r="K52" s="39">
        <v>3</v>
      </c>
      <c r="L52" s="39">
        <v>2</v>
      </c>
      <c r="M52" s="40">
        <v>4</v>
      </c>
      <c r="N52" s="40">
        <v>3</v>
      </c>
      <c r="O52" s="65">
        <v>2</v>
      </c>
      <c r="P52" s="70">
        <f t="shared" si="1"/>
        <v>15</v>
      </c>
    </row>
    <row r="53" spans="1:16" ht="13.5">
      <c r="A53" s="3">
        <v>431</v>
      </c>
      <c r="B53" s="6" t="s">
        <v>249</v>
      </c>
      <c r="C53" s="5" t="s">
        <v>46</v>
      </c>
      <c r="D53" s="36"/>
      <c r="E53" s="37">
        <v>1</v>
      </c>
      <c r="F53" s="37">
        <v>2</v>
      </c>
      <c r="G53" s="38"/>
      <c r="H53" s="38"/>
      <c r="I53" s="38"/>
      <c r="J53" s="39"/>
      <c r="K53" s="39"/>
      <c r="L53" s="39"/>
      <c r="M53" s="40"/>
      <c r="N53" s="40"/>
      <c r="O53" s="65"/>
      <c r="P53" s="70">
        <f t="shared" si="1"/>
        <v>3</v>
      </c>
    </row>
    <row r="54" spans="1:16" ht="13.5">
      <c r="A54" s="3">
        <v>440</v>
      </c>
      <c r="B54" s="6" t="s">
        <v>249</v>
      </c>
      <c r="C54" s="5" t="s">
        <v>131</v>
      </c>
      <c r="D54" s="36">
        <v>1</v>
      </c>
      <c r="E54" s="37">
        <v>1</v>
      </c>
      <c r="F54" s="37"/>
      <c r="G54" s="38"/>
      <c r="H54" s="38"/>
      <c r="I54" s="38"/>
      <c r="J54" s="39"/>
      <c r="K54" s="39"/>
      <c r="L54" s="39"/>
      <c r="M54" s="40"/>
      <c r="N54" s="40"/>
      <c r="O54" s="65"/>
      <c r="P54" s="70">
        <f t="shared" si="1"/>
        <v>2</v>
      </c>
    </row>
    <row r="55" spans="1:16" ht="13.5">
      <c r="A55" s="3">
        <v>457</v>
      </c>
      <c r="B55" s="6" t="s">
        <v>116</v>
      </c>
      <c r="C55" s="5" t="s">
        <v>116</v>
      </c>
      <c r="D55" s="36"/>
      <c r="E55" s="37"/>
      <c r="F55" s="37"/>
      <c r="G55" s="38"/>
      <c r="H55" s="38"/>
      <c r="I55" s="38"/>
      <c r="J55" s="39"/>
      <c r="K55" s="39">
        <v>4</v>
      </c>
      <c r="L55" s="39"/>
      <c r="M55" s="40">
        <v>2</v>
      </c>
      <c r="N55" s="40"/>
      <c r="O55" s="65"/>
      <c r="P55" s="70">
        <f t="shared" si="1"/>
        <v>6</v>
      </c>
    </row>
    <row r="56" spans="1:16" ht="13.5">
      <c r="A56" s="3">
        <v>460</v>
      </c>
      <c r="B56" s="6" t="s">
        <v>209</v>
      </c>
      <c r="C56" s="5" t="s">
        <v>209</v>
      </c>
      <c r="D56" s="36"/>
      <c r="E56" s="37"/>
      <c r="F56" s="37"/>
      <c r="G56" s="38"/>
      <c r="H56" s="38"/>
      <c r="I56" s="38"/>
      <c r="J56" s="39"/>
      <c r="K56" s="39"/>
      <c r="L56" s="39">
        <v>5</v>
      </c>
      <c r="M56" s="40">
        <v>4</v>
      </c>
      <c r="N56" s="40">
        <v>3</v>
      </c>
      <c r="O56" s="65"/>
      <c r="P56" s="70">
        <f t="shared" si="1"/>
        <v>12</v>
      </c>
    </row>
    <row r="57" spans="1:16" ht="13.5">
      <c r="A57" s="3">
        <v>465</v>
      </c>
      <c r="B57" s="6" t="s">
        <v>193</v>
      </c>
      <c r="C57" s="5" t="s">
        <v>193</v>
      </c>
      <c r="D57" s="36">
        <v>2</v>
      </c>
      <c r="E57" s="37">
        <v>4</v>
      </c>
      <c r="F57" s="37">
        <v>3</v>
      </c>
      <c r="G57" s="38"/>
      <c r="H57" s="38">
        <v>1</v>
      </c>
      <c r="I57" s="38">
        <v>5</v>
      </c>
      <c r="J57" s="39">
        <v>2</v>
      </c>
      <c r="K57" s="39">
        <v>1</v>
      </c>
      <c r="L57" s="39"/>
      <c r="M57" s="40">
        <v>3</v>
      </c>
      <c r="N57" s="40">
        <v>3</v>
      </c>
      <c r="O57" s="65">
        <v>2</v>
      </c>
      <c r="P57" s="70">
        <f t="shared" si="1"/>
        <v>26</v>
      </c>
    </row>
    <row r="58" spans="1:16" ht="13.5">
      <c r="A58" s="3">
        <v>471</v>
      </c>
      <c r="B58" s="6" t="s">
        <v>193</v>
      </c>
      <c r="C58" s="5" t="s">
        <v>55</v>
      </c>
      <c r="D58" s="36"/>
      <c r="E58" s="37"/>
      <c r="F58" s="37"/>
      <c r="G58" s="38"/>
      <c r="H58" s="38"/>
      <c r="I58" s="38"/>
      <c r="J58" s="39"/>
      <c r="K58" s="39"/>
      <c r="L58" s="39"/>
      <c r="M58" s="40"/>
      <c r="N58" s="40"/>
      <c r="O58" s="65">
        <v>3</v>
      </c>
      <c r="P58" s="70">
        <f t="shared" si="1"/>
        <v>3</v>
      </c>
    </row>
    <row r="59" spans="1:16" ht="13.5">
      <c r="A59" s="3">
        <v>477</v>
      </c>
      <c r="B59" s="6" t="s">
        <v>193</v>
      </c>
      <c r="C59" s="5" t="s">
        <v>7</v>
      </c>
      <c r="D59" s="36"/>
      <c r="E59" s="37"/>
      <c r="F59" s="37"/>
      <c r="G59" s="38"/>
      <c r="H59" s="38"/>
      <c r="I59" s="38"/>
      <c r="J59" s="39"/>
      <c r="K59" s="39">
        <v>1</v>
      </c>
      <c r="L59" s="39">
        <v>2</v>
      </c>
      <c r="M59" s="40">
        <v>2</v>
      </c>
      <c r="N59" s="40">
        <v>4</v>
      </c>
      <c r="O59" s="65">
        <v>5</v>
      </c>
      <c r="P59" s="70">
        <f t="shared" si="1"/>
        <v>14</v>
      </c>
    </row>
    <row r="60" spans="1:16" ht="13.5">
      <c r="A60" s="3">
        <v>488</v>
      </c>
      <c r="B60" s="6" t="s">
        <v>15</v>
      </c>
      <c r="C60" s="5" t="s">
        <v>65</v>
      </c>
      <c r="D60" s="36">
        <v>1</v>
      </c>
      <c r="E60" s="37">
        <v>2</v>
      </c>
      <c r="F60" s="37"/>
      <c r="G60" s="38"/>
      <c r="H60" s="38"/>
      <c r="I60" s="38"/>
      <c r="J60" s="39">
        <v>3</v>
      </c>
      <c r="K60" s="39"/>
      <c r="L60" s="39"/>
      <c r="M60" s="40">
        <v>5</v>
      </c>
      <c r="N60" s="40"/>
      <c r="O60" s="65">
        <v>4</v>
      </c>
      <c r="P60" s="70">
        <f t="shared" si="1"/>
        <v>15</v>
      </c>
    </row>
    <row r="61" spans="1:16" ht="13.5">
      <c r="A61" s="3">
        <v>505</v>
      </c>
      <c r="B61" s="6" t="s">
        <v>0</v>
      </c>
      <c r="C61" s="5" t="s">
        <v>127</v>
      </c>
      <c r="D61" s="36">
        <v>9</v>
      </c>
      <c r="E61" s="37">
        <v>18</v>
      </c>
      <c r="F61" s="37">
        <v>8</v>
      </c>
      <c r="G61" s="38">
        <v>45</v>
      </c>
      <c r="H61" s="38">
        <v>129</v>
      </c>
      <c r="I61" s="38">
        <v>21</v>
      </c>
      <c r="J61" s="39">
        <v>12</v>
      </c>
      <c r="K61" s="39">
        <v>38</v>
      </c>
      <c r="L61" s="39">
        <v>13</v>
      </c>
      <c r="M61" s="40">
        <v>66</v>
      </c>
      <c r="N61" s="40">
        <v>26</v>
      </c>
      <c r="O61" s="65">
        <v>23</v>
      </c>
      <c r="P61" s="70">
        <f t="shared" si="1"/>
        <v>408</v>
      </c>
    </row>
    <row r="62" spans="1:16" ht="13.5">
      <c r="A62" s="3">
        <v>511</v>
      </c>
      <c r="B62" s="6" t="s">
        <v>207</v>
      </c>
      <c r="C62" s="5" t="s">
        <v>207</v>
      </c>
      <c r="D62" s="36">
        <v>4</v>
      </c>
      <c r="E62" s="37"/>
      <c r="F62" s="37">
        <v>7</v>
      </c>
      <c r="G62" s="38"/>
      <c r="H62" s="38"/>
      <c r="I62" s="38">
        <v>3</v>
      </c>
      <c r="J62" s="39"/>
      <c r="K62" s="39"/>
      <c r="L62" s="39"/>
      <c r="M62" s="40">
        <v>6</v>
      </c>
      <c r="N62" s="40">
        <v>9</v>
      </c>
      <c r="O62" s="65">
        <v>5</v>
      </c>
      <c r="P62" s="70">
        <f t="shared" si="1"/>
        <v>34</v>
      </c>
    </row>
    <row r="63" spans="1:16" ht="13.5">
      <c r="A63" s="3">
        <v>516</v>
      </c>
      <c r="B63" s="6" t="s">
        <v>1</v>
      </c>
      <c r="C63" s="5" t="s">
        <v>54</v>
      </c>
      <c r="D63" s="36"/>
      <c r="E63" s="37"/>
      <c r="F63" s="37"/>
      <c r="G63" s="38"/>
      <c r="H63" s="38"/>
      <c r="I63" s="38"/>
      <c r="J63" s="39">
        <v>1</v>
      </c>
      <c r="K63" s="39"/>
      <c r="L63" s="39"/>
      <c r="M63" s="40"/>
      <c r="N63" s="40"/>
      <c r="O63" s="65"/>
      <c r="P63" s="70">
        <f t="shared" si="1"/>
        <v>1</v>
      </c>
    </row>
    <row r="64" spans="1:16" ht="13.5">
      <c r="A64" s="3">
        <v>523</v>
      </c>
      <c r="B64" s="6" t="s">
        <v>1</v>
      </c>
      <c r="C64" s="5" t="s">
        <v>169</v>
      </c>
      <c r="D64" s="36">
        <v>17</v>
      </c>
      <c r="E64" s="37">
        <v>8</v>
      </c>
      <c r="F64" s="37">
        <v>6</v>
      </c>
      <c r="G64" s="38">
        <v>11</v>
      </c>
      <c r="H64" s="38">
        <v>7</v>
      </c>
      <c r="I64" s="38">
        <v>5</v>
      </c>
      <c r="J64" s="39">
        <v>10</v>
      </c>
      <c r="K64" s="39">
        <v>16</v>
      </c>
      <c r="L64" s="39">
        <v>21</v>
      </c>
      <c r="M64" s="40">
        <v>26</v>
      </c>
      <c r="N64" s="40">
        <v>23</v>
      </c>
      <c r="O64" s="65">
        <v>31</v>
      </c>
      <c r="P64" s="70">
        <f t="shared" si="1"/>
        <v>181</v>
      </c>
    </row>
    <row r="65" spans="1:16" ht="13.5">
      <c r="A65" s="3">
        <v>524</v>
      </c>
      <c r="B65" s="6" t="s">
        <v>1</v>
      </c>
      <c r="C65" s="5" t="s">
        <v>168</v>
      </c>
      <c r="D65" s="36">
        <v>9</v>
      </c>
      <c r="E65" s="37">
        <v>12</v>
      </c>
      <c r="F65" s="37">
        <v>10</v>
      </c>
      <c r="G65" s="38">
        <v>8</v>
      </c>
      <c r="H65" s="38">
        <v>23</v>
      </c>
      <c r="I65" s="38">
        <v>18</v>
      </c>
      <c r="J65" s="39">
        <v>39</v>
      </c>
      <c r="K65" s="39">
        <v>27</v>
      </c>
      <c r="L65" s="39">
        <v>15</v>
      </c>
      <c r="M65" s="40">
        <v>33</v>
      </c>
      <c r="N65" s="40">
        <v>10</v>
      </c>
      <c r="O65" s="65">
        <v>8</v>
      </c>
      <c r="P65" s="70">
        <f t="shared" si="1"/>
        <v>212</v>
      </c>
    </row>
    <row r="66" spans="1:16" ht="14.25" thickBot="1">
      <c r="A66" s="3"/>
      <c r="B66" s="6" t="s">
        <v>245</v>
      </c>
      <c r="C66" s="5" t="s">
        <v>2</v>
      </c>
      <c r="D66" s="36">
        <v>7</v>
      </c>
      <c r="E66" s="37">
        <v>2</v>
      </c>
      <c r="F66" s="37"/>
      <c r="G66" s="38">
        <v>5</v>
      </c>
      <c r="H66" s="38">
        <v>3</v>
      </c>
      <c r="I66" s="38"/>
      <c r="J66" s="39">
        <v>10</v>
      </c>
      <c r="K66" s="39">
        <v>4</v>
      </c>
      <c r="L66" s="39">
        <v>3</v>
      </c>
      <c r="M66" s="40"/>
      <c r="N66" s="40"/>
      <c r="O66" s="65">
        <v>12</v>
      </c>
      <c r="P66" s="70">
        <f t="shared" si="1"/>
        <v>46</v>
      </c>
    </row>
    <row r="67" spans="2:16" ht="13.5">
      <c r="B67" s="81" t="s">
        <v>3</v>
      </c>
      <c r="C67" s="85"/>
      <c r="D67" s="62">
        <f aca="true" t="shared" si="2" ref="D67:P67">SUM(D7:D66)</f>
        <v>4942</v>
      </c>
      <c r="E67" s="43">
        <f t="shared" si="2"/>
        <v>5477</v>
      </c>
      <c r="F67" s="43">
        <f t="shared" si="2"/>
        <v>5273</v>
      </c>
      <c r="G67" s="43">
        <f t="shared" si="2"/>
        <v>6191</v>
      </c>
      <c r="H67" s="43">
        <f t="shared" si="2"/>
        <v>4851</v>
      </c>
      <c r="I67" s="43">
        <f t="shared" si="2"/>
        <v>5361</v>
      </c>
      <c r="J67" s="43">
        <f t="shared" si="2"/>
        <v>5709</v>
      </c>
      <c r="K67" s="43">
        <f t="shared" si="2"/>
        <v>6799</v>
      </c>
      <c r="L67" s="43">
        <f t="shared" si="2"/>
        <v>5585</v>
      </c>
      <c r="M67" s="43">
        <f t="shared" si="2"/>
        <v>5251</v>
      </c>
      <c r="N67" s="43">
        <f t="shared" si="2"/>
        <v>5242</v>
      </c>
      <c r="O67" s="67">
        <f t="shared" si="2"/>
        <v>4619</v>
      </c>
      <c r="P67" s="71">
        <f t="shared" si="2"/>
        <v>65300</v>
      </c>
    </row>
    <row r="68" spans="2:16" ht="14.25" thickBot="1">
      <c r="B68" s="83" t="s">
        <v>236</v>
      </c>
      <c r="C68" s="80"/>
      <c r="D68" s="63">
        <f aca="true" t="shared" si="3" ref="D68:P68">COUNTA(D7:D66)</f>
        <v>28</v>
      </c>
      <c r="E68" s="44">
        <f t="shared" si="3"/>
        <v>23</v>
      </c>
      <c r="F68" s="44">
        <f t="shared" si="3"/>
        <v>19</v>
      </c>
      <c r="G68" s="44">
        <f t="shared" si="3"/>
        <v>16</v>
      </c>
      <c r="H68" s="44">
        <f t="shared" si="3"/>
        <v>17</v>
      </c>
      <c r="I68" s="44">
        <f t="shared" si="3"/>
        <v>22</v>
      </c>
      <c r="J68" s="44">
        <f t="shared" si="3"/>
        <v>28</v>
      </c>
      <c r="K68" s="44">
        <f t="shared" si="3"/>
        <v>30</v>
      </c>
      <c r="L68" s="44">
        <f t="shared" si="3"/>
        <v>33</v>
      </c>
      <c r="M68" s="44">
        <f t="shared" si="3"/>
        <v>36</v>
      </c>
      <c r="N68" s="44">
        <f t="shared" si="3"/>
        <v>37</v>
      </c>
      <c r="O68" s="68">
        <f t="shared" si="3"/>
        <v>39</v>
      </c>
      <c r="P68" s="72">
        <f t="shared" si="3"/>
        <v>60</v>
      </c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4:15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4:15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15 D67:P68 N1:O1 D2:O2 L1 D1:H1 D6:O6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40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8</v>
      </c>
      <c r="F1" s="14" t="s">
        <v>233</v>
      </c>
      <c r="G1" s="75" t="s">
        <v>305</v>
      </c>
      <c r="H1" s="14"/>
      <c r="I1" s="15"/>
      <c r="J1" s="15"/>
      <c r="K1" s="51"/>
      <c r="L1" s="14" t="s">
        <v>326</v>
      </c>
      <c r="M1" s="14" t="s">
        <v>320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34070</v>
      </c>
      <c r="E2" s="17">
        <v>34098</v>
      </c>
      <c r="F2" s="17">
        <v>34133</v>
      </c>
      <c r="G2" s="18">
        <v>34161</v>
      </c>
      <c r="H2" s="18">
        <v>34189</v>
      </c>
      <c r="I2" s="18">
        <v>34224</v>
      </c>
      <c r="J2" s="19">
        <v>34252</v>
      </c>
      <c r="K2" s="19">
        <v>34287</v>
      </c>
      <c r="L2" s="19">
        <v>34322</v>
      </c>
      <c r="M2" s="20">
        <v>34350</v>
      </c>
      <c r="N2" s="20">
        <v>34378</v>
      </c>
      <c r="O2" s="53">
        <v>34406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264</v>
      </c>
      <c r="F3" s="22" t="s">
        <v>274</v>
      </c>
      <c r="G3" s="23" t="s">
        <v>265</v>
      </c>
      <c r="H3" s="23" t="s">
        <v>275</v>
      </c>
      <c r="I3" s="23" t="s">
        <v>264</v>
      </c>
      <c r="J3" s="24" t="s">
        <v>264</v>
      </c>
      <c r="K3" s="24" t="s">
        <v>264</v>
      </c>
      <c r="L3" s="24" t="s">
        <v>264</v>
      </c>
      <c r="M3" s="25" t="s">
        <v>264</v>
      </c>
      <c r="N3" s="25" t="s">
        <v>276</v>
      </c>
      <c r="O3" s="25" t="s">
        <v>264</v>
      </c>
      <c r="P3" s="48"/>
    </row>
    <row r="4" spans="2:16" s="2" customFormat="1" ht="13.5">
      <c r="B4" s="54"/>
      <c r="C4" s="48" t="s">
        <v>230</v>
      </c>
      <c r="D4" s="26">
        <v>0.3541666666666667</v>
      </c>
      <c r="E4" s="27">
        <v>0.3541666666666667</v>
      </c>
      <c r="F4" s="27">
        <v>0.3541666666666667</v>
      </c>
      <c r="G4" s="28">
        <v>0.3541666666666667</v>
      </c>
      <c r="H4" s="28">
        <v>0.3541666666666667</v>
      </c>
      <c r="I4" s="28">
        <v>0.3541666666666667</v>
      </c>
      <c r="J4" s="29">
        <v>0.3541666666666667</v>
      </c>
      <c r="K4" s="29">
        <v>0.3541666666666667</v>
      </c>
      <c r="L4" s="29">
        <v>0.3541666666666667</v>
      </c>
      <c r="M4" s="30">
        <v>0.3541666666666667</v>
      </c>
      <c r="N4" s="30">
        <v>0.375</v>
      </c>
      <c r="O4" s="30">
        <v>0.3541666666666667</v>
      </c>
      <c r="P4" s="48"/>
    </row>
    <row r="5" spans="2:16" s="2" customFormat="1" ht="14.25" thickBot="1">
      <c r="B5" s="55"/>
      <c r="C5" s="4" t="s">
        <v>231</v>
      </c>
      <c r="D5" s="31">
        <v>0.5</v>
      </c>
      <c r="E5" s="32">
        <v>0.5</v>
      </c>
      <c r="F5" s="32">
        <v>0.5</v>
      </c>
      <c r="G5" s="33">
        <v>0.5</v>
      </c>
      <c r="H5" s="33">
        <v>0.5</v>
      </c>
      <c r="I5" s="33">
        <v>0.5</v>
      </c>
      <c r="J5" s="34">
        <v>0.5</v>
      </c>
      <c r="K5" s="34">
        <v>0.5</v>
      </c>
      <c r="L5" s="34">
        <v>0.5</v>
      </c>
      <c r="M5" s="35">
        <v>0.5</v>
      </c>
      <c r="N5" s="35">
        <v>0.5208333333333334</v>
      </c>
      <c r="O5" s="35">
        <v>0.5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/>
      <c r="E7" s="37">
        <v>1</v>
      </c>
      <c r="F7" s="37"/>
      <c r="G7" s="38"/>
      <c r="H7" s="38"/>
      <c r="I7" s="38"/>
      <c r="J7" s="39"/>
      <c r="K7" s="39"/>
      <c r="L7" s="39">
        <v>2</v>
      </c>
      <c r="M7" s="40">
        <v>1</v>
      </c>
      <c r="N7" s="40"/>
      <c r="O7" s="65">
        <v>1</v>
      </c>
      <c r="P7" s="70">
        <f aca="true" t="shared" si="0" ref="P7:P38">SUM(D7:O7)</f>
        <v>5</v>
      </c>
    </row>
    <row r="8" spans="1:16" ht="13.5">
      <c r="A8" s="3">
        <v>43</v>
      </c>
      <c r="B8" s="6" t="s">
        <v>239</v>
      </c>
      <c r="C8" s="5" t="s">
        <v>62</v>
      </c>
      <c r="D8" s="36">
        <v>6</v>
      </c>
      <c r="E8" s="37">
        <v>16</v>
      </c>
      <c r="F8" s="37">
        <v>12</v>
      </c>
      <c r="G8" s="38">
        <v>12</v>
      </c>
      <c r="H8" s="38">
        <v>11</v>
      </c>
      <c r="I8" s="38">
        <v>5</v>
      </c>
      <c r="J8" s="39">
        <v>558</v>
      </c>
      <c r="K8" s="39">
        <v>9</v>
      </c>
      <c r="L8" s="39">
        <v>8</v>
      </c>
      <c r="M8" s="40">
        <v>3</v>
      </c>
      <c r="N8" s="40">
        <v>9</v>
      </c>
      <c r="O8" s="66">
        <v>12</v>
      </c>
      <c r="P8" s="70">
        <f t="shared" si="0"/>
        <v>661</v>
      </c>
    </row>
    <row r="9" spans="1:16" ht="13.5">
      <c r="A9" s="3">
        <v>56</v>
      </c>
      <c r="B9" s="6" t="s">
        <v>240</v>
      </c>
      <c r="C9" s="5" t="s">
        <v>90</v>
      </c>
      <c r="D9" s="36">
        <v>3</v>
      </c>
      <c r="E9" s="37">
        <v>5</v>
      </c>
      <c r="F9" s="37">
        <v>6</v>
      </c>
      <c r="G9" s="38">
        <v>2</v>
      </c>
      <c r="H9" s="38">
        <v>3</v>
      </c>
      <c r="I9" s="38">
        <v>5</v>
      </c>
      <c r="J9" s="39">
        <v>5</v>
      </c>
      <c r="K9" s="39">
        <v>17</v>
      </c>
      <c r="L9" s="39">
        <v>7</v>
      </c>
      <c r="M9" s="40">
        <v>5</v>
      </c>
      <c r="N9" s="40">
        <v>4</v>
      </c>
      <c r="O9" s="66">
        <v>2</v>
      </c>
      <c r="P9" s="70">
        <f t="shared" si="0"/>
        <v>64</v>
      </c>
    </row>
    <row r="10" spans="1:16" ht="13.5">
      <c r="A10" s="3">
        <v>60</v>
      </c>
      <c r="B10" s="6" t="s">
        <v>240</v>
      </c>
      <c r="C10" s="5" t="s">
        <v>16</v>
      </c>
      <c r="D10" s="36"/>
      <c r="E10" s="37">
        <v>2</v>
      </c>
      <c r="F10" s="37">
        <v>4</v>
      </c>
      <c r="G10" s="38">
        <v>4</v>
      </c>
      <c r="H10" s="38">
        <v>3</v>
      </c>
      <c r="I10" s="38">
        <v>2</v>
      </c>
      <c r="J10" s="39">
        <v>5</v>
      </c>
      <c r="K10" s="39"/>
      <c r="L10" s="39"/>
      <c r="M10" s="40"/>
      <c r="N10" s="40"/>
      <c r="O10" s="66"/>
      <c r="P10" s="70">
        <f t="shared" si="0"/>
        <v>20</v>
      </c>
    </row>
    <row r="11" spans="1:16" ht="13.5">
      <c r="A11" s="3">
        <v>61</v>
      </c>
      <c r="B11" s="6" t="s">
        <v>240</v>
      </c>
      <c r="C11" s="5" t="s">
        <v>134</v>
      </c>
      <c r="D11" s="36">
        <v>2</v>
      </c>
      <c r="E11" s="37">
        <v>5</v>
      </c>
      <c r="F11" s="37">
        <v>7</v>
      </c>
      <c r="G11" s="38">
        <v>1</v>
      </c>
      <c r="H11" s="38">
        <v>4</v>
      </c>
      <c r="I11" s="38">
        <v>17</v>
      </c>
      <c r="J11" s="39">
        <v>9</v>
      </c>
      <c r="K11" s="39">
        <v>2</v>
      </c>
      <c r="L11" s="39">
        <v>2</v>
      </c>
      <c r="M11" s="40">
        <v>3</v>
      </c>
      <c r="N11" s="40"/>
      <c r="O11" s="66"/>
      <c r="P11" s="70">
        <f t="shared" si="0"/>
        <v>52</v>
      </c>
    </row>
    <row r="12" spans="1:16" ht="13.5">
      <c r="A12" s="3">
        <v>62</v>
      </c>
      <c r="B12" s="6" t="s">
        <v>240</v>
      </c>
      <c r="C12" s="5" t="s">
        <v>143</v>
      </c>
      <c r="D12" s="36"/>
      <c r="E12" s="37">
        <v>1</v>
      </c>
      <c r="F12" s="37">
        <v>2</v>
      </c>
      <c r="G12" s="38">
        <v>1</v>
      </c>
      <c r="H12" s="38">
        <v>2</v>
      </c>
      <c r="I12" s="38">
        <v>5</v>
      </c>
      <c r="J12" s="39">
        <v>6</v>
      </c>
      <c r="K12" s="39"/>
      <c r="L12" s="39"/>
      <c r="M12" s="40"/>
      <c r="N12" s="40"/>
      <c r="O12" s="66"/>
      <c r="P12" s="70">
        <f t="shared" si="0"/>
        <v>17</v>
      </c>
    </row>
    <row r="13" spans="1:16" ht="13.5">
      <c r="A13" s="3">
        <v>63</v>
      </c>
      <c r="B13" s="6" t="s">
        <v>240</v>
      </c>
      <c r="C13" s="5" t="s">
        <v>96</v>
      </c>
      <c r="D13" s="36">
        <v>26</v>
      </c>
      <c r="E13" s="37">
        <v>31</v>
      </c>
      <c r="F13" s="37">
        <v>9</v>
      </c>
      <c r="G13" s="38">
        <v>2</v>
      </c>
      <c r="H13" s="38">
        <v>10</v>
      </c>
      <c r="I13" s="38">
        <v>19</v>
      </c>
      <c r="J13" s="39">
        <v>14</v>
      </c>
      <c r="K13" s="39">
        <v>3</v>
      </c>
      <c r="L13" s="39">
        <v>5</v>
      </c>
      <c r="M13" s="40">
        <v>2</v>
      </c>
      <c r="N13" s="40">
        <v>4</v>
      </c>
      <c r="O13" s="66">
        <v>1</v>
      </c>
      <c r="P13" s="70">
        <f t="shared" si="0"/>
        <v>126</v>
      </c>
    </row>
    <row r="14" spans="1:16" ht="13.5">
      <c r="A14" s="3">
        <v>66</v>
      </c>
      <c r="B14" s="6" t="s">
        <v>240</v>
      </c>
      <c r="C14" s="5" t="s">
        <v>6</v>
      </c>
      <c r="D14" s="36"/>
      <c r="E14" s="37">
        <v>3</v>
      </c>
      <c r="F14" s="37"/>
      <c r="G14" s="38">
        <v>2</v>
      </c>
      <c r="H14" s="38">
        <v>4</v>
      </c>
      <c r="I14" s="38">
        <v>4</v>
      </c>
      <c r="J14" s="39">
        <v>2</v>
      </c>
      <c r="K14" s="39">
        <v>3</v>
      </c>
      <c r="L14" s="39">
        <v>5</v>
      </c>
      <c r="M14" s="40">
        <v>3</v>
      </c>
      <c r="N14" s="40">
        <v>4</v>
      </c>
      <c r="O14" s="66"/>
      <c r="P14" s="70">
        <f t="shared" si="0"/>
        <v>30</v>
      </c>
    </row>
    <row r="15" spans="1:16" ht="13.5">
      <c r="A15" s="3">
        <v>91</v>
      </c>
      <c r="B15" s="6" t="s">
        <v>241</v>
      </c>
      <c r="C15" s="5" t="s">
        <v>197</v>
      </c>
      <c r="D15" s="36"/>
      <c r="E15" s="37"/>
      <c r="F15" s="37"/>
      <c r="G15" s="38"/>
      <c r="H15" s="38"/>
      <c r="I15" s="38"/>
      <c r="J15" s="39"/>
      <c r="K15" s="39"/>
      <c r="L15" s="39"/>
      <c r="M15" s="40">
        <v>1</v>
      </c>
      <c r="N15" s="40"/>
      <c r="O15" s="66"/>
      <c r="P15" s="70">
        <f t="shared" si="0"/>
        <v>1</v>
      </c>
    </row>
    <row r="16" spans="1:16" ht="13.5">
      <c r="A16" s="3">
        <v>92</v>
      </c>
      <c r="B16" s="6" t="s">
        <v>241</v>
      </c>
      <c r="C16" s="5" t="s">
        <v>60</v>
      </c>
      <c r="D16" s="36">
        <v>28</v>
      </c>
      <c r="E16" s="37">
        <v>14</v>
      </c>
      <c r="F16" s="37">
        <v>17</v>
      </c>
      <c r="G16" s="38">
        <v>51</v>
      </c>
      <c r="H16" s="38">
        <v>11</v>
      </c>
      <c r="I16" s="38">
        <v>42</v>
      </c>
      <c r="J16" s="39">
        <v>5</v>
      </c>
      <c r="K16" s="39">
        <v>44</v>
      </c>
      <c r="L16" s="39">
        <v>21</v>
      </c>
      <c r="M16" s="40">
        <v>7</v>
      </c>
      <c r="N16" s="40">
        <v>41</v>
      </c>
      <c r="O16" s="66">
        <v>2</v>
      </c>
      <c r="P16" s="70">
        <f t="shared" si="0"/>
        <v>283</v>
      </c>
    </row>
    <row r="17" spans="1:16" ht="13.5">
      <c r="A17" s="3">
        <v>93</v>
      </c>
      <c r="B17" s="6" t="s">
        <v>241</v>
      </c>
      <c r="C17" s="5" t="s">
        <v>93</v>
      </c>
      <c r="D17" s="36">
        <v>341</v>
      </c>
      <c r="E17" s="37">
        <v>9</v>
      </c>
      <c r="F17" s="37"/>
      <c r="G17" s="38"/>
      <c r="H17" s="38"/>
      <c r="I17" s="38"/>
      <c r="J17" s="39">
        <v>19</v>
      </c>
      <c r="K17" s="39">
        <v>316</v>
      </c>
      <c r="L17" s="39">
        <v>548</v>
      </c>
      <c r="M17" s="40">
        <v>283</v>
      </c>
      <c r="N17" s="40">
        <v>1116</v>
      </c>
      <c r="O17" s="66">
        <v>703</v>
      </c>
      <c r="P17" s="70">
        <f t="shared" si="0"/>
        <v>3335</v>
      </c>
    </row>
    <row r="18" spans="1:16" ht="13.5">
      <c r="A18" s="3">
        <v>94</v>
      </c>
      <c r="B18" s="6" t="s">
        <v>241</v>
      </c>
      <c r="C18" s="5" t="s">
        <v>253</v>
      </c>
      <c r="D18" s="36"/>
      <c r="E18" s="37"/>
      <c r="F18" s="37"/>
      <c r="G18" s="38"/>
      <c r="H18" s="38"/>
      <c r="I18" s="38"/>
      <c r="J18" s="39"/>
      <c r="K18" s="39"/>
      <c r="L18" s="39">
        <v>1</v>
      </c>
      <c r="M18" s="40">
        <v>1</v>
      </c>
      <c r="N18" s="40">
        <v>1</v>
      </c>
      <c r="O18" s="66"/>
      <c r="P18" s="70">
        <f t="shared" si="0"/>
        <v>3</v>
      </c>
    </row>
    <row r="19" spans="1:16" ht="13.5">
      <c r="A19" s="3">
        <v>95</v>
      </c>
      <c r="B19" s="6" t="s">
        <v>241</v>
      </c>
      <c r="C19" s="5" t="s">
        <v>219</v>
      </c>
      <c r="D19" s="36"/>
      <c r="E19" s="37"/>
      <c r="F19" s="37"/>
      <c r="G19" s="38"/>
      <c r="H19" s="38"/>
      <c r="I19" s="38"/>
      <c r="J19" s="39"/>
      <c r="K19" s="39"/>
      <c r="L19" s="39"/>
      <c r="M19" s="40">
        <v>2</v>
      </c>
      <c r="N19" s="40">
        <v>2</v>
      </c>
      <c r="O19" s="66"/>
      <c r="P19" s="70">
        <f t="shared" si="0"/>
        <v>4</v>
      </c>
    </row>
    <row r="20" spans="1:16" ht="13.5">
      <c r="A20" s="3">
        <v>96</v>
      </c>
      <c r="B20" s="6" t="s">
        <v>241</v>
      </c>
      <c r="C20" s="5" t="s">
        <v>48</v>
      </c>
      <c r="D20" s="36"/>
      <c r="E20" s="37"/>
      <c r="F20" s="37"/>
      <c r="G20" s="38"/>
      <c r="H20" s="38"/>
      <c r="I20" s="38"/>
      <c r="J20" s="39"/>
      <c r="K20" s="39">
        <v>12</v>
      </c>
      <c r="L20" s="39">
        <v>19</v>
      </c>
      <c r="M20" s="40">
        <v>21</v>
      </c>
      <c r="N20" s="40">
        <v>14</v>
      </c>
      <c r="O20" s="66">
        <v>18</v>
      </c>
      <c r="P20" s="70">
        <f t="shared" si="0"/>
        <v>84</v>
      </c>
    </row>
    <row r="21" spans="1:16" ht="13.5">
      <c r="A21" s="3">
        <v>97</v>
      </c>
      <c r="B21" s="6" t="s">
        <v>241</v>
      </c>
      <c r="C21" s="5" t="s">
        <v>182</v>
      </c>
      <c r="D21" s="36"/>
      <c r="E21" s="37"/>
      <c r="F21" s="37"/>
      <c r="G21" s="38"/>
      <c r="H21" s="38"/>
      <c r="I21" s="38"/>
      <c r="J21" s="39"/>
      <c r="K21" s="39">
        <v>25</v>
      </c>
      <c r="L21" s="39">
        <v>10</v>
      </c>
      <c r="M21" s="40">
        <v>13</v>
      </c>
      <c r="N21" s="40">
        <v>8</v>
      </c>
      <c r="O21" s="66"/>
      <c r="P21" s="70">
        <f t="shared" si="0"/>
        <v>56</v>
      </c>
    </row>
    <row r="22" spans="1:16" ht="13.5">
      <c r="A22" s="3">
        <v>99</v>
      </c>
      <c r="B22" s="6" t="s">
        <v>241</v>
      </c>
      <c r="C22" s="5" t="s">
        <v>51</v>
      </c>
      <c r="D22" s="36"/>
      <c r="E22" s="37"/>
      <c r="F22" s="37"/>
      <c r="G22" s="38"/>
      <c r="H22" s="38"/>
      <c r="I22" s="38"/>
      <c r="J22" s="39"/>
      <c r="K22" s="39">
        <v>6</v>
      </c>
      <c r="L22" s="39">
        <v>16</v>
      </c>
      <c r="M22" s="40">
        <v>21</v>
      </c>
      <c r="N22" s="40">
        <v>4</v>
      </c>
      <c r="O22" s="66"/>
      <c r="P22" s="70">
        <f t="shared" si="0"/>
        <v>47</v>
      </c>
    </row>
    <row r="23" spans="1:16" ht="13.5">
      <c r="A23" s="3">
        <v>101</v>
      </c>
      <c r="B23" s="6" t="s">
        <v>241</v>
      </c>
      <c r="C23" s="5" t="s">
        <v>167</v>
      </c>
      <c r="D23" s="36">
        <v>62</v>
      </c>
      <c r="E23" s="37"/>
      <c r="F23" s="37"/>
      <c r="G23" s="38"/>
      <c r="H23" s="38"/>
      <c r="I23" s="38"/>
      <c r="J23" s="39"/>
      <c r="K23" s="39">
        <v>37</v>
      </c>
      <c r="L23" s="39">
        <v>23</v>
      </c>
      <c r="M23" s="40">
        <v>26</v>
      </c>
      <c r="N23" s="40">
        <v>57</v>
      </c>
      <c r="O23" s="66">
        <v>28</v>
      </c>
      <c r="P23" s="70">
        <f t="shared" si="0"/>
        <v>233</v>
      </c>
    </row>
    <row r="24" spans="1:16" ht="13.5">
      <c r="A24" s="3">
        <v>103</v>
      </c>
      <c r="B24" s="6" t="s">
        <v>241</v>
      </c>
      <c r="C24" s="5" t="s">
        <v>195</v>
      </c>
      <c r="D24" s="36">
        <v>5</v>
      </c>
      <c r="E24" s="37"/>
      <c r="F24" s="37"/>
      <c r="G24" s="38"/>
      <c r="H24" s="38"/>
      <c r="I24" s="38"/>
      <c r="J24" s="39"/>
      <c r="K24" s="39">
        <v>82</v>
      </c>
      <c r="L24" s="39">
        <v>42</v>
      </c>
      <c r="M24" s="40">
        <v>22</v>
      </c>
      <c r="N24" s="40">
        <v>21</v>
      </c>
      <c r="O24" s="66">
        <v>26</v>
      </c>
      <c r="P24" s="70">
        <f t="shared" si="0"/>
        <v>198</v>
      </c>
    </row>
    <row r="25" spans="1:16" ht="13.5">
      <c r="A25" s="3">
        <v>108</v>
      </c>
      <c r="B25" s="6" t="s">
        <v>241</v>
      </c>
      <c r="C25" s="5" t="s">
        <v>77</v>
      </c>
      <c r="D25" s="36">
        <v>2</v>
      </c>
      <c r="E25" s="37"/>
      <c r="F25" s="37"/>
      <c r="G25" s="38"/>
      <c r="H25" s="38"/>
      <c r="I25" s="38"/>
      <c r="J25" s="39"/>
      <c r="K25" s="39">
        <v>25</v>
      </c>
      <c r="L25" s="39">
        <v>2</v>
      </c>
      <c r="M25" s="40">
        <v>4</v>
      </c>
      <c r="N25" s="40">
        <v>8</v>
      </c>
      <c r="O25" s="66">
        <v>6</v>
      </c>
      <c r="P25" s="70">
        <f t="shared" si="0"/>
        <v>47</v>
      </c>
    </row>
    <row r="26" spans="1:16" ht="13.5">
      <c r="A26" s="3">
        <v>109</v>
      </c>
      <c r="B26" s="6" t="s">
        <v>241</v>
      </c>
      <c r="C26" s="5" t="s">
        <v>126</v>
      </c>
      <c r="D26" s="36"/>
      <c r="E26" s="37"/>
      <c r="F26" s="37"/>
      <c r="G26" s="38"/>
      <c r="H26" s="38"/>
      <c r="I26" s="38"/>
      <c r="J26" s="39"/>
      <c r="K26" s="39"/>
      <c r="L26" s="39"/>
      <c r="M26" s="40">
        <v>1</v>
      </c>
      <c r="N26" s="40"/>
      <c r="O26" s="66"/>
      <c r="P26" s="70">
        <f t="shared" si="0"/>
        <v>1</v>
      </c>
    </row>
    <row r="27" spans="1:16" ht="13.5">
      <c r="A27" s="3">
        <v>124</v>
      </c>
      <c r="B27" s="6" t="s">
        <v>242</v>
      </c>
      <c r="C27" s="5" t="s">
        <v>155</v>
      </c>
      <c r="D27" s="36"/>
      <c r="E27" s="37"/>
      <c r="F27" s="37"/>
      <c r="G27" s="38"/>
      <c r="H27" s="38"/>
      <c r="I27" s="38"/>
      <c r="J27" s="39">
        <v>1</v>
      </c>
      <c r="K27" s="39">
        <v>2</v>
      </c>
      <c r="L27" s="39"/>
      <c r="M27" s="40">
        <v>1</v>
      </c>
      <c r="N27" s="40">
        <v>1</v>
      </c>
      <c r="O27" s="66"/>
      <c r="P27" s="70">
        <f t="shared" si="0"/>
        <v>5</v>
      </c>
    </row>
    <row r="28" spans="1:16" ht="13.5">
      <c r="A28" s="3">
        <v>127</v>
      </c>
      <c r="B28" s="6" t="s">
        <v>242</v>
      </c>
      <c r="C28" s="5" t="s">
        <v>42</v>
      </c>
      <c r="D28" s="36">
        <v>2</v>
      </c>
      <c r="E28" s="37">
        <v>1</v>
      </c>
      <c r="F28" s="37"/>
      <c r="G28" s="38">
        <v>1</v>
      </c>
      <c r="H28" s="38"/>
      <c r="I28" s="38">
        <v>2</v>
      </c>
      <c r="J28" s="39"/>
      <c r="K28" s="39"/>
      <c r="L28" s="39"/>
      <c r="M28" s="40">
        <v>2</v>
      </c>
      <c r="N28" s="40">
        <v>2</v>
      </c>
      <c r="O28" s="66">
        <v>1</v>
      </c>
      <c r="P28" s="70">
        <f t="shared" si="0"/>
        <v>11</v>
      </c>
    </row>
    <row r="29" spans="1:16" ht="13.5">
      <c r="A29" s="3">
        <v>133</v>
      </c>
      <c r="B29" s="6" t="s">
        <v>242</v>
      </c>
      <c r="C29" s="5" t="s">
        <v>160</v>
      </c>
      <c r="D29" s="36"/>
      <c r="E29" s="37"/>
      <c r="F29" s="37"/>
      <c r="G29" s="38"/>
      <c r="H29" s="38"/>
      <c r="I29" s="38"/>
      <c r="J29" s="39"/>
      <c r="K29" s="39"/>
      <c r="L29" s="39">
        <v>1</v>
      </c>
      <c r="M29" s="40">
        <v>2</v>
      </c>
      <c r="N29" s="40">
        <v>1</v>
      </c>
      <c r="O29" s="66">
        <v>1</v>
      </c>
      <c r="P29" s="70">
        <f t="shared" si="0"/>
        <v>5</v>
      </c>
    </row>
    <row r="30" spans="1:16" ht="13.5">
      <c r="A30" s="3">
        <v>134</v>
      </c>
      <c r="B30" s="6" t="s">
        <v>242</v>
      </c>
      <c r="C30" s="5" t="s">
        <v>110</v>
      </c>
      <c r="D30" s="36"/>
      <c r="E30" s="37"/>
      <c r="F30" s="37"/>
      <c r="G30" s="38"/>
      <c r="H30" s="38"/>
      <c r="I30" s="38">
        <v>1</v>
      </c>
      <c r="J30" s="39"/>
      <c r="K30" s="39"/>
      <c r="L30" s="39"/>
      <c r="M30" s="40"/>
      <c r="N30" s="40"/>
      <c r="O30" s="66"/>
      <c r="P30" s="70">
        <f t="shared" si="0"/>
        <v>1</v>
      </c>
    </row>
    <row r="31" spans="1:16" ht="13.5">
      <c r="A31" s="3">
        <v>141</v>
      </c>
      <c r="B31" s="6" t="s">
        <v>242</v>
      </c>
      <c r="C31" s="5" t="s">
        <v>162</v>
      </c>
      <c r="D31" s="36">
        <v>1</v>
      </c>
      <c r="E31" s="37"/>
      <c r="F31" s="37"/>
      <c r="G31" s="38"/>
      <c r="H31" s="38"/>
      <c r="I31" s="38"/>
      <c r="J31" s="39"/>
      <c r="K31" s="39"/>
      <c r="L31" s="39"/>
      <c r="M31" s="40">
        <v>1</v>
      </c>
      <c r="N31" s="40">
        <v>1</v>
      </c>
      <c r="O31" s="66">
        <v>1</v>
      </c>
      <c r="P31" s="70">
        <f t="shared" si="0"/>
        <v>4</v>
      </c>
    </row>
    <row r="32" spans="1:16" ht="13.5">
      <c r="A32" s="3">
        <v>143</v>
      </c>
      <c r="B32" s="6" t="s">
        <v>242</v>
      </c>
      <c r="C32" s="5" t="s">
        <v>145</v>
      </c>
      <c r="D32" s="36">
        <v>1</v>
      </c>
      <c r="E32" s="37">
        <v>1</v>
      </c>
      <c r="F32" s="37">
        <v>1</v>
      </c>
      <c r="G32" s="38">
        <v>2</v>
      </c>
      <c r="H32" s="38"/>
      <c r="I32" s="38">
        <v>1</v>
      </c>
      <c r="J32" s="39">
        <v>1</v>
      </c>
      <c r="K32" s="39">
        <v>3</v>
      </c>
      <c r="L32" s="39">
        <v>3</v>
      </c>
      <c r="M32" s="40">
        <v>1</v>
      </c>
      <c r="N32" s="40">
        <v>1</v>
      </c>
      <c r="O32" s="66">
        <v>2</v>
      </c>
      <c r="P32" s="70">
        <f t="shared" si="0"/>
        <v>17</v>
      </c>
    </row>
    <row r="33" spans="1:16" ht="13.5">
      <c r="A33" s="3">
        <v>145</v>
      </c>
      <c r="B33" s="6" t="s">
        <v>176</v>
      </c>
      <c r="C33" s="5" t="s">
        <v>176</v>
      </c>
      <c r="D33" s="36"/>
      <c r="E33" s="37"/>
      <c r="F33" s="37"/>
      <c r="G33" s="38"/>
      <c r="H33" s="38"/>
      <c r="I33" s="38"/>
      <c r="J33" s="39"/>
      <c r="K33" s="39"/>
      <c r="L33" s="39"/>
      <c r="M33" s="40">
        <v>1</v>
      </c>
      <c r="N33" s="40"/>
      <c r="O33" s="66"/>
      <c r="P33" s="70">
        <f t="shared" si="0"/>
        <v>1</v>
      </c>
    </row>
    <row r="34" spans="1:16" ht="13.5">
      <c r="A34" s="3">
        <v>147</v>
      </c>
      <c r="B34" s="6" t="s">
        <v>176</v>
      </c>
      <c r="C34" s="5" t="s">
        <v>103</v>
      </c>
      <c r="D34" s="36"/>
      <c r="E34" s="37"/>
      <c r="F34" s="37"/>
      <c r="G34" s="38"/>
      <c r="H34" s="38"/>
      <c r="I34" s="38"/>
      <c r="J34" s="39"/>
      <c r="K34" s="39"/>
      <c r="L34" s="39"/>
      <c r="M34" s="40">
        <v>1</v>
      </c>
      <c r="N34" s="40">
        <v>1</v>
      </c>
      <c r="O34" s="66"/>
      <c r="P34" s="70">
        <f t="shared" si="0"/>
        <v>2</v>
      </c>
    </row>
    <row r="35" spans="1:16" ht="13.5">
      <c r="A35" s="3">
        <v>150</v>
      </c>
      <c r="B35" s="6" t="s">
        <v>176</v>
      </c>
      <c r="C35" s="5" t="s">
        <v>146</v>
      </c>
      <c r="D35" s="36"/>
      <c r="E35" s="37"/>
      <c r="F35" s="37"/>
      <c r="G35" s="38"/>
      <c r="H35" s="38"/>
      <c r="I35" s="38"/>
      <c r="J35" s="39">
        <v>2</v>
      </c>
      <c r="K35" s="39"/>
      <c r="L35" s="39">
        <v>1</v>
      </c>
      <c r="M35" s="40">
        <v>2</v>
      </c>
      <c r="N35" s="40"/>
      <c r="O35" s="66"/>
      <c r="P35" s="70">
        <f t="shared" si="0"/>
        <v>5</v>
      </c>
    </row>
    <row r="36" spans="1:16" ht="13.5">
      <c r="A36" s="3">
        <v>156</v>
      </c>
      <c r="B36" s="6" t="s">
        <v>69</v>
      </c>
      <c r="C36" s="5" t="s">
        <v>69</v>
      </c>
      <c r="D36" s="36">
        <v>6</v>
      </c>
      <c r="E36" s="37">
        <v>8</v>
      </c>
      <c r="F36" s="37">
        <v>2</v>
      </c>
      <c r="G36" s="38">
        <v>1</v>
      </c>
      <c r="H36" s="38">
        <v>5</v>
      </c>
      <c r="I36" s="38">
        <v>1</v>
      </c>
      <c r="J36" s="39">
        <v>16</v>
      </c>
      <c r="K36" s="39">
        <v>6</v>
      </c>
      <c r="L36" s="39">
        <v>3</v>
      </c>
      <c r="M36" s="40">
        <v>2</v>
      </c>
      <c r="N36" s="40">
        <v>2</v>
      </c>
      <c r="O36" s="66">
        <v>1</v>
      </c>
      <c r="P36" s="70">
        <f t="shared" si="0"/>
        <v>53</v>
      </c>
    </row>
    <row r="37" spans="1:16" ht="13.5">
      <c r="A37" s="3">
        <v>169</v>
      </c>
      <c r="B37" s="6" t="s">
        <v>78</v>
      </c>
      <c r="C37" s="5" t="s">
        <v>181</v>
      </c>
      <c r="D37" s="36"/>
      <c r="E37" s="37"/>
      <c r="F37" s="37"/>
      <c r="G37" s="38"/>
      <c r="H37" s="38"/>
      <c r="I37" s="38">
        <v>1</v>
      </c>
      <c r="J37" s="39"/>
      <c r="K37" s="39"/>
      <c r="L37" s="39"/>
      <c r="M37" s="40"/>
      <c r="N37" s="40"/>
      <c r="O37" s="66"/>
      <c r="P37" s="70">
        <f t="shared" si="0"/>
        <v>1</v>
      </c>
    </row>
    <row r="38" spans="1:16" ht="13.5">
      <c r="A38" s="3">
        <v>173</v>
      </c>
      <c r="B38" s="6" t="s">
        <v>78</v>
      </c>
      <c r="C38" s="5" t="s">
        <v>179</v>
      </c>
      <c r="D38" s="36"/>
      <c r="E38" s="37"/>
      <c r="F38" s="37"/>
      <c r="G38" s="38"/>
      <c r="H38" s="38"/>
      <c r="I38" s="38">
        <v>1</v>
      </c>
      <c r="J38" s="39"/>
      <c r="K38" s="39">
        <v>2</v>
      </c>
      <c r="L38" s="39"/>
      <c r="M38" s="40"/>
      <c r="N38" s="40"/>
      <c r="O38" s="66"/>
      <c r="P38" s="70">
        <f t="shared" si="0"/>
        <v>3</v>
      </c>
    </row>
    <row r="39" spans="1:16" ht="13.5">
      <c r="A39" s="3">
        <v>179</v>
      </c>
      <c r="B39" s="6" t="s">
        <v>141</v>
      </c>
      <c r="C39" s="5" t="s">
        <v>141</v>
      </c>
      <c r="D39" s="36"/>
      <c r="E39" s="37">
        <v>2</v>
      </c>
      <c r="F39" s="37"/>
      <c r="G39" s="38"/>
      <c r="H39" s="38"/>
      <c r="I39" s="38">
        <v>2</v>
      </c>
      <c r="J39" s="39"/>
      <c r="K39" s="39"/>
      <c r="L39" s="39"/>
      <c r="M39" s="40"/>
      <c r="N39" s="40"/>
      <c r="O39" s="66"/>
      <c r="P39" s="70">
        <f aca="true" t="shared" si="1" ref="P39:P70">SUM(D39:O39)</f>
        <v>4</v>
      </c>
    </row>
    <row r="40" spans="1:16" ht="13.5">
      <c r="A40" s="3">
        <v>182</v>
      </c>
      <c r="B40" s="6" t="s">
        <v>243</v>
      </c>
      <c r="C40" s="5" t="s">
        <v>102</v>
      </c>
      <c r="D40" s="36">
        <v>3</v>
      </c>
      <c r="E40" s="37">
        <v>3</v>
      </c>
      <c r="F40" s="37"/>
      <c r="G40" s="38">
        <v>1</v>
      </c>
      <c r="H40" s="38"/>
      <c r="I40" s="38"/>
      <c r="J40" s="39">
        <v>6</v>
      </c>
      <c r="K40" s="39"/>
      <c r="L40" s="39"/>
      <c r="M40" s="40"/>
      <c r="N40" s="40"/>
      <c r="O40" s="66"/>
      <c r="P40" s="70">
        <f t="shared" si="1"/>
        <v>13</v>
      </c>
    </row>
    <row r="41" spans="1:16" ht="13.5">
      <c r="A41" s="3">
        <v>184</v>
      </c>
      <c r="B41" s="6" t="s">
        <v>243</v>
      </c>
      <c r="C41" s="5" t="s">
        <v>123</v>
      </c>
      <c r="D41" s="36">
        <v>1</v>
      </c>
      <c r="E41" s="37"/>
      <c r="F41" s="37">
        <v>2</v>
      </c>
      <c r="G41" s="38"/>
      <c r="H41" s="38"/>
      <c r="I41" s="38"/>
      <c r="J41" s="39"/>
      <c r="K41" s="39"/>
      <c r="L41" s="39"/>
      <c r="M41" s="40"/>
      <c r="N41" s="40"/>
      <c r="O41" s="66"/>
      <c r="P41" s="70">
        <f t="shared" si="1"/>
        <v>3</v>
      </c>
    </row>
    <row r="42" spans="1:16" ht="13.5">
      <c r="A42" s="3">
        <v>191</v>
      </c>
      <c r="B42" s="6" t="s">
        <v>243</v>
      </c>
      <c r="C42" s="5" t="s">
        <v>86</v>
      </c>
      <c r="D42" s="36">
        <v>28</v>
      </c>
      <c r="E42" s="37">
        <v>43</v>
      </c>
      <c r="F42" s="37">
        <v>41</v>
      </c>
      <c r="G42" s="38">
        <v>20</v>
      </c>
      <c r="H42" s="38">
        <v>45</v>
      </c>
      <c r="I42" s="38">
        <v>5</v>
      </c>
      <c r="J42" s="39">
        <v>2</v>
      </c>
      <c r="K42" s="39">
        <v>3</v>
      </c>
      <c r="L42" s="39">
        <v>3</v>
      </c>
      <c r="M42" s="40">
        <v>2</v>
      </c>
      <c r="N42" s="40">
        <v>2</v>
      </c>
      <c r="O42" s="66">
        <v>13</v>
      </c>
      <c r="P42" s="70">
        <f t="shared" si="1"/>
        <v>207</v>
      </c>
    </row>
    <row r="43" spans="1:16" ht="13.5">
      <c r="A43" s="3">
        <v>192</v>
      </c>
      <c r="B43" s="6" t="s">
        <v>243</v>
      </c>
      <c r="C43" s="5" t="s">
        <v>138</v>
      </c>
      <c r="D43" s="36"/>
      <c r="E43" s="37"/>
      <c r="F43" s="37"/>
      <c r="G43" s="38"/>
      <c r="H43" s="38"/>
      <c r="I43" s="38"/>
      <c r="J43" s="39"/>
      <c r="K43" s="39"/>
      <c r="L43" s="39">
        <v>2</v>
      </c>
      <c r="M43" s="40">
        <v>15</v>
      </c>
      <c r="N43" s="40">
        <v>8</v>
      </c>
      <c r="O43" s="66">
        <v>3</v>
      </c>
      <c r="P43" s="70">
        <f t="shared" si="1"/>
        <v>28</v>
      </c>
    </row>
    <row r="44" spans="1:16" ht="13.5">
      <c r="A44" s="3">
        <v>204</v>
      </c>
      <c r="B44" s="6" t="s">
        <v>244</v>
      </c>
      <c r="C44" s="5" t="s">
        <v>175</v>
      </c>
      <c r="D44" s="36"/>
      <c r="E44" s="37">
        <v>6</v>
      </c>
      <c r="F44" s="37">
        <v>3</v>
      </c>
      <c r="G44" s="38"/>
      <c r="H44" s="38"/>
      <c r="I44" s="38"/>
      <c r="J44" s="39"/>
      <c r="K44" s="39"/>
      <c r="L44" s="39"/>
      <c r="M44" s="40"/>
      <c r="N44" s="40"/>
      <c r="O44" s="66"/>
      <c r="P44" s="70">
        <f t="shared" si="1"/>
        <v>9</v>
      </c>
    </row>
    <row r="45" spans="1:16" ht="13.5">
      <c r="A45" s="3">
        <v>210</v>
      </c>
      <c r="B45" s="6" t="s">
        <v>244</v>
      </c>
      <c r="C45" s="5" t="s">
        <v>35</v>
      </c>
      <c r="D45" s="36"/>
      <c r="E45" s="37"/>
      <c r="F45" s="37"/>
      <c r="G45" s="38"/>
      <c r="H45" s="38"/>
      <c r="I45" s="38"/>
      <c r="J45" s="39"/>
      <c r="K45" s="39"/>
      <c r="L45" s="39"/>
      <c r="M45" s="40">
        <v>1</v>
      </c>
      <c r="N45" s="40">
        <v>1</v>
      </c>
      <c r="O45" s="66">
        <v>1</v>
      </c>
      <c r="P45" s="70">
        <f t="shared" si="1"/>
        <v>3</v>
      </c>
    </row>
    <row r="46" spans="1:16" ht="13.5">
      <c r="A46" s="3">
        <v>214</v>
      </c>
      <c r="B46" s="6" t="s">
        <v>244</v>
      </c>
      <c r="C46" s="5" t="s">
        <v>43</v>
      </c>
      <c r="D46" s="36"/>
      <c r="E46" s="37"/>
      <c r="F46" s="37"/>
      <c r="G46" s="38"/>
      <c r="H46" s="38"/>
      <c r="I46" s="38"/>
      <c r="J46" s="39"/>
      <c r="K46" s="39"/>
      <c r="L46" s="39"/>
      <c r="M46" s="40">
        <v>1</v>
      </c>
      <c r="N46" s="40">
        <v>1</v>
      </c>
      <c r="O46" s="65">
        <v>1</v>
      </c>
      <c r="P46" s="70">
        <f t="shared" si="1"/>
        <v>3</v>
      </c>
    </row>
    <row r="47" spans="1:16" ht="13.5">
      <c r="A47" s="3">
        <v>220</v>
      </c>
      <c r="B47" s="6" t="s">
        <v>244</v>
      </c>
      <c r="C47" s="5" t="s">
        <v>4</v>
      </c>
      <c r="D47" s="36"/>
      <c r="E47" s="37"/>
      <c r="F47" s="37"/>
      <c r="G47" s="38"/>
      <c r="H47" s="38"/>
      <c r="I47" s="38"/>
      <c r="J47" s="39">
        <v>16</v>
      </c>
      <c r="K47" s="39"/>
      <c r="L47" s="39"/>
      <c r="M47" s="40"/>
      <c r="N47" s="40"/>
      <c r="O47" s="65"/>
      <c r="P47" s="70">
        <f t="shared" si="1"/>
        <v>16</v>
      </c>
    </row>
    <row r="48" spans="1:16" ht="13.5">
      <c r="A48" s="3">
        <v>223</v>
      </c>
      <c r="B48" s="6" t="s">
        <v>244</v>
      </c>
      <c r="C48" s="5" t="s">
        <v>79</v>
      </c>
      <c r="D48" s="36"/>
      <c r="E48" s="37"/>
      <c r="F48" s="37"/>
      <c r="G48" s="38"/>
      <c r="H48" s="38">
        <v>1</v>
      </c>
      <c r="I48" s="38"/>
      <c r="J48" s="39">
        <v>9</v>
      </c>
      <c r="K48" s="39"/>
      <c r="L48" s="39"/>
      <c r="M48" s="40"/>
      <c r="N48" s="40"/>
      <c r="O48" s="65"/>
      <c r="P48" s="70">
        <f t="shared" si="1"/>
        <v>10</v>
      </c>
    </row>
    <row r="49" spans="1:16" ht="13.5">
      <c r="A49" s="3">
        <v>224</v>
      </c>
      <c r="B49" s="6" t="s">
        <v>244</v>
      </c>
      <c r="C49" s="5" t="s">
        <v>137</v>
      </c>
      <c r="D49" s="36">
        <v>1</v>
      </c>
      <c r="E49" s="37">
        <v>3</v>
      </c>
      <c r="F49" s="37"/>
      <c r="G49" s="38"/>
      <c r="H49" s="38"/>
      <c r="I49" s="38">
        <v>2</v>
      </c>
      <c r="J49" s="39">
        <v>2</v>
      </c>
      <c r="K49" s="39"/>
      <c r="L49" s="39"/>
      <c r="M49" s="40"/>
      <c r="N49" s="40"/>
      <c r="O49" s="65"/>
      <c r="P49" s="70">
        <f t="shared" si="1"/>
        <v>8</v>
      </c>
    </row>
    <row r="50" spans="1:16" ht="13.5">
      <c r="A50" s="3">
        <v>226</v>
      </c>
      <c r="B50" s="6" t="s">
        <v>244</v>
      </c>
      <c r="C50" s="5" t="s">
        <v>67</v>
      </c>
      <c r="D50" s="36"/>
      <c r="E50" s="37">
        <v>1</v>
      </c>
      <c r="F50" s="37"/>
      <c r="G50" s="38"/>
      <c r="H50" s="38"/>
      <c r="I50" s="38"/>
      <c r="J50" s="39"/>
      <c r="K50" s="39"/>
      <c r="L50" s="39"/>
      <c r="M50" s="40"/>
      <c r="N50" s="40"/>
      <c r="O50" s="65"/>
      <c r="P50" s="70">
        <f t="shared" si="1"/>
        <v>1</v>
      </c>
    </row>
    <row r="51" spans="1:16" ht="13.5">
      <c r="A51" s="3">
        <v>227</v>
      </c>
      <c r="B51" s="6" t="s">
        <v>244</v>
      </c>
      <c r="C51" s="5" t="s">
        <v>22</v>
      </c>
      <c r="D51" s="36"/>
      <c r="E51" s="37">
        <v>3</v>
      </c>
      <c r="F51" s="37"/>
      <c r="G51" s="38">
        <v>1</v>
      </c>
      <c r="H51" s="38">
        <v>1</v>
      </c>
      <c r="I51" s="38">
        <v>1</v>
      </c>
      <c r="J51" s="39">
        <v>1</v>
      </c>
      <c r="K51" s="39"/>
      <c r="L51" s="39">
        <v>1</v>
      </c>
      <c r="M51" s="40">
        <v>1</v>
      </c>
      <c r="N51" s="40"/>
      <c r="O51" s="65"/>
      <c r="P51" s="70">
        <f t="shared" si="1"/>
        <v>9</v>
      </c>
    </row>
    <row r="52" spans="1:16" ht="13.5">
      <c r="A52" s="3">
        <v>228</v>
      </c>
      <c r="B52" s="6" t="s">
        <v>244</v>
      </c>
      <c r="C52" s="5" t="s">
        <v>133</v>
      </c>
      <c r="D52" s="36"/>
      <c r="E52" s="37">
        <v>2</v>
      </c>
      <c r="F52" s="37"/>
      <c r="G52" s="38"/>
      <c r="H52" s="38"/>
      <c r="I52" s="38">
        <v>2</v>
      </c>
      <c r="J52" s="39"/>
      <c r="K52" s="39"/>
      <c r="L52" s="39"/>
      <c r="M52" s="40"/>
      <c r="N52" s="40"/>
      <c r="O52" s="65"/>
      <c r="P52" s="70">
        <f t="shared" si="1"/>
        <v>4</v>
      </c>
    </row>
    <row r="53" spans="1:16" ht="13.5">
      <c r="A53" s="3">
        <v>229</v>
      </c>
      <c r="B53" s="46" t="s">
        <v>244</v>
      </c>
      <c r="C53" s="5" t="s">
        <v>49</v>
      </c>
      <c r="D53" s="36"/>
      <c r="E53" s="37"/>
      <c r="F53" s="37"/>
      <c r="G53" s="38"/>
      <c r="H53" s="38"/>
      <c r="I53" s="38"/>
      <c r="J53" s="39">
        <v>3</v>
      </c>
      <c r="K53" s="39"/>
      <c r="L53" s="39"/>
      <c r="M53" s="40"/>
      <c r="N53" s="40"/>
      <c r="O53" s="65"/>
      <c r="P53" s="70">
        <f t="shared" si="1"/>
        <v>3</v>
      </c>
    </row>
    <row r="54" spans="1:16" ht="13.5">
      <c r="A54" s="3">
        <v>234</v>
      </c>
      <c r="B54" s="6" t="s">
        <v>244</v>
      </c>
      <c r="C54" s="5" t="s">
        <v>144</v>
      </c>
      <c r="D54" s="36"/>
      <c r="E54" s="37">
        <v>5</v>
      </c>
      <c r="F54" s="37">
        <v>2</v>
      </c>
      <c r="G54" s="38"/>
      <c r="H54" s="38"/>
      <c r="I54" s="38"/>
      <c r="J54" s="39"/>
      <c r="K54" s="39"/>
      <c r="L54" s="39"/>
      <c r="M54" s="40"/>
      <c r="N54" s="40"/>
      <c r="O54" s="65"/>
      <c r="P54" s="70">
        <f t="shared" si="1"/>
        <v>7</v>
      </c>
    </row>
    <row r="55" spans="1:16" ht="13.5">
      <c r="A55" s="3">
        <v>239</v>
      </c>
      <c r="B55" s="6" t="s">
        <v>244</v>
      </c>
      <c r="C55" s="5" t="s">
        <v>139</v>
      </c>
      <c r="D55" s="36"/>
      <c r="E55" s="37">
        <v>1</v>
      </c>
      <c r="F55" s="37"/>
      <c r="G55" s="38"/>
      <c r="H55" s="38"/>
      <c r="I55" s="38"/>
      <c r="J55" s="39"/>
      <c r="K55" s="39"/>
      <c r="L55" s="39"/>
      <c r="M55" s="40">
        <v>1</v>
      </c>
      <c r="N55" s="40">
        <v>1</v>
      </c>
      <c r="O55" s="65"/>
      <c r="P55" s="70">
        <f t="shared" si="1"/>
        <v>3</v>
      </c>
    </row>
    <row r="56" spans="1:16" ht="13.5">
      <c r="A56" s="3">
        <v>249</v>
      </c>
      <c r="B56" s="6" t="s">
        <v>150</v>
      </c>
      <c r="C56" s="5" t="s">
        <v>150</v>
      </c>
      <c r="D56" s="36"/>
      <c r="E56" s="37"/>
      <c r="F56" s="37">
        <v>2</v>
      </c>
      <c r="G56" s="38"/>
      <c r="H56" s="38"/>
      <c r="I56" s="38"/>
      <c r="J56" s="39"/>
      <c r="K56" s="39"/>
      <c r="L56" s="39"/>
      <c r="M56" s="40"/>
      <c r="N56" s="40"/>
      <c r="O56" s="65"/>
      <c r="P56" s="70">
        <f t="shared" si="1"/>
        <v>2</v>
      </c>
    </row>
    <row r="57" spans="1:16" ht="13.5">
      <c r="A57" s="3">
        <v>256</v>
      </c>
      <c r="B57" s="6" t="s">
        <v>57</v>
      </c>
      <c r="C57" s="5" t="s">
        <v>218</v>
      </c>
      <c r="D57" s="36">
        <v>3</v>
      </c>
      <c r="E57" s="37"/>
      <c r="F57" s="37">
        <v>1</v>
      </c>
      <c r="G57" s="38"/>
      <c r="H57" s="38"/>
      <c r="I57" s="38"/>
      <c r="J57" s="39"/>
      <c r="K57" s="39"/>
      <c r="L57" s="39"/>
      <c r="M57" s="40"/>
      <c r="N57" s="40"/>
      <c r="O57" s="65"/>
      <c r="P57" s="70">
        <f t="shared" si="1"/>
        <v>4</v>
      </c>
    </row>
    <row r="58" spans="1:16" ht="13.5">
      <c r="A58" s="3">
        <v>282</v>
      </c>
      <c r="B58" s="6" t="s">
        <v>57</v>
      </c>
      <c r="C58" s="5" t="s">
        <v>88</v>
      </c>
      <c r="D58" s="36"/>
      <c r="E58" s="37">
        <v>4</v>
      </c>
      <c r="F58" s="37">
        <v>11</v>
      </c>
      <c r="G58" s="38">
        <v>9</v>
      </c>
      <c r="H58" s="38"/>
      <c r="I58" s="38"/>
      <c r="J58" s="39"/>
      <c r="K58" s="39"/>
      <c r="L58" s="39"/>
      <c r="M58" s="40"/>
      <c r="N58" s="40"/>
      <c r="O58" s="65"/>
      <c r="P58" s="70">
        <f t="shared" si="1"/>
        <v>24</v>
      </c>
    </row>
    <row r="59" spans="1:16" ht="13.5">
      <c r="A59" s="3">
        <v>307</v>
      </c>
      <c r="B59" s="6" t="s">
        <v>245</v>
      </c>
      <c r="C59" s="5" t="s">
        <v>70</v>
      </c>
      <c r="D59" s="36">
        <v>45</v>
      </c>
      <c r="E59" s="37">
        <v>21</v>
      </c>
      <c r="F59" s="37">
        <v>19</v>
      </c>
      <c r="G59" s="38">
        <v>14</v>
      </c>
      <c r="H59" s="38">
        <v>69</v>
      </c>
      <c r="I59" s="38">
        <v>8</v>
      </c>
      <c r="J59" s="39">
        <v>21</v>
      </c>
      <c r="K59" s="39">
        <v>11</v>
      </c>
      <c r="L59" s="39">
        <v>7</v>
      </c>
      <c r="M59" s="40">
        <v>8</v>
      </c>
      <c r="N59" s="40">
        <v>8</v>
      </c>
      <c r="O59" s="65">
        <v>11</v>
      </c>
      <c r="P59" s="70">
        <f t="shared" si="1"/>
        <v>242</v>
      </c>
    </row>
    <row r="60" spans="1:16" ht="13.5">
      <c r="A60" s="3">
        <v>321</v>
      </c>
      <c r="B60" s="6" t="s">
        <v>189</v>
      </c>
      <c r="C60" s="5" t="s">
        <v>106</v>
      </c>
      <c r="D60" s="36"/>
      <c r="E60" s="37"/>
      <c r="F60" s="37"/>
      <c r="G60" s="38"/>
      <c r="H60" s="38"/>
      <c r="I60" s="38"/>
      <c r="J60" s="39"/>
      <c r="K60" s="39"/>
      <c r="L60" s="39">
        <v>2</v>
      </c>
      <c r="M60" s="40">
        <v>1</v>
      </c>
      <c r="N60" s="40"/>
      <c r="O60" s="65"/>
      <c r="P60" s="70">
        <f t="shared" si="1"/>
        <v>3</v>
      </c>
    </row>
    <row r="61" spans="1:16" ht="13.5">
      <c r="A61" s="3">
        <v>337</v>
      </c>
      <c r="B61" s="6" t="s">
        <v>64</v>
      </c>
      <c r="C61" s="5" t="s">
        <v>64</v>
      </c>
      <c r="D61" s="36"/>
      <c r="E61" s="37"/>
      <c r="F61" s="37"/>
      <c r="G61" s="38"/>
      <c r="H61" s="38">
        <v>1</v>
      </c>
      <c r="I61" s="38">
        <v>2</v>
      </c>
      <c r="J61" s="39">
        <v>4</v>
      </c>
      <c r="K61" s="39"/>
      <c r="L61" s="39">
        <v>2</v>
      </c>
      <c r="M61" s="40">
        <v>1</v>
      </c>
      <c r="N61" s="40"/>
      <c r="O61" s="65">
        <v>1</v>
      </c>
      <c r="P61" s="70">
        <f t="shared" si="1"/>
        <v>11</v>
      </c>
    </row>
    <row r="62" spans="1:16" ht="13.5">
      <c r="A62" s="3">
        <v>356</v>
      </c>
      <c r="B62" s="6" t="s">
        <v>183</v>
      </c>
      <c r="C62" s="5" t="s">
        <v>183</v>
      </c>
      <c r="D62" s="36">
        <v>8</v>
      </c>
      <c r="E62" s="37">
        <v>29</v>
      </c>
      <c r="F62" s="37">
        <v>23</v>
      </c>
      <c r="G62" s="38">
        <v>17</v>
      </c>
      <c r="H62" s="38">
        <v>7</v>
      </c>
      <c r="I62" s="38"/>
      <c r="J62" s="39">
        <v>8</v>
      </c>
      <c r="K62" s="39">
        <v>12</v>
      </c>
      <c r="L62" s="39">
        <v>3</v>
      </c>
      <c r="M62" s="40">
        <v>4</v>
      </c>
      <c r="N62" s="40">
        <v>8</v>
      </c>
      <c r="O62" s="65">
        <v>5</v>
      </c>
      <c r="P62" s="70">
        <f t="shared" si="1"/>
        <v>124</v>
      </c>
    </row>
    <row r="63" spans="1:16" ht="13.5">
      <c r="A63" s="3">
        <v>358</v>
      </c>
      <c r="B63" s="6" t="s">
        <v>149</v>
      </c>
      <c r="C63" s="5" t="s">
        <v>121</v>
      </c>
      <c r="D63" s="36"/>
      <c r="E63" s="37"/>
      <c r="F63" s="37"/>
      <c r="G63" s="38"/>
      <c r="H63" s="38"/>
      <c r="I63" s="38">
        <v>300</v>
      </c>
      <c r="J63" s="39">
        <v>19</v>
      </c>
      <c r="K63" s="39"/>
      <c r="L63" s="39"/>
      <c r="M63" s="40"/>
      <c r="N63" s="40"/>
      <c r="O63" s="65"/>
      <c r="P63" s="70">
        <f t="shared" si="1"/>
        <v>319</v>
      </c>
    </row>
    <row r="64" spans="1:16" ht="12.75" customHeight="1">
      <c r="A64" s="3">
        <v>359</v>
      </c>
      <c r="B64" s="6" t="s">
        <v>149</v>
      </c>
      <c r="C64" s="5" t="s">
        <v>149</v>
      </c>
      <c r="D64" s="36">
        <v>2</v>
      </c>
      <c r="E64" s="37">
        <v>7</v>
      </c>
      <c r="F64" s="37">
        <v>96</v>
      </c>
      <c r="G64" s="38">
        <v>24</v>
      </c>
      <c r="H64" s="38">
        <v>11</v>
      </c>
      <c r="I64" s="38"/>
      <c r="J64" s="39"/>
      <c r="K64" s="39"/>
      <c r="L64" s="39"/>
      <c r="M64" s="40"/>
      <c r="N64" s="40"/>
      <c r="O64" s="65"/>
      <c r="P64" s="70">
        <f t="shared" si="1"/>
        <v>140</v>
      </c>
    </row>
    <row r="65" spans="1:16" ht="13.5">
      <c r="A65" s="3">
        <v>362</v>
      </c>
      <c r="B65" s="6" t="s">
        <v>149</v>
      </c>
      <c r="C65" s="5" t="s">
        <v>24</v>
      </c>
      <c r="D65" s="36"/>
      <c r="E65" s="37"/>
      <c r="F65" s="37"/>
      <c r="G65" s="38"/>
      <c r="H65" s="38"/>
      <c r="I65" s="38"/>
      <c r="J65" s="39">
        <v>5</v>
      </c>
      <c r="K65" s="39"/>
      <c r="L65" s="39"/>
      <c r="M65" s="40"/>
      <c r="N65" s="40"/>
      <c r="O65" s="65"/>
      <c r="P65" s="70">
        <f t="shared" si="1"/>
        <v>5</v>
      </c>
    </row>
    <row r="66" spans="1:16" ht="13.5">
      <c r="A66" s="3">
        <v>366</v>
      </c>
      <c r="B66" s="6" t="s">
        <v>247</v>
      </c>
      <c r="C66" s="5" t="s">
        <v>71</v>
      </c>
      <c r="D66" s="36"/>
      <c r="E66" s="37"/>
      <c r="F66" s="37"/>
      <c r="G66" s="38"/>
      <c r="H66" s="38"/>
      <c r="I66" s="38"/>
      <c r="J66" s="39"/>
      <c r="K66" s="39">
        <v>1</v>
      </c>
      <c r="L66" s="39"/>
      <c r="M66" s="40"/>
      <c r="N66" s="40"/>
      <c r="O66" s="65"/>
      <c r="P66" s="70">
        <f t="shared" si="1"/>
        <v>1</v>
      </c>
    </row>
    <row r="67" spans="1:16" ht="13.5">
      <c r="A67" s="3">
        <v>367</v>
      </c>
      <c r="B67" s="6" t="s">
        <v>247</v>
      </c>
      <c r="C67" s="5" t="s">
        <v>166</v>
      </c>
      <c r="D67" s="36">
        <v>4</v>
      </c>
      <c r="E67" s="37">
        <v>2</v>
      </c>
      <c r="F67" s="37"/>
      <c r="G67" s="38">
        <v>3</v>
      </c>
      <c r="H67" s="38"/>
      <c r="I67" s="38">
        <v>4</v>
      </c>
      <c r="J67" s="39">
        <v>15</v>
      </c>
      <c r="K67" s="39">
        <v>32</v>
      </c>
      <c r="L67" s="39">
        <v>22</v>
      </c>
      <c r="M67" s="40">
        <v>9</v>
      </c>
      <c r="N67" s="40">
        <v>14</v>
      </c>
      <c r="O67" s="65">
        <v>7</v>
      </c>
      <c r="P67" s="70">
        <f t="shared" si="1"/>
        <v>112</v>
      </c>
    </row>
    <row r="68" spans="1:16" ht="13.5">
      <c r="A68" s="3">
        <v>368</v>
      </c>
      <c r="B68" s="6" t="s">
        <v>247</v>
      </c>
      <c r="C68" s="5" t="s">
        <v>130</v>
      </c>
      <c r="D68" s="36"/>
      <c r="E68" s="37"/>
      <c r="F68" s="37">
        <v>1</v>
      </c>
      <c r="G68" s="38"/>
      <c r="H68" s="38">
        <v>1</v>
      </c>
      <c r="I68" s="38">
        <v>1</v>
      </c>
      <c r="J68" s="39"/>
      <c r="K68" s="39">
        <v>8</v>
      </c>
      <c r="L68" s="39">
        <v>1</v>
      </c>
      <c r="M68" s="40"/>
      <c r="N68" s="40"/>
      <c r="O68" s="65"/>
      <c r="P68" s="70">
        <f t="shared" si="1"/>
        <v>12</v>
      </c>
    </row>
    <row r="69" spans="1:16" ht="13.5">
      <c r="A69" s="3">
        <v>375</v>
      </c>
      <c r="B69" s="6" t="s">
        <v>247</v>
      </c>
      <c r="C69" s="5" t="s">
        <v>140</v>
      </c>
      <c r="D69" s="36"/>
      <c r="E69" s="37"/>
      <c r="F69" s="37"/>
      <c r="G69" s="38"/>
      <c r="H69" s="38"/>
      <c r="I69" s="38"/>
      <c r="J69" s="39"/>
      <c r="K69" s="39">
        <v>43</v>
      </c>
      <c r="L69" s="39">
        <v>6</v>
      </c>
      <c r="M69" s="40">
        <v>11</v>
      </c>
      <c r="N69" s="40">
        <v>42</v>
      </c>
      <c r="O69" s="65">
        <v>3</v>
      </c>
      <c r="P69" s="70">
        <f t="shared" si="1"/>
        <v>105</v>
      </c>
    </row>
    <row r="70" spans="1:16" ht="13.5">
      <c r="A70" s="3">
        <v>379</v>
      </c>
      <c r="B70" s="6" t="s">
        <v>185</v>
      </c>
      <c r="C70" s="5" t="s">
        <v>185</v>
      </c>
      <c r="D70" s="36">
        <v>5</v>
      </c>
      <c r="E70" s="37">
        <v>3</v>
      </c>
      <c r="F70" s="37"/>
      <c r="G70" s="38">
        <v>4</v>
      </c>
      <c r="H70" s="38">
        <v>2</v>
      </c>
      <c r="I70" s="38">
        <v>3</v>
      </c>
      <c r="J70" s="39">
        <v>14</v>
      </c>
      <c r="K70" s="39">
        <v>3</v>
      </c>
      <c r="L70" s="39">
        <v>5</v>
      </c>
      <c r="M70" s="40">
        <v>7</v>
      </c>
      <c r="N70" s="40">
        <v>5</v>
      </c>
      <c r="O70" s="65">
        <v>5</v>
      </c>
      <c r="P70" s="70">
        <f t="shared" si="1"/>
        <v>56</v>
      </c>
    </row>
    <row r="71" spans="1:16" ht="13.5">
      <c r="A71" s="3">
        <v>381</v>
      </c>
      <c r="B71" s="6" t="s">
        <v>212</v>
      </c>
      <c r="C71" s="5" t="s">
        <v>212</v>
      </c>
      <c r="D71" s="36"/>
      <c r="E71" s="37"/>
      <c r="F71" s="37"/>
      <c r="G71" s="38"/>
      <c r="H71" s="38"/>
      <c r="I71" s="38">
        <v>1</v>
      </c>
      <c r="J71" s="39">
        <v>11</v>
      </c>
      <c r="K71" s="39">
        <v>9</v>
      </c>
      <c r="L71" s="39">
        <v>5</v>
      </c>
      <c r="M71" s="40">
        <v>4</v>
      </c>
      <c r="N71" s="40">
        <v>3</v>
      </c>
      <c r="O71" s="65">
        <v>1</v>
      </c>
      <c r="P71" s="70">
        <f aca="true" t="shared" si="2" ref="P71:P90">SUM(D71:O71)</f>
        <v>34</v>
      </c>
    </row>
    <row r="72" spans="1:16" ht="13.5">
      <c r="A72" s="3">
        <v>399</v>
      </c>
      <c r="B72" s="6" t="s">
        <v>248</v>
      </c>
      <c r="C72" s="5" t="s">
        <v>122</v>
      </c>
      <c r="D72" s="36"/>
      <c r="E72" s="37"/>
      <c r="F72" s="37"/>
      <c r="G72" s="38"/>
      <c r="H72" s="38"/>
      <c r="I72" s="38"/>
      <c r="J72" s="39"/>
      <c r="K72" s="39"/>
      <c r="L72" s="39">
        <v>2</v>
      </c>
      <c r="M72" s="40">
        <v>4</v>
      </c>
      <c r="N72" s="40">
        <v>1</v>
      </c>
      <c r="O72" s="65">
        <v>1</v>
      </c>
      <c r="P72" s="70">
        <f t="shared" si="2"/>
        <v>8</v>
      </c>
    </row>
    <row r="73" spans="1:16" ht="13.5">
      <c r="A73" s="3">
        <v>400</v>
      </c>
      <c r="B73" s="6" t="s">
        <v>248</v>
      </c>
      <c r="C73" s="5" t="s">
        <v>161</v>
      </c>
      <c r="D73" s="36">
        <v>1</v>
      </c>
      <c r="E73" s="37"/>
      <c r="F73" s="37"/>
      <c r="G73" s="38"/>
      <c r="H73" s="38"/>
      <c r="I73" s="38"/>
      <c r="J73" s="39">
        <v>3</v>
      </c>
      <c r="K73" s="39"/>
      <c r="L73" s="39"/>
      <c r="M73" s="40"/>
      <c r="N73" s="40"/>
      <c r="O73" s="65"/>
      <c r="P73" s="70">
        <f t="shared" si="2"/>
        <v>4</v>
      </c>
    </row>
    <row r="74" spans="1:16" ht="13.5">
      <c r="A74" s="3">
        <v>420</v>
      </c>
      <c r="B74" s="6" t="s">
        <v>248</v>
      </c>
      <c r="C74" s="5" t="s">
        <v>147</v>
      </c>
      <c r="D74" s="36">
        <v>32</v>
      </c>
      <c r="E74" s="37"/>
      <c r="F74" s="37"/>
      <c r="G74" s="38"/>
      <c r="H74" s="38"/>
      <c r="I74" s="38"/>
      <c r="J74" s="39"/>
      <c r="K74" s="39"/>
      <c r="L74" s="39">
        <v>1</v>
      </c>
      <c r="M74" s="40">
        <v>8</v>
      </c>
      <c r="N74" s="40">
        <v>34</v>
      </c>
      <c r="O74" s="65">
        <v>24</v>
      </c>
      <c r="P74" s="70">
        <f t="shared" si="2"/>
        <v>99</v>
      </c>
    </row>
    <row r="75" spans="1:16" ht="13.5">
      <c r="A75" s="3">
        <v>425</v>
      </c>
      <c r="B75" s="6" t="s">
        <v>249</v>
      </c>
      <c r="C75" s="5" t="s">
        <v>26</v>
      </c>
      <c r="D75" s="36"/>
      <c r="E75" s="37"/>
      <c r="F75" s="37"/>
      <c r="G75" s="38"/>
      <c r="H75" s="38"/>
      <c r="I75" s="38"/>
      <c r="J75" s="39"/>
      <c r="K75" s="39"/>
      <c r="L75" s="39">
        <v>2</v>
      </c>
      <c r="M75" s="40">
        <v>1</v>
      </c>
      <c r="N75" s="40">
        <v>1</v>
      </c>
      <c r="O75" s="65"/>
      <c r="P75" s="70">
        <f t="shared" si="2"/>
        <v>4</v>
      </c>
    </row>
    <row r="76" spans="1:16" ht="13.5">
      <c r="A76" s="3">
        <v>431</v>
      </c>
      <c r="B76" s="6" t="s">
        <v>249</v>
      </c>
      <c r="C76" s="5" t="s">
        <v>46</v>
      </c>
      <c r="D76" s="36"/>
      <c r="E76" s="37">
        <v>9</v>
      </c>
      <c r="F76" s="37">
        <v>20</v>
      </c>
      <c r="G76" s="38">
        <v>8</v>
      </c>
      <c r="H76" s="38"/>
      <c r="I76" s="38"/>
      <c r="J76" s="39"/>
      <c r="K76" s="39"/>
      <c r="L76" s="39"/>
      <c r="M76" s="40"/>
      <c r="N76" s="40"/>
      <c r="O76" s="65"/>
      <c r="P76" s="70">
        <f t="shared" si="2"/>
        <v>37</v>
      </c>
    </row>
    <row r="77" spans="1:16" ht="13.5">
      <c r="A77" s="3">
        <v>435</v>
      </c>
      <c r="B77" s="6" t="s">
        <v>249</v>
      </c>
      <c r="C77" s="5" t="s">
        <v>211</v>
      </c>
      <c r="D77" s="36"/>
      <c r="E77" s="37">
        <v>1</v>
      </c>
      <c r="F77" s="37"/>
      <c r="G77" s="38"/>
      <c r="H77" s="38"/>
      <c r="I77" s="38"/>
      <c r="J77" s="39"/>
      <c r="K77" s="39"/>
      <c r="L77" s="39"/>
      <c r="M77" s="40"/>
      <c r="N77" s="40"/>
      <c r="O77" s="65"/>
      <c r="P77" s="70">
        <f t="shared" si="2"/>
        <v>1</v>
      </c>
    </row>
    <row r="78" spans="1:16" ht="13.5">
      <c r="A78" s="3">
        <v>440</v>
      </c>
      <c r="B78" s="6" t="s">
        <v>249</v>
      </c>
      <c r="C78" s="5" t="s">
        <v>131</v>
      </c>
      <c r="D78" s="36"/>
      <c r="E78" s="37">
        <v>13</v>
      </c>
      <c r="F78" s="37">
        <v>14</v>
      </c>
      <c r="G78" s="38">
        <v>17</v>
      </c>
      <c r="H78" s="38">
        <v>13</v>
      </c>
      <c r="I78" s="38"/>
      <c r="J78" s="39"/>
      <c r="K78" s="39"/>
      <c r="L78" s="39"/>
      <c r="M78" s="40"/>
      <c r="N78" s="40"/>
      <c r="O78" s="65"/>
      <c r="P78" s="70">
        <f t="shared" si="2"/>
        <v>57</v>
      </c>
    </row>
    <row r="79" spans="1:16" ht="13.5">
      <c r="A79" s="3">
        <v>457</v>
      </c>
      <c r="B79" s="6" t="s">
        <v>116</v>
      </c>
      <c r="C79" s="5" t="s">
        <v>116</v>
      </c>
      <c r="D79" s="36"/>
      <c r="E79" s="37"/>
      <c r="F79" s="37"/>
      <c r="G79" s="38"/>
      <c r="H79" s="38"/>
      <c r="I79" s="38"/>
      <c r="J79" s="39"/>
      <c r="K79" s="39"/>
      <c r="L79" s="39">
        <v>2</v>
      </c>
      <c r="M79" s="40"/>
      <c r="N79" s="40"/>
      <c r="O79" s="65"/>
      <c r="P79" s="70">
        <f t="shared" si="2"/>
        <v>2</v>
      </c>
    </row>
    <row r="80" spans="1:16" ht="13.5">
      <c r="A80" s="3">
        <v>460</v>
      </c>
      <c r="B80" s="6" t="s">
        <v>209</v>
      </c>
      <c r="C80" s="5" t="s">
        <v>209</v>
      </c>
      <c r="D80" s="36"/>
      <c r="E80" s="37"/>
      <c r="F80" s="37"/>
      <c r="G80" s="38"/>
      <c r="H80" s="38"/>
      <c r="I80" s="38"/>
      <c r="J80" s="39"/>
      <c r="K80" s="39">
        <v>5</v>
      </c>
      <c r="L80" s="39">
        <v>2</v>
      </c>
      <c r="M80" s="40">
        <v>5</v>
      </c>
      <c r="N80" s="40"/>
      <c r="O80" s="65"/>
      <c r="P80" s="70">
        <f t="shared" si="2"/>
        <v>12</v>
      </c>
    </row>
    <row r="81" spans="1:16" ht="13.5">
      <c r="A81" s="3">
        <v>465</v>
      </c>
      <c r="B81" s="6" t="s">
        <v>193</v>
      </c>
      <c r="C81" s="5" t="s">
        <v>193</v>
      </c>
      <c r="D81" s="36"/>
      <c r="E81" s="37"/>
      <c r="F81" s="37"/>
      <c r="G81" s="38"/>
      <c r="H81" s="38"/>
      <c r="I81" s="38"/>
      <c r="J81" s="39"/>
      <c r="K81" s="39">
        <v>2</v>
      </c>
      <c r="L81" s="39">
        <v>3</v>
      </c>
      <c r="M81" s="40">
        <v>13</v>
      </c>
      <c r="N81" s="40">
        <v>4</v>
      </c>
      <c r="O81" s="65">
        <v>3</v>
      </c>
      <c r="P81" s="70">
        <f t="shared" si="2"/>
        <v>25</v>
      </c>
    </row>
    <row r="82" spans="1:16" ht="13.5">
      <c r="A82" s="3">
        <v>471</v>
      </c>
      <c r="B82" s="6" t="s">
        <v>193</v>
      </c>
      <c r="C82" s="5" t="s">
        <v>55</v>
      </c>
      <c r="D82" s="36"/>
      <c r="E82" s="37"/>
      <c r="F82" s="37"/>
      <c r="G82" s="38"/>
      <c r="H82" s="38"/>
      <c r="I82" s="38"/>
      <c r="J82" s="39"/>
      <c r="K82" s="39"/>
      <c r="L82" s="39"/>
      <c r="M82" s="40">
        <v>5</v>
      </c>
      <c r="N82" s="40">
        <v>12</v>
      </c>
      <c r="O82" s="66"/>
      <c r="P82" s="70">
        <f t="shared" si="2"/>
        <v>17</v>
      </c>
    </row>
    <row r="83" spans="1:16" ht="13.5">
      <c r="A83" s="3">
        <v>477</v>
      </c>
      <c r="B83" s="6" t="s">
        <v>193</v>
      </c>
      <c r="C83" s="5" t="s">
        <v>7</v>
      </c>
      <c r="D83" s="36">
        <v>2</v>
      </c>
      <c r="E83" s="37"/>
      <c r="F83" s="37"/>
      <c r="G83" s="38"/>
      <c r="H83" s="38"/>
      <c r="I83" s="38"/>
      <c r="J83" s="39"/>
      <c r="K83" s="39"/>
      <c r="L83" s="39">
        <v>2</v>
      </c>
      <c r="M83" s="40">
        <v>6</v>
      </c>
      <c r="N83" s="40"/>
      <c r="O83" s="66">
        <v>2</v>
      </c>
      <c r="P83" s="70">
        <f t="shared" si="2"/>
        <v>12</v>
      </c>
    </row>
    <row r="84" spans="1:16" ht="13.5">
      <c r="A84" s="3">
        <v>480</v>
      </c>
      <c r="B84" s="6" t="s">
        <v>193</v>
      </c>
      <c r="C84" s="5" t="s">
        <v>39</v>
      </c>
      <c r="D84" s="36"/>
      <c r="E84" s="37"/>
      <c r="F84" s="37"/>
      <c r="G84" s="38"/>
      <c r="H84" s="38"/>
      <c r="I84" s="38"/>
      <c r="J84" s="39"/>
      <c r="K84" s="39">
        <v>12</v>
      </c>
      <c r="L84" s="39">
        <v>3</v>
      </c>
      <c r="M84" s="40">
        <v>7</v>
      </c>
      <c r="N84" s="40">
        <v>25</v>
      </c>
      <c r="O84" s="66">
        <v>23</v>
      </c>
      <c r="P84" s="70">
        <f t="shared" si="2"/>
        <v>70</v>
      </c>
    </row>
    <row r="85" spans="1:16" ht="13.5">
      <c r="A85" s="3">
        <v>488</v>
      </c>
      <c r="B85" s="6" t="s">
        <v>15</v>
      </c>
      <c r="C85" s="5" t="s">
        <v>65</v>
      </c>
      <c r="D85" s="36">
        <v>2</v>
      </c>
      <c r="E85" s="37"/>
      <c r="F85" s="37">
        <v>2</v>
      </c>
      <c r="G85" s="38">
        <v>3</v>
      </c>
      <c r="H85" s="38">
        <v>4</v>
      </c>
      <c r="I85" s="38">
        <v>1</v>
      </c>
      <c r="J85" s="39">
        <v>1</v>
      </c>
      <c r="K85" s="39">
        <v>2</v>
      </c>
      <c r="L85" s="39"/>
      <c r="M85" s="40">
        <v>4</v>
      </c>
      <c r="N85" s="40">
        <v>30</v>
      </c>
      <c r="O85" s="66">
        <v>7</v>
      </c>
      <c r="P85" s="70">
        <f t="shared" si="2"/>
        <v>56</v>
      </c>
    </row>
    <row r="86" spans="1:16" ht="13.5">
      <c r="A86" s="3">
        <v>505</v>
      </c>
      <c r="B86" s="6" t="s">
        <v>0</v>
      </c>
      <c r="C86" s="5" t="s">
        <v>127</v>
      </c>
      <c r="D86" s="36">
        <v>96</v>
      </c>
      <c r="E86" s="37">
        <v>67</v>
      </c>
      <c r="F86" s="37">
        <v>58</v>
      </c>
      <c r="G86" s="38">
        <v>95</v>
      </c>
      <c r="H86" s="38">
        <v>212</v>
      </c>
      <c r="I86" s="38">
        <v>164</v>
      </c>
      <c r="J86" s="39">
        <v>104</v>
      </c>
      <c r="K86" s="39">
        <v>54</v>
      </c>
      <c r="L86" s="39">
        <v>174</v>
      </c>
      <c r="M86" s="40">
        <v>142</v>
      </c>
      <c r="N86" s="40">
        <v>129</v>
      </c>
      <c r="O86" s="66">
        <v>123</v>
      </c>
      <c r="P86" s="70">
        <f t="shared" si="2"/>
        <v>1418</v>
      </c>
    </row>
    <row r="87" spans="1:16" ht="13.5">
      <c r="A87" s="3">
        <v>511</v>
      </c>
      <c r="B87" s="6" t="s">
        <v>207</v>
      </c>
      <c r="C87" s="5" t="s">
        <v>207</v>
      </c>
      <c r="D87" s="36">
        <v>21</v>
      </c>
      <c r="E87" s="37">
        <v>42</v>
      </c>
      <c r="F87" s="37">
        <v>27</v>
      </c>
      <c r="G87" s="38">
        <v>18</v>
      </c>
      <c r="H87" s="38">
        <v>21</v>
      </c>
      <c r="I87" s="38">
        <v>20</v>
      </c>
      <c r="J87" s="39">
        <v>3</v>
      </c>
      <c r="K87" s="39">
        <v>30</v>
      </c>
      <c r="L87" s="39">
        <v>53</v>
      </c>
      <c r="M87" s="40">
        <v>61</v>
      </c>
      <c r="N87" s="40">
        <v>56</v>
      </c>
      <c r="O87" s="66">
        <v>16</v>
      </c>
      <c r="P87" s="70">
        <f t="shared" si="2"/>
        <v>368</v>
      </c>
    </row>
    <row r="88" spans="1:16" ht="13.5">
      <c r="A88" s="3">
        <v>523</v>
      </c>
      <c r="B88" s="6" t="s">
        <v>1</v>
      </c>
      <c r="C88" s="5" t="s">
        <v>169</v>
      </c>
      <c r="D88" s="36">
        <v>51</v>
      </c>
      <c r="E88" s="37">
        <v>88</v>
      </c>
      <c r="F88" s="37">
        <v>10</v>
      </c>
      <c r="G88" s="38">
        <v>1</v>
      </c>
      <c r="H88" s="38">
        <v>55</v>
      </c>
      <c r="I88" s="38">
        <v>43</v>
      </c>
      <c r="J88" s="39">
        <v>58</v>
      </c>
      <c r="K88" s="39">
        <v>113</v>
      </c>
      <c r="L88" s="39">
        <v>62</v>
      </c>
      <c r="M88" s="40">
        <v>120</v>
      </c>
      <c r="N88" s="40">
        <v>95</v>
      </c>
      <c r="O88" s="66">
        <v>31</v>
      </c>
      <c r="P88" s="70">
        <f t="shared" si="2"/>
        <v>727</v>
      </c>
    </row>
    <row r="89" spans="1:16" ht="13.5">
      <c r="A89" s="3">
        <v>524</v>
      </c>
      <c r="B89" s="6" t="s">
        <v>1</v>
      </c>
      <c r="C89" s="5" t="s">
        <v>168</v>
      </c>
      <c r="D89" s="36">
        <v>2</v>
      </c>
      <c r="E89" s="37">
        <v>4</v>
      </c>
      <c r="F89" s="37">
        <v>1</v>
      </c>
      <c r="G89" s="38">
        <v>3</v>
      </c>
      <c r="H89" s="38">
        <v>1</v>
      </c>
      <c r="I89" s="38">
        <v>2</v>
      </c>
      <c r="J89" s="39"/>
      <c r="K89" s="39">
        <v>1</v>
      </c>
      <c r="L89" s="39"/>
      <c r="M89" s="40">
        <v>2</v>
      </c>
      <c r="N89" s="40">
        <v>2</v>
      </c>
      <c r="O89" s="66">
        <v>3</v>
      </c>
      <c r="P89" s="70">
        <f t="shared" si="2"/>
        <v>21</v>
      </c>
    </row>
    <row r="90" spans="1:16" ht="14.25" thickBot="1">
      <c r="A90" s="3">
        <v>526</v>
      </c>
      <c r="B90" s="6" t="s">
        <v>245</v>
      </c>
      <c r="C90" s="5" t="s">
        <v>2</v>
      </c>
      <c r="D90" s="36"/>
      <c r="E90" s="37">
        <v>14</v>
      </c>
      <c r="F90" s="37">
        <v>4</v>
      </c>
      <c r="G90" s="38">
        <v>6</v>
      </c>
      <c r="H90" s="38">
        <v>5</v>
      </c>
      <c r="I90" s="38">
        <v>26</v>
      </c>
      <c r="J90" s="39">
        <v>3</v>
      </c>
      <c r="K90" s="39">
        <v>49</v>
      </c>
      <c r="L90" s="39">
        <v>12</v>
      </c>
      <c r="M90" s="40">
        <v>4</v>
      </c>
      <c r="N90" s="40">
        <v>41</v>
      </c>
      <c r="O90" s="66">
        <v>63</v>
      </c>
      <c r="P90" s="70">
        <f t="shared" si="2"/>
        <v>227</v>
      </c>
    </row>
    <row r="91" spans="2:16" ht="13.5">
      <c r="B91" s="81" t="s">
        <v>3</v>
      </c>
      <c r="C91" s="82"/>
      <c r="D91" s="43">
        <f aca="true" t="shared" si="3" ref="D91:P91">SUM(D7:D90)</f>
        <v>792</v>
      </c>
      <c r="E91" s="43">
        <f t="shared" si="3"/>
        <v>470</v>
      </c>
      <c r="F91" s="43">
        <f t="shared" si="3"/>
        <v>397</v>
      </c>
      <c r="G91" s="43">
        <f t="shared" si="3"/>
        <v>323</v>
      </c>
      <c r="H91" s="43">
        <f t="shared" si="3"/>
        <v>502</v>
      </c>
      <c r="I91" s="43">
        <f t="shared" si="3"/>
        <v>693</v>
      </c>
      <c r="J91" s="43">
        <f t="shared" si="3"/>
        <v>951</v>
      </c>
      <c r="K91" s="43">
        <f t="shared" si="3"/>
        <v>984</v>
      </c>
      <c r="L91" s="43">
        <f t="shared" si="3"/>
        <v>1096</v>
      </c>
      <c r="M91" s="43">
        <f t="shared" si="3"/>
        <v>880</v>
      </c>
      <c r="N91" s="43">
        <f t="shared" si="3"/>
        <v>1825</v>
      </c>
      <c r="O91" s="67">
        <f t="shared" si="3"/>
        <v>1152</v>
      </c>
      <c r="P91" s="71">
        <f t="shared" si="3"/>
        <v>10065</v>
      </c>
    </row>
    <row r="92" spans="2:16" ht="14.25" thickBot="1">
      <c r="B92" s="83" t="s">
        <v>236</v>
      </c>
      <c r="C92" s="84"/>
      <c r="D92" s="44">
        <f>COUNTA(D7:D90)</f>
        <v>31</v>
      </c>
      <c r="E92" s="44">
        <f aca="true" t="shared" si="4" ref="E92:P92">COUNTA(E7:E90)</f>
        <v>37</v>
      </c>
      <c r="F92" s="44">
        <f t="shared" si="4"/>
        <v>28</v>
      </c>
      <c r="G92" s="44">
        <f t="shared" si="4"/>
        <v>28</v>
      </c>
      <c r="H92" s="44">
        <f t="shared" si="4"/>
        <v>25</v>
      </c>
      <c r="I92" s="44">
        <f t="shared" si="4"/>
        <v>32</v>
      </c>
      <c r="J92" s="44">
        <f t="shared" si="4"/>
        <v>34</v>
      </c>
      <c r="K92" s="44">
        <f t="shared" si="4"/>
        <v>35</v>
      </c>
      <c r="L92" s="44">
        <f t="shared" si="4"/>
        <v>43</v>
      </c>
      <c r="M92" s="44">
        <f t="shared" si="4"/>
        <v>55</v>
      </c>
      <c r="N92" s="44">
        <f t="shared" si="4"/>
        <v>44</v>
      </c>
      <c r="O92" s="68">
        <f t="shared" si="4"/>
        <v>37</v>
      </c>
      <c r="P92" s="72">
        <f t="shared" si="4"/>
        <v>84</v>
      </c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4:15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4:15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4:15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4:15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4:15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4:15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4:15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4:15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4:15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4:15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4:15" s="2" customFormat="1" ht="13.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4:15" s="2" customFormat="1" ht="13.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4:15" s="2" customFormat="1" ht="13.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4:15" s="2" customFormat="1" ht="13.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4:15" s="2" customFormat="1" ht="13.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4:15" s="2" customFormat="1" ht="13.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4:15" s="2" customFormat="1" ht="13.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4:15" s="2" customFormat="1" ht="13.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4:15" s="2" customFormat="1" ht="13.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4:15" s="2" customFormat="1" ht="13.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4:15" s="2" customFormat="1" ht="13.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4:15" s="2" customFormat="1" ht="13.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4:15" s="2" customFormat="1" ht="13.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4:15" s="2" customFormat="1" ht="13.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4:15" s="2" customFormat="1" ht="13.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4:15" s="2" customFormat="1" ht="13.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4:15" s="2" customFormat="1" ht="13.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</sheetData>
  <mergeCells count="2">
    <mergeCell ref="B91:C91"/>
    <mergeCell ref="B92:C92"/>
  </mergeCells>
  <dataValidations count="5">
    <dataValidation allowBlank="1" showInputMessage="1" showErrorMessage="1" imeMode="off" sqref="D93:O140 D91:P92 N1:O1 D6:O90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23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976562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49"/>
      <c r="C1" s="50"/>
      <c r="D1" s="51" t="s">
        <v>232</v>
      </c>
      <c r="E1" s="14">
        <v>9</v>
      </c>
      <c r="F1" s="14" t="s">
        <v>233</v>
      </c>
      <c r="G1" s="75" t="s">
        <v>306</v>
      </c>
      <c r="H1" s="14"/>
      <c r="I1" s="15"/>
      <c r="J1" s="15"/>
      <c r="K1" s="51"/>
      <c r="L1" s="14" t="s">
        <v>327</v>
      </c>
      <c r="M1" s="14" t="s">
        <v>328</v>
      </c>
      <c r="N1" s="15"/>
      <c r="O1" s="15"/>
      <c r="P1" s="47"/>
      <c r="Q1" s="1"/>
    </row>
    <row r="2" spans="2:16" s="2" customFormat="1" ht="13.5">
      <c r="B2" s="52"/>
      <c r="C2" s="48" t="s">
        <v>235</v>
      </c>
      <c r="D2" s="16">
        <v>34079</v>
      </c>
      <c r="E2" s="17">
        <v>34111</v>
      </c>
      <c r="F2" s="17">
        <v>34137</v>
      </c>
      <c r="G2" s="18">
        <v>34165</v>
      </c>
      <c r="H2" s="18">
        <v>34187</v>
      </c>
      <c r="I2" s="18">
        <v>34231</v>
      </c>
      <c r="J2" s="19">
        <v>34256</v>
      </c>
      <c r="K2" s="19">
        <v>34295</v>
      </c>
      <c r="L2" s="19">
        <v>34329</v>
      </c>
      <c r="M2" s="20">
        <v>34349</v>
      </c>
      <c r="N2" s="20">
        <v>34380</v>
      </c>
      <c r="O2" s="53">
        <v>34410</v>
      </c>
      <c r="P2" s="48"/>
    </row>
    <row r="3" spans="2:16" s="2" customFormat="1" ht="13.5">
      <c r="B3" s="54"/>
      <c r="C3" s="48" t="s">
        <v>229</v>
      </c>
      <c r="D3" s="21" t="s">
        <v>264</v>
      </c>
      <c r="E3" s="22" t="s">
        <v>270</v>
      </c>
      <c r="F3" s="22" t="s">
        <v>270</v>
      </c>
      <c r="G3" s="23" t="s">
        <v>264</v>
      </c>
      <c r="H3" s="23" t="s">
        <v>270</v>
      </c>
      <c r="I3" s="23" t="s">
        <v>265</v>
      </c>
      <c r="J3" s="24" t="s">
        <v>264</v>
      </c>
      <c r="K3" s="24" t="s">
        <v>264</v>
      </c>
      <c r="L3" s="24" t="s">
        <v>264</v>
      </c>
      <c r="M3" s="25" t="s">
        <v>264</v>
      </c>
      <c r="N3" s="25" t="s">
        <v>265</v>
      </c>
      <c r="O3" s="25" t="s">
        <v>265</v>
      </c>
      <c r="P3" s="48"/>
    </row>
    <row r="4" spans="2:16" s="2" customFormat="1" ht="13.5">
      <c r="B4" s="54"/>
      <c r="C4" s="48" t="s">
        <v>230</v>
      </c>
      <c r="D4" s="26">
        <v>0.34722222222222227</v>
      </c>
      <c r="E4" s="27">
        <v>0.3333333333333333</v>
      </c>
      <c r="F4" s="27">
        <v>0.3680555555555556</v>
      </c>
      <c r="G4" s="28">
        <v>0.34722222222222227</v>
      </c>
      <c r="H4" s="28">
        <v>0.4375</v>
      </c>
      <c r="I4" s="28">
        <v>0.39166666666666666</v>
      </c>
      <c r="J4" s="29">
        <v>0.3333333333333333</v>
      </c>
      <c r="K4" s="29">
        <v>0.3541666666666667</v>
      </c>
      <c r="L4" s="29">
        <v>0.3958333333333333</v>
      </c>
      <c r="M4" s="30">
        <v>0.375</v>
      </c>
      <c r="N4" s="30">
        <v>0.375</v>
      </c>
      <c r="O4" s="30">
        <v>0.34375</v>
      </c>
      <c r="P4" s="48"/>
    </row>
    <row r="5" spans="2:16" s="2" customFormat="1" ht="14.25" thickBot="1">
      <c r="B5" s="55"/>
      <c r="C5" s="4" t="s">
        <v>231</v>
      </c>
      <c r="D5" s="31">
        <v>0.4444444444444444</v>
      </c>
      <c r="E5" s="32">
        <v>0.4375</v>
      </c>
      <c r="F5" s="32">
        <v>0.4375</v>
      </c>
      <c r="G5" s="33">
        <v>0.4166666666666667</v>
      </c>
      <c r="H5" s="33">
        <v>0.5</v>
      </c>
      <c r="I5" s="33">
        <v>0.4791666666666667</v>
      </c>
      <c r="J5" s="34">
        <v>0.4375</v>
      </c>
      <c r="K5" s="34">
        <v>0.4166666666666667</v>
      </c>
      <c r="L5" s="34">
        <v>0.5</v>
      </c>
      <c r="M5" s="35">
        <v>0.4791666666666667</v>
      </c>
      <c r="N5" s="35">
        <v>0.46527777777777773</v>
      </c>
      <c r="O5" s="35">
        <v>0.4583333333333333</v>
      </c>
      <c r="P5" s="4"/>
    </row>
    <row r="6" spans="2:16" ht="14.25" thickBot="1">
      <c r="B6" s="7" t="s">
        <v>237</v>
      </c>
      <c r="C6" s="8" t="s">
        <v>238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4">
        <v>12</v>
      </c>
      <c r="P6" s="69" t="s">
        <v>3</v>
      </c>
    </row>
    <row r="7" spans="1:16" ht="13.5">
      <c r="A7" s="3">
        <v>5</v>
      </c>
      <c r="B7" s="6" t="s">
        <v>53</v>
      </c>
      <c r="C7" s="5" t="s">
        <v>53</v>
      </c>
      <c r="D7" s="36">
        <v>4</v>
      </c>
      <c r="E7" s="37"/>
      <c r="F7" s="37"/>
      <c r="G7" s="38"/>
      <c r="H7" s="38"/>
      <c r="I7" s="38"/>
      <c r="J7" s="39">
        <v>4</v>
      </c>
      <c r="K7" s="39">
        <v>1</v>
      </c>
      <c r="L7" s="39">
        <v>15</v>
      </c>
      <c r="M7" s="40"/>
      <c r="N7" s="40">
        <v>5</v>
      </c>
      <c r="O7" s="65">
        <v>1</v>
      </c>
      <c r="P7" s="70">
        <f aca="true" t="shared" si="0" ref="P7:P38">SUM(D7:O7)</f>
        <v>30</v>
      </c>
    </row>
    <row r="8" spans="1:16" ht="13.5">
      <c r="A8" s="3">
        <v>9</v>
      </c>
      <c r="B8" s="6" t="s">
        <v>53</v>
      </c>
      <c r="C8" s="5" t="s">
        <v>66</v>
      </c>
      <c r="D8" s="36"/>
      <c r="E8" s="37"/>
      <c r="F8" s="37"/>
      <c r="G8" s="38"/>
      <c r="H8" s="38"/>
      <c r="I8" s="38"/>
      <c r="J8" s="39"/>
      <c r="K8" s="39"/>
      <c r="L8" s="39">
        <v>7</v>
      </c>
      <c r="M8" s="40">
        <v>2</v>
      </c>
      <c r="N8" s="40">
        <v>13</v>
      </c>
      <c r="O8" s="66">
        <v>22</v>
      </c>
      <c r="P8" s="70">
        <f t="shared" si="0"/>
        <v>44</v>
      </c>
    </row>
    <row r="9" spans="1:16" ht="13.5">
      <c r="A9" s="3">
        <v>43</v>
      </c>
      <c r="B9" s="6" t="s">
        <v>239</v>
      </c>
      <c r="C9" s="5" t="s">
        <v>62</v>
      </c>
      <c r="D9" s="36">
        <v>28</v>
      </c>
      <c r="E9" s="37">
        <v>145</v>
      </c>
      <c r="F9" s="37">
        <v>244</v>
      </c>
      <c r="G9" s="38">
        <v>209</v>
      </c>
      <c r="H9" s="38">
        <v>996</v>
      </c>
      <c r="I9" s="38">
        <v>420</v>
      </c>
      <c r="J9" s="39">
        <v>280</v>
      </c>
      <c r="K9" s="39">
        <v>171</v>
      </c>
      <c r="L9" s="39">
        <v>30</v>
      </c>
      <c r="M9" s="40">
        <v>3</v>
      </c>
      <c r="N9" s="40">
        <v>26</v>
      </c>
      <c r="O9" s="66">
        <v>35</v>
      </c>
      <c r="P9" s="70">
        <f t="shared" si="0"/>
        <v>2587</v>
      </c>
    </row>
    <row r="10" spans="1:16" ht="13.5">
      <c r="A10" s="3">
        <v>50</v>
      </c>
      <c r="B10" s="6" t="s">
        <v>240</v>
      </c>
      <c r="C10" s="5" t="s">
        <v>220</v>
      </c>
      <c r="D10" s="36"/>
      <c r="E10" s="37"/>
      <c r="F10" s="37"/>
      <c r="G10" s="38"/>
      <c r="H10" s="38">
        <v>1</v>
      </c>
      <c r="I10" s="38"/>
      <c r="J10" s="39"/>
      <c r="K10" s="39"/>
      <c r="L10" s="39"/>
      <c r="M10" s="40"/>
      <c r="N10" s="40"/>
      <c r="O10" s="66"/>
      <c r="P10" s="70">
        <f t="shared" si="0"/>
        <v>1</v>
      </c>
    </row>
    <row r="11" spans="1:16" ht="13.5">
      <c r="A11" s="3">
        <v>56</v>
      </c>
      <c r="B11" s="6" t="s">
        <v>240</v>
      </c>
      <c r="C11" s="5" t="s">
        <v>90</v>
      </c>
      <c r="D11" s="36"/>
      <c r="E11" s="37">
        <v>1</v>
      </c>
      <c r="F11" s="37">
        <v>1</v>
      </c>
      <c r="G11" s="38"/>
      <c r="H11" s="38"/>
      <c r="I11" s="38"/>
      <c r="J11" s="39"/>
      <c r="K11" s="39"/>
      <c r="L11" s="39"/>
      <c r="M11" s="40"/>
      <c r="N11" s="40"/>
      <c r="O11" s="66"/>
      <c r="P11" s="70">
        <f t="shared" si="0"/>
        <v>2</v>
      </c>
    </row>
    <row r="12" spans="1:16" ht="13.5">
      <c r="A12" s="3">
        <v>61</v>
      </c>
      <c r="B12" s="6" t="s">
        <v>240</v>
      </c>
      <c r="C12" s="5" t="s">
        <v>134</v>
      </c>
      <c r="D12" s="36">
        <v>5</v>
      </c>
      <c r="E12" s="37">
        <v>7</v>
      </c>
      <c r="F12" s="37">
        <v>16</v>
      </c>
      <c r="G12" s="38">
        <v>3</v>
      </c>
      <c r="H12" s="38">
        <v>8</v>
      </c>
      <c r="I12" s="38">
        <v>5</v>
      </c>
      <c r="J12" s="39">
        <v>6</v>
      </c>
      <c r="K12" s="39">
        <v>7</v>
      </c>
      <c r="L12" s="39">
        <v>2</v>
      </c>
      <c r="M12" s="40"/>
      <c r="N12" s="40"/>
      <c r="O12" s="66"/>
      <c r="P12" s="70">
        <f t="shared" si="0"/>
        <v>59</v>
      </c>
    </row>
    <row r="13" spans="1:16" ht="13.5">
      <c r="A13" s="3">
        <v>63</v>
      </c>
      <c r="B13" s="6" t="s">
        <v>240</v>
      </c>
      <c r="C13" s="5" t="s">
        <v>96</v>
      </c>
      <c r="D13" s="36">
        <v>17</v>
      </c>
      <c r="E13" s="37">
        <v>14</v>
      </c>
      <c r="F13" s="37">
        <v>16</v>
      </c>
      <c r="G13" s="38">
        <v>17</v>
      </c>
      <c r="H13" s="38">
        <v>9</v>
      </c>
      <c r="I13" s="38">
        <v>11</v>
      </c>
      <c r="J13" s="39">
        <v>11</v>
      </c>
      <c r="K13" s="39">
        <v>11</v>
      </c>
      <c r="L13" s="39">
        <v>2</v>
      </c>
      <c r="M13" s="40">
        <v>11</v>
      </c>
      <c r="N13" s="40">
        <v>7</v>
      </c>
      <c r="O13" s="66">
        <v>6</v>
      </c>
      <c r="P13" s="70">
        <f t="shared" si="0"/>
        <v>132</v>
      </c>
    </row>
    <row r="14" spans="1:16" ht="13.5">
      <c r="A14" s="3">
        <v>66</v>
      </c>
      <c r="B14" s="6" t="s">
        <v>240</v>
      </c>
      <c r="C14" s="5" t="s">
        <v>6</v>
      </c>
      <c r="D14" s="36"/>
      <c r="E14" s="37">
        <v>2</v>
      </c>
      <c r="F14" s="37">
        <v>1</v>
      </c>
      <c r="G14" s="38">
        <v>2</v>
      </c>
      <c r="H14" s="38">
        <v>17</v>
      </c>
      <c r="I14" s="38"/>
      <c r="J14" s="39">
        <v>3</v>
      </c>
      <c r="K14" s="39">
        <v>2</v>
      </c>
      <c r="L14" s="39"/>
      <c r="M14" s="40">
        <v>1</v>
      </c>
      <c r="N14" s="40"/>
      <c r="O14" s="66"/>
      <c r="P14" s="70">
        <f t="shared" si="0"/>
        <v>28</v>
      </c>
    </row>
    <row r="15" spans="1:16" ht="13.5">
      <c r="A15" s="3">
        <v>91</v>
      </c>
      <c r="B15" s="6" t="s">
        <v>241</v>
      </c>
      <c r="C15" s="5" t="s">
        <v>197</v>
      </c>
      <c r="D15" s="36">
        <v>2</v>
      </c>
      <c r="E15" s="37"/>
      <c r="F15" s="37"/>
      <c r="G15" s="38"/>
      <c r="H15" s="38"/>
      <c r="I15" s="38"/>
      <c r="J15" s="39"/>
      <c r="K15" s="39"/>
      <c r="L15" s="39"/>
      <c r="M15" s="40"/>
      <c r="N15" s="40"/>
      <c r="O15" s="66">
        <v>21</v>
      </c>
      <c r="P15" s="70">
        <f t="shared" si="0"/>
        <v>23</v>
      </c>
    </row>
    <row r="16" spans="1:16" ht="13.5">
      <c r="A16" s="3">
        <v>92</v>
      </c>
      <c r="B16" s="6" t="s">
        <v>241</v>
      </c>
      <c r="C16" s="5" t="s">
        <v>60</v>
      </c>
      <c r="D16" s="36">
        <v>11</v>
      </c>
      <c r="E16" s="37">
        <v>5</v>
      </c>
      <c r="F16" s="37"/>
      <c r="G16" s="38"/>
      <c r="H16" s="38">
        <v>44</v>
      </c>
      <c r="I16" s="38"/>
      <c r="J16" s="39">
        <v>4</v>
      </c>
      <c r="K16" s="39"/>
      <c r="L16" s="39"/>
      <c r="M16" s="40"/>
      <c r="N16" s="40"/>
      <c r="O16" s="66">
        <v>6</v>
      </c>
      <c r="P16" s="70">
        <f t="shared" si="0"/>
        <v>70</v>
      </c>
    </row>
    <row r="17" spans="1:16" ht="13.5">
      <c r="A17" s="3">
        <v>93</v>
      </c>
      <c r="B17" s="6" t="s">
        <v>241</v>
      </c>
      <c r="C17" s="5" t="s">
        <v>93</v>
      </c>
      <c r="D17" s="36">
        <v>6</v>
      </c>
      <c r="E17" s="37"/>
      <c r="F17" s="37"/>
      <c r="G17" s="38"/>
      <c r="H17" s="38"/>
      <c r="I17" s="38"/>
      <c r="J17" s="39"/>
      <c r="K17" s="39"/>
      <c r="L17" s="39"/>
      <c r="M17" s="40"/>
      <c r="N17" s="40"/>
      <c r="O17" s="66"/>
      <c r="P17" s="70">
        <f t="shared" si="0"/>
        <v>6</v>
      </c>
    </row>
    <row r="18" spans="1:16" ht="13.5">
      <c r="A18" s="3">
        <v>99</v>
      </c>
      <c r="B18" s="6" t="s">
        <v>241</v>
      </c>
      <c r="C18" s="5" t="s">
        <v>51</v>
      </c>
      <c r="D18" s="36">
        <v>1</v>
      </c>
      <c r="E18" s="37"/>
      <c r="F18" s="37"/>
      <c r="G18" s="38"/>
      <c r="H18" s="38"/>
      <c r="I18" s="38"/>
      <c r="J18" s="39">
        <v>8</v>
      </c>
      <c r="K18" s="39">
        <v>1</v>
      </c>
      <c r="L18" s="39"/>
      <c r="M18" s="40"/>
      <c r="N18" s="40"/>
      <c r="O18" s="66">
        <v>59</v>
      </c>
      <c r="P18" s="70">
        <f t="shared" si="0"/>
        <v>69</v>
      </c>
    </row>
    <row r="19" spans="1:16" ht="13.5">
      <c r="A19" s="3">
        <v>103</v>
      </c>
      <c r="B19" s="6" t="s">
        <v>241</v>
      </c>
      <c r="C19" s="5" t="s">
        <v>195</v>
      </c>
      <c r="D19" s="36">
        <v>2</v>
      </c>
      <c r="E19" s="37">
        <v>2</v>
      </c>
      <c r="F19" s="37"/>
      <c r="G19" s="38"/>
      <c r="H19" s="38"/>
      <c r="I19" s="38"/>
      <c r="J19" s="39"/>
      <c r="K19" s="39">
        <v>216</v>
      </c>
      <c r="L19" s="39">
        <v>41</v>
      </c>
      <c r="M19" s="40">
        <v>18</v>
      </c>
      <c r="N19" s="40"/>
      <c r="O19" s="66"/>
      <c r="P19" s="70">
        <f t="shared" si="0"/>
        <v>279</v>
      </c>
    </row>
    <row r="20" spans="1:16" ht="13.5">
      <c r="A20" s="3">
        <v>108</v>
      </c>
      <c r="B20" s="6" t="s">
        <v>241</v>
      </c>
      <c r="C20" s="5" t="s">
        <v>77</v>
      </c>
      <c r="D20" s="36"/>
      <c r="E20" s="37"/>
      <c r="F20" s="37"/>
      <c r="G20" s="38"/>
      <c r="H20" s="38"/>
      <c r="I20" s="38">
        <v>2</v>
      </c>
      <c r="J20" s="39"/>
      <c r="K20" s="39">
        <v>126</v>
      </c>
      <c r="L20" s="39">
        <v>11</v>
      </c>
      <c r="M20" s="40">
        <v>40</v>
      </c>
      <c r="N20" s="40">
        <v>1</v>
      </c>
      <c r="O20" s="66"/>
      <c r="P20" s="70">
        <f t="shared" si="0"/>
        <v>180</v>
      </c>
    </row>
    <row r="21" spans="1:16" ht="13.5">
      <c r="A21" s="3">
        <v>109</v>
      </c>
      <c r="B21" s="6" t="s">
        <v>241</v>
      </c>
      <c r="C21" s="5" t="s">
        <v>126</v>
      </c>
      <c r="D21" s="36">
        <v>4000</v>
      </c>
      <c r="E21" s="37">
        <v>1</v>
      </c>
      <c r="F21" s="37">
        <v>1</v>
      </c>
      <c r="G21" s="38">
        <v>3</v>
      </c>
      <c r="H21" s="38">
        <v>4</v>
      </c>
      <c r="I21" s="38">
        <v>2</v>
      </c>
      <c r="J21" s="39"/>
      <c r="K21" s="39">
        <v>1</v>
      </c>
      <c r="L21" s="39"/>
      <c r="M21" s="40"/>
      <c r="N21" s="40"/>
      <c r="O21" s="66">
        <v>1</v>
      </c>
      <c r="P21" s="70">
        <f t="shared" si="0"/>
        <v>4013</v>
      </c>
    </row>
    <row r="22" spans="1:16" ht="13.5">
      <c r="A22" s="3">
        <v>113</v>
      </c>
      <c r="B22" s="6" t="s">
        <v>241</v>
      </c>
      <c r="C22" s="5" t="s">
        <v>187</v>
      </c>
      <c r="D22" s="36"/>
      <c r="E22" s="37"/>
      <c r="F22" s="37"/>
      <c r="G22" s="38"/>
      <c r="H22" s="38">
        <v>1</v>
      </c>
      <c r="I22" s="38"/>
      <c r="J22" s="39"/>
      <c r="K22" s="39"/>
      <c r="L22" s="39"/>
      <c r="M22" s="40"/>
      <c r="N22" s="40"/>
      <c r="O22" s="66"/>
      <c r="P22" s="70">
        <f t="shared" si="0"/>
        <v>1</v>
      </c>
    </row>
    <row r="23" spans="1:16" ht="13.5">
      <c r="A23" s="3">
        <v>117</v>
      </c>
      <c r="B23" s="6" t="s">
        <v>241</v>
      </c>
      <c r="C23" s="5" t="s">
        <v>194</v>
      </c>
      <c r="D23" s="36"/>
      <c r="E23" s="37"/>
      <c r="F23" s="37"/>
      <c r="G23" s="38"/>
      <c r="H23" s="38"/>
      <c r="I23" s="38"/>
      <c r="J23" s="39"/>
      <c r="K23" s="39">
        <v>13</v>
      </c>
      <c r="L23" s="39"/>
      <c r="M23" s="40">
        <v>2</v>
      </c>
      <c r="N23" s="40">
        <v>41</v>
      </c>
      <c r="O23" s="66">
        <v>7</v>
      </c>
      <c r="P23" s="70">
        <f t="shared" si="0"/>
        <v>63</v>
      </c>
    </row>
    <row r="24" spans="1:16" ht="13.5">
      <c r="A24" s="3">
        <v>120</v>
      </c>
      <c r="B24" s="6" t="s">
        <v>241</v>
      </c>
      <c r="C24" s="5" t="s">
        <v>29</v>
      </c>
      <c r="D24" s="36"/>
      <c r="E24" s="37"/>
      <c r="F24" s="37"/>
      <c r="G24" s="38"/>
      <c r="H24" s="38"/>
      <c r="I24" s="38"/>
      <c r="J24" s="39"/>
      <c r="K24" s="39"/>
      <c r="L24" s="39">
        <v>2</v>
      </c>
      <c r="M24" s="40">
        <v>1</v>
      </c>
      <c r="N24" s="40">
        <v>4</v>
      </c>
      <c r="O24" s="66">
        <v>3</v>
      </c>
      <c r="P24" s="70">
        <f t="shared" si="0"/>
        <v>10</v>
      </c>
    </row>
    <row r="25" spans="1:16" ht="13.5">
      <c r="A25" s="3">
        <v>124</v>
      </c>
      <c r="B25" s="6" t="s">
        <v>242</v>
      </c>
      <c r="C25" s="5" t="s">
        <v>155</v>
      </c>
      <c r="D25" s="36">
        <v>3</v>
      </c>
      <c r="E25" s="37"/>
      <c r="F25" s="37"/>
      <c r="G25" s="38">
        <v>2</v>
      </c>
      <c r="H25" s="38">
        <v>2</v>
      </c>
      <c r="I25" s="38">
        <v>1</v>
      </c>
      <c r="J25" s="39">
        <v>3</v>
      </c>
      <c r="K25" s="39">
        <v>11</v>
      </c>
      <c r="L25" s="39"/>
      <c r="M25" s="40">
        <v>4</v>
      </c>
      <c r="N25" s="40">
        <v>6</v>
      </c>
      <c r="O25" s="66">
        <v>5</v>
      </c>
      <c r="P25" s="70">
        <f t="shared" si="0"/>
        <v>37</v>
      </c>
    </row>
    <row r="26" spans="1:16" ht="13.5">
      <c r="A26" s="3">
        <v>150</v>
      </c>
      <c r="B26" s="6" t="s">
        <v>176</v>
      </c>
      <c r="C26" s="5" t="s">
        <v>146</v>
      </c>
      <c r="D26" s="36"/>
      <c r="E26" s="37"/>
      <c r="F26" s="37"/>
      <c r="G26" s="38"/>
      <c r="H26" s="38"/>
      <c r="I26" s="38"/>
      <c r="J26" s="39"/>
      <c r="K26" s="39"/>
      <c r="L26" s="39"/>
      <c r="M26" s="40">
        <v>2</v>
      </c>
      <c r="N26" s="40"/>
      <c r="O26" s="66"/>
      <c r="P26" s="70">
        <f t="shared" si="0"/>
        <v>2</v>
      </c>
    </row>
    <row r="27" spans="1:16" ht="13.5">
      <c r="A27" s="3">
        <v>182</v>
      </c>
      <c r="B27" s="6" t="s">
        <v>243</v>
      </c>
      <c r="C27" s="5" t="s">
        <v>102</v>
      </c>
      <c r="D27" s="36">
        <v>4</v>
      </c>
      <c r="E27" s="37"/>
      <c r="F27" s="37"/>
      <c r="G27" s="38"/>
      <c r="H27" s="38">
        <v>18</v>
      </c>
      <c r="I27" s="38"/>
      <c r="J27" s="39"/>
      <c r="K27" s="39"/>
      <c r="L27" s="39"/>
      <c r="M27" s="40"/>
      <c r="N27" s="40"/>
      <c r="O27" s="66"/>
      <c r="P27" s="70">
        <f t="shared" si="0"/>
        <v>22</v>
      </c>
    </row>
    <row r="28" spans="1:16" ht="13.5">
      <c r="A28" s="3">
        <v>184</v>
      </c>
      <c r="B28" s="6" t="s">
        <v>243</v>
      </c>
      <c r="C28" s="5" t="s">
        <v>123</v>
      </c>
      <c r="D28" s="36">
        <v>6</v>
      </c>
      <c r="E28" s="37">
        <v>14</v>
      </c>
      <c r="F28" s="37">
        <v>3</v>
      </c>
      <c r="G28" s="38">
        <v>1</v>
      </c>
      <c r="H28" s="38">
        <v>50</v>
      </c>
      <c r="I28" s="38">
        <v>9</v>
      </c>
      <c r="J28" s="39">
        <v>102</v>
      </c>
      <c r="K28" s="39">
        <v>31</v>
      </c>
      <c r="L28" s="39">
        <v>68</v>
      </c>
      <c r="M28" s="40">
        <v>1</v>
      </c>
      <c r="N28" s="40">
        <v>10</v>
      </c>
      <c r="O28" s="66"/>
      <c r="P28" s="70">
        <f t="shared" si="0"/>
        <v>295</v>
      </c>
    </row>
    <row r="29" spans="1:16" ht="13.5">
      <c r="A29" s="3">
        <v>185</v>
      </c>
      <c r="B29" s="6" t="s">
        <v>243</v>
      </c>
      <c r="C29" s="5" t="s">
        <v>210</v>
      </c>
      <c r="D29" s="36">
        <v>25</v>
      </c>
      <c r="E29" s="37"/>
      <c r="F29" s="37"/>
      <c r="G29" s="38"/>
      <c r="H29" s="38">
        <v>3</v>
      </c>
      <c r="I29" s="38"/>
      <c r="J29" s="39">
        <v>1</v>
      </c>
      <c r="K29" s="39"/>
      <c r="L29" s="39"/>
      <c r="M29" s="40"/>
      <c r="N29" s="40"/>
      <c r="O29" s="66"/>
      <c r="P29" s="70">
        <f t="shared" si="0"/>
        <v>29</v>
      </c>
    </row>
    <row r="30" spans="1:16" ht="13.5">
      <c r="A30" s="3">
        <v>190</v>
      </c>
      <c r="B30" s="6" t="s">
        <v>243</v>
      </c>
      <c r="C30" s="5" t="s">
        <v>136</v>
      </c>
      <c r="D30" s="36">
        <v>7</v>
      </c>
      <c r="E30" s="37"/>
      <c r="F30" s="37"/>
      <c r="G30" s="38"/>
      <c r="H30" s="38"/>
      <c r="I30" s="38"/>
      <c r="J30" s="39">
        <v>1</v>
      </c>
      <c r="K30" s="39"/>
      <c r="L30" s="39"/>
      <c r="M30" s="40"/>
      <c r="N30" s="40"/>
      <c r="O30" s="66"/>
      <c r="P30" s="70">
        <f t="shared" si="0"/>
        <v>8</v>
      </c>
    </row>
    <row r="31" spans="1:16" ht="13.5">
      <c r="A31" s="3">
        <v>191</v>
      </c>
      <c r="B31" s="6" t="s">
        <v>243</v>
      </c>
      <c r="C31" s="5" t="s">
        <v>86</v>
      </c>
      <c r="D31" s="36">
        <v>2</v>
      </c>
      <c r="E31" s="37">
        <v>5</v>
      </c>
      <c r="F31" s="37">
        <v>4</v>
      </c>
      <c r="G31" s="38"/>
      <c r="H31" s="38"/>
      <c r="I31" s="38"/>
      <c r="J31" s="39"/>
      <c r="K31" s="39"/>
      <c r="L31" s="39"/>
      <c r="M31" s="40">
        <v>1</v>
      </c>
      <c r="N31" s="40">
        <v>2</v>
      </c>
      <c r="O31" s="66">
        <v>13</v>
      </c>
      <c r="P31" s="70">
        <f t="shared" si="0"/>
        <v>27</v>
      </c>
    </row>
    <row r="32" spans="1:16" ht="13.5">
      <c r="A32" s="3">
        <v>193</v>
      </c>
      <c r="B32" s="6" t="s">
        <v>244</v>
      </c>
      <c r="C32" s="5" t="s">
        <v>74</v>
      </c>
      <c r="D32" s="36">
        <v>3</v>
      </c>
      <c r="E32" s="37">
        <v>2</v>
      </c>
      <c r="F32" s="37"/>
      <c r="G32" s="38"/>
      <c r="H32" s="38">
        <v>5</v>
      </c>
      <c r="I32" s="38"/>
      <c r="J32" s="39"/>
      <c r="K32" s="39"/>
      <c r="L32" s="39"/>
      <c r="M32" s="40"/>
      <c r="N32" s="40"/>
      <c r="O32" s="66"/>
      <c r="P32" s="70">
        <f t="shared" si="0"/>
        <v>10</v>
      </c>
    </row>
    <row r="33" spans="1:16" ht="13.5">
      <c r="A33" s="3">
        <v>196</v>
      </c>
      <c r="B33" s="6" t="s">
        <v>244</v>
      </c>
      <c r="C33" s="5" t="s">
        <v>154</v>
      </c>
      <c r="D33" s="36"/>
      <c r="E33" s="37">
        <v>14</v>
      </c>
      <c r="F33" s="37"/>
      <c r="G33" s="38"/>
      <c r="H33" s="38">
        <v>1</v>
      </c>
      <c r="I33" s="38"/>
      <c r="J33" s="39"/>
      <c r="K33" s="39"/>
      <c r="L33" s="39"/>
      <c r="M33" s="40"/>
      <c r="N33" s="40"/>
      <c r="O33" s="66"/>
      <c r="P33" s="70">
        <f t="shared" si="0"/>
        <v>15</v>
      </c>
    </row>
    <row r="34" spans="1:16" ht="13.5">
      <c r="A34" s="3">
        <v>204</v>
      </c>
      <c r="B34" s="6" t="s">
        <v>244</v>
      </c>
      <c r="C34" s="5" t="s">
        <v>175</v>
      </c>
      <c r="D34" s="36">
        <v>1044</v>
      </c>
      <c r="E34" s="37">
        <v>6</v>
      </c>
      <c r="F34" s="37"/>
      <c r="G34" s="38"/>
      <c r="H34" s="38"/>
      <c r="I34" s="38"/>
      <c r="J34" s="39">
        <v>238</v>
      </c>
      <c r="K34" s="39">
        <v>255</v>
      </c>
      <c r="L34" s="39">
        <v>129</v>
      </c>
      <c r="M34" s="40">
        <v>82</v>
      </c>
      <c r="N34" s="40">
        <v>87</v>
      </c>
      <c r="O34" s="66"/>
      <c r="P34" s="70">
        <f t="shared" si="0"/>
        <v>1841</v>
      </c>
    </row>
    <row r="35" spans="1:16" ht="13.5">
      <c r="A35" s="3">
        <v>207</v>
      </c>
      <c r="B35" s="6" t="s">
        <v>244</v>
      </c>
      <c r="C35" s="5" t="s">
        <v>52</v>
      </c>
      <c r="D35" s="36"/>
      <c r="E35" s="37"/>
      <c r="F35" s="37"/>
      <c r="G35" s="38"/>
      <c r="H35" s="38"/>
      <c r="I35" s="38">
        <v>7</v>
      </c>
      <c r="J35" s="39"/>
      <c r="K35" s="39"/>
      <c r="L35" s="39"/>
      <c r="M35" s="40"/>
      <c r="N35" s="40"/>
      <c r="O35" s="65"/>
      <c r="P35" s="70">
        <f t="shared" si="0"/>
        <v>7</v>
      </c>
    </row>
    <row r="36" spans="1:16" ht="13.5">
      <c r="A36" s="3">
        <v>220</v>
      </c>
      <c r="B36" s="6" t="s">
        <v>244</v>
      </c>
      <c r="C36" s="5" t="s">
        <v>4</v>
      </c>
      <c r="D36" s="36"/>
      <c r="E36" s="37"/>
      <c r="F36" s="37"/>
      <c r="G36" s="38"/>
      <c r="H36" s="38">
        <v>2</v>
      </c>
      <c r="I36" s="38"/>
      <c r="J36" s="39"/>
      <c r="K36" s="39"/>
      <c r="L36" s="39"/>
      <c r="M36" s="40"/>
      <c r="N36" s="40"/>
      <c r="O36" s="65"/>
      <c r="P36" s="70">
        <f t="shared" si="0"/>
        <v>2</v>
      </c>
    </row>
    <row r="37" spans="1:16" ht="13.5">
      <c r="A37" s="3">
        <v>226</v>
      </c>
      <c r="B37" s="6" t="s">
        <v>244</v>
      </c>
      <c r="C37" s="5" t="s">
        <v>67</v>
      </c>
      <c r="D37" s="36"/>
      <c r="E37" s="37">
        <v>49</v>
      </c>
      <c r="F37" s="37"/>
      <c r="G37" s="38"/>
      <c r="H37" s="38">
        <v>36</v>
      </c>
      <c r="I37" s="38"/>
      <c r="J37" s="39"/>
      <c r="K37" s="39"/>
      <c r="L37" s="39"/>
      <c r="M37" s="40"/>
      <c r="N37" s="40"/>
      <c r="O37" s="65"/>
      <c r="P37" s="70">
        <f t="shared" si="0"/>
        <v>85</v>
      </c>
    </row>
    <row r="38" spans="1:16" ht="13.5">
      <c r="A38" s="3">
        <v>227</v>
      </c>
      <c r="B38" s="46" t="s">
        <v>244</v>
      </c>
      <c r="C38" s="5" t="s">
        <v>22</v>
      </c>
      <c r="D38" s="36"/>
      <c r="E38" s="37"/>
      <c r="F38" s="37"/>
      <c r="G38" s="38">
        <v>1</v>
      </c>
      <c r="H38" s="38">
        <v>3</v>
      </c>
      <c r="I38" s="38"/>
      <c r="J38" s="39"/>
      <c r="K38" s="39"/>
      <c r="L38" s="39"/>
      <c r="M38" s="40">
        <v>2</v>
      </c>
      <c r="N38" s="40"/>
      <c r="O38" s="65"/>
      <c r="P38" s="70">
        <f t="shared" si="0"/>
        <v>6</v>
      </c>
    </row>
    <row r="39" spans="1:16" ht="13.5">
      <c r="A39" s="3">
        <v>228</v>
      </c>
      <c r="B39" s="6" t="s">
        <v>244</v>
      </c>
      <c r="C39" s="5" t="s">
        <v>133</v>
      </c>
      <c r="D39" s="36"/>
      <c r="E39" s="37">
        <v>5</v>
      </c>
      <c r="F39" s="37"/>
      <c r="G39" s="38"/>
      <c r="H39" s="38">
        <v>3</v>
      </c>
      <c r="I39" s="38">
        <v>22</v>
      </c>
      <c r="J39" s="39"/>
      <c r="K39" s="39"/>
      <c r="L39" s="39"/>
      <c r="M39" s="40"/>
      <c r="N39" s="40"/>
      <c r="O39" s="65"/>
      <c r="P39" s="70">
        <f aca="true" t="shared" si="1" ref="P39:P70">SUM(D39:O39)</f>
        <v>30</v>
      </c>
    </row>
    <row r="40" spans="1:16" ht="13.5">
      <c r="A40" s="3">
        <v>230</v>
      </c>
      <c r="B40" s="6" t="s">
        <v>244</v>
      </c>
      <c r="C40" s="5" t="s">
        <v>41</v>
      </c>
      <c r="D40" s="36">
        <v>1</v>
      </c>
      <c r="E40" s="37">
        <v>4</v>
      </c>
      <c r="F40" s="37"/>
      <c r="G40" s="38"/>
      <c r="H40" s="38"/>
      <c r="I40" s="38">
        <v>2</v>
      </c>
      <c r="J40" s="39">
        <v>3</v>
      </c>
      <c r="K40" s="39"/>
      <c r="L40" s="39"/>
      <c r="M40" s="40"/>
      <c r="N40" s="40"/>
      <c r="O40" s="65"/>
      <c r="P40" s="70">
        <f t="shared" si="1"/>
        <v>10</v>
      </c>
    </row>
    <row r="41" spans="1:16" ht="13.5">
      <c r="A41" s="3">
        <v>234</v>
      </c>
      <c r="B41" s="6" t="s">
        <v>244</v>
      </c>
      <c r="C41" s="5" t="s">
        <v>144</v>
      </c>
      <c r="D41" s="36">
        <v>27</v>
      </c>
      <c r="E41" s="37"/>
      <c r="F41" s="37">
        <v>61</v>
      </c>
      <c r="G41" s="38"/>
      <c r="H41" s="38">
        <v>20</v>
      </c>
      <c r="I41" s="38">
        <v>4</v>
      </c>
      <c r="J41" s="39"/>
      <c r="K41" s="39"/>
      <c r="L41" s="39"/>
      <c r="M41" s="40"/>
      <c r="N41" s="40"/>
      <c r="O41" s="65"/>
      <c r="P41" s="70">
        <f t="shared" si="1"/>
        <v>112</v>
      </c>
    </row>
    <row r="42" spans="1:16" ht="13.5">
      <c r="A42" s="3">
        <v>249</v>
      </c>
      <c r="B42" s="6" t="s">
        <v>150</v>
      </c>
      <c r="C42" s="5" t="s">
        <v>150</v>
      </c>
      <c r="D42" s="36"/>
      <c r="E42" s="37"/>
      <c r="F42" s="37">
        <v>2</v>
      </c>
      <c r="G42" s="38"/>
      <c r="H42" s="38"/>
      <c r="I42" s="38"/>
      <c r="J42" s="39"/>
      <c r="K42" s="39"/>
      <c r="L42" s="39"/>
      <c r="M42" s="40"/>
      <c r="N42" s="40"/>
      <c r="O42" s="65"/>
      <c r="P42" s="70">
        <f t="shared" si="1"/>
        <v>2</v>
      </c>
    </row>
    <row r="43" spans="1:16" ht="13.5">
      <c r="A43" s="3">
        <v>256</v>
      </c>
      <c r="B43" s="6" t="s">
        <v>57</v>
      </c>
      <c r="C43" s="5" t="s">
        <v>218</v>
      </c>
      <c r="D43" s="36">
        <v>2249</v>
      </c>
      <c r="E43" s="37">
        <v>19</v>
      </c>
      <c r="F43" s="37">
        <v>1</v>
      </c>
      <c r="G43" s="38"/>
      <c r="H43" s="38"/>
      <c r="I43" s="38">
        <v>203</v>
      </c>
      <c r="J43" s="39">
        <v>51</v>
      </c>
      <c r="K43" s="39">
        <v>53</v>
      </c>
      <c r="L43" s="39">
        <v>87</v>
      </c>
      <c r="M43" s="40">
        <v>111</v>
      </c>
      <c r="N43" s="40">
        <v>317</v>
      </c>
      <c r="O43" s="65">
        <v>23</v>
      </c>
      <c r="P43" s="70">
        <f t="shared" si="1"/>
        <v>3114</v>
      </c>
    </row>
    <row r="44" spans="1:16" ht="13.5">
      <c r="A44" s="3">
        <v>257</v>
      </c>
      <c r="B44" s="6" t="s">
        <v>57</v>
      </c>
      <c r="C44" s="5" t="s">
        <v>129</v>
      </c>
      <c r="D44" s="36">
        <v>6</v>
      </c>
      <c r="E44" s="37"/>
      <c r="F44" s="37"/>
      <c r="G44" s="38"/>
      <c r="H44" s="38"/>
      <c r="I44" s="38"/>
      <c r="J44" s="39"/>
      <c r="K44" s="39">
        <v>1</v>
      </c>
      <c r="L44" s="39">
        <v>5</v>
      </c>
      <c r="M44" s="40"/>
      <c r="N44" s="40">
        <v>2</v>
      </c>
      <c r="O44" s="65">
        <v>1</v>
      </c>
      <c r="P44" s="70">
        <f t="shared" si="1"/>
        <v>15</v>
      </c>
    </row>
    <row r="45" spans="1:16" ht="13.5">
      <c r="A45" s="3">
        <v>258</v>
      </c>
      <c r="B45" s="6" t="s">
        <v>57</v>
      </c>
      <c r="C45" s="5" t="s">
        <v>40</v>
      </c>
      <c r="D45" s="36"/>
      <c r="E45" s="37"/>
      <c r="F45" s="37"/>
      <c r="G45" s="38"/>
      <c r="H45" s="38"/>
      <c r="I45" s="38"/>
      <c r="J45" s="39"/>
      <c r="K45" s="39"/>
      <c r="L45" s="39">
        <v>1</v>
      </c>
      <c r="M45" s="40"/>
      <c r="N45" s="40"/>
      <c r="O45" s="65">
        <v>1</v>
      </c>
      <c r="P45" s="70">
        <f t="shared" si="1"/>
        <v>2</v>
      </c>
    </row>
    <row r="46" spans="1:16" ht="13.5">
      <c r="A46" s="3">
        <v>261</v>
      </c>
      <c r="B46" s="6" t="s">
        <v>57</v>
      </c>
      <c r="C46" s="5" t="s">
        <v>57</v>
      </c>
      <c r="D46" s="36">
        <v>58</v>
      </c>
      <c r="E46" s="37"/>
      <c r="F46" s="37"/>
      <c r="G46" s="38"/>
      <c r="H46" s="38"/>
      <c r="I46" s="38"/>
      <c r="J46" s="39"/>
      <c r="K46" s="39"/>
      <c r="L46" s="39">
        <v>3</v>
      </c>
      <c r="M46" s="40">
        <v>1</v>
      </c>
      <c r="N46" s="40">
        <v>6</v>
      </c>
      <c r="O46" s="65">
        <v>3</v>
      </c>
      <c r="P46" s="70">
        <f t="shared" si="1"/>
        <v>71</v>
      </c>
    </row>
    <row r="47" spans="1:16" ht="13.5">
      <c r="A47" s="3">
        <v>262</v>
      </c>
      <c r="B47" s="6" t="s">
        <v>57</v>
      </c>
      <c r="C47" s="5" t="s">
        <v>31</v>
      </c>
      <c r="D47" s="36"/>
      <c r="E47" s="37">
        <v>2</v>
      </c>
      <c r="F47" s="37">
        <v>3</v>
      </c>
      <c r="G47" s="38">
        <v>2</v>
      </c>
      <c r="H47" s="38">
        <v>1116</v>
      </c>
      <c r="I47" s="38">
        <v>314</v>
      </c>
      <c r="J47" s="39">
        <v>9</v>
      </c>
      <c r="K47" s="39"/>
      <c r="L47" s="39">
        <v>1</v>
      </c>
      <c r="M47" s="40"/>
      <c r="N47" s="40"/>
      <c r="O47" s="65"/>
      <c r="P47" s="70">
        <f t="shared" si="1"/>
        <v>1447</v>
      </c>
    </row>
    <row r="48" spans="1:16" ht="13.5">
      <c r="A48" s="3">
        <v>282</v>
      </c>
      <c r="B48" s="6" t="s">
        <v>57</v>
      </c>
      <c r="C48" s="5" t="s">
        <v>88</v>
      </c>
      <c r="D48" s="36">
        <v>3</v>
      </c>
      <c r="E48" s="37">
        <v>146</v>
      </c>
      <c r="F48" s="37">
        <v>43</v>
      </c>
      <c r="G48" s="38">
        <v>43</v>
      </c>
      <c r="H48" s="38"/>
      <c r="I48" s="38"/>
      <c r="J48" s="39"/>
      <c r="K48" s="39"/>
      <c r="L48" s="39"/>
      <c r="M48" s="40"/>
      <c r="N48" s="40"/>
      <c r="O48" s="65"/>
      <c r="P48" s="70">
        <f t="shared" si="1"/>
        <v>235</v>
      </c>
    </row>
    <row r="49" spans="1:16" ht="13.5">
      <c r="A49" s="3">
        <v>307</v>
      </c>
      <c r="B49" s="6" t="s">
        <v>245</v>
      </c>
      <c r="C49" s="5" t="s">
        <v>70</v>
      </c>
      <c r="D49" s="36"/>
      <c r="E49" s="37"/>
      <c r="F49" s="37">
        <v>2</v>
      </c>
      <c r="G49" s="38">
        <v>1</v>
      </c>
      <c r="H49" s="38">
        <v>1</v>
      </c>
      <c r="I49" s="38">
        <v>5</v>
      </c>
      <c r="J49" s="39">
        <v>2</v>
      </c>
      <c r="K49" s="39"/>
      <c r="L49" s="39"/>
      <c r="M49" s="40">
        <v>1</v>
      </c>
      <c r="N49" s="40">
        <v>1</v>
      </c>
      <c r="O49" s="65"/>
      <c r="P49" s="70">
        <f t="shared" si="1"/>
        <v>13</v>
      </c>
    </row>
    <row r="50" spans="1:16" ht="13.5">
      <c r="A50" s="3">
        <v>356</v>
      </c>
      <c r="B50" s="6" t="s">
        <v>183</v>
      </c>
      <c r="C50" s="5" t="s">
        <v>183</v>
      </c>
      <c r="D50" s="36">
        <v>14</v>
      </c>
      <c r="E50" s="37">
        <v>23</v>
      </c>
      <c r="F50" s="37">
        <v>28</v>
      </c>
      <c r="G50" s="38">
        <v>17</v>
      </c>
      <c r="H50" s="38">
        <v>7</v>
      </c>
      <c r="I50" s="38"/>
      <c r="J50" s="39">
        <v>11</v>
      </c>
      <c r="K50" s="39">
        <v>5</v>
      </c>
      <c r="L50" s="39">
        <v>7</v>
      </c>
      <c r="M50" s="40">
        <v>16</v>
      </c>
      <c r="N50" s="40">
        <v>10</v>
      </c>
      <c r="O50" s="65">
        <v>9</v>
      </c>
      <c r="P50" s="70">
        <f t="shared" si="1"/>
        <v>147</v>
      </c>
    </row>
    <row r="51" spans="1:16" ht="13.5">
      <c r="A51" s="3">
        <v>358</v>
      </c>
      <c r="B51" s="6" t="s">
        <v>149</v>
      </c>
      <c r="C51" s="5" t="s">
        <v>121</v>
      </c>
      <c r="D51" s="36"/>
      <c r="E51" s="37"/>
      <c r="F51" s="37"/>
      <c r="G51" s="38"/>
      <c r="H51" s="38"/>
      <c r="I51" s="38">
        <v>34</v>
      </c>
      <c r="J51" s="39">
        <v>15</v>
      </c>
      <c r="K51" s="39"/>
      <c r="L51" s="39"/>
      <c r="M51" s="40"/>
      <c r="N51" s="40"/>
      <c r="O51" s="65"/>
      <c r="P51" s="70">
        <f t="shared" si="1"/>
        <v>49</v>
      </c>
    </row>
    <row r="52" spans="1:16" ht="13.5">
      <c r="A52" s="3">
        <v>359</v>
      </c>
      <c r="B52" s="6" t="s">
        <v>149</v>
      </c>
      <c r="C52" s="5" t="s">
        <v>149</v>
      </c>
      <c r="D52" s="36">
        <v>4</v>
      </c>
      <c r="E52" s="37">
        <v>32</v>
      </c>
      <c r="F52" s="37">
        <v>14</v>
      </c>
      <c r="G52" s="38">
        <v>36</v>
      </c>
      <c r="H52" s="38">
        <v>37</v>
      </c>
      <c r="I52" s="38">
        <v>84</v>
      </c>
      <c r="J52" s="39"/>
      <c r="K52" s="39"/>
      <c r="L52" s="39"/>
      <c r="M52" s="40"/>
      <c r="N52" s="40"/>
      <c r="O52" s="65"/>
      <c r="P52" s="70">
        <f t="shared" si="1"/>
        <v>207</v>
      </c>
    </row>
    <row r="53" spans="1:16" ht="13.5">
      <c r="A53" s="3">
        <v>367</v>
      </c>
      <c r="B53" s="6" t="s">
        <v>247</v>
      </c>
      <c r="C53" s="5" t="s">
        <v>166</v>
      </c>
      <c r="D53" s="36"/>
      <c r="E53" s="37"/>
      <c r="F53" s="37"/>
      <c r="G53" s="38"/>
      <c r="H53" s="38"/>
      <c r="I53" s="38">
        <v>1</v>
      </c>
      <c r="J53" s="39">
        <v>6</v>
      </c>
      <c r="K53" s="39">
        <v>7</v>
      </c>
      <c r="L53" s="39">
        <v>3</v>
      </c>
      <c r="M53" s="40">
        <v>2</v>
      </c>
      <c r="N53" s="40">
        <v>13</v>
      </c>
      <c r="O53" s="65">
        <v>8</v>
      </c>
      <c r="P53" s="70">
        <f t="shared" si="1"/>
        <v>40</v>
      </c>
    </row>
    <row r="54" spans="1:16" ht="13.5">
      <c r="A54" s="3">
        <v>368</v>
      </c>
      <c r="B54" s="6" t="s">
        <v>247</v>
      </c>
      <c r="C54" s="5" t="s">
        <v>130</v>
      </c>
      <c r="D54" s="36"/>
      <c r="E54" s="37"/>
      <c r="F54" s="37"/>
      <c r="G54" s="38">
        <v>2</v>
      </c>
      <c r="H54" s="38"/>
      <c r="I54" s="38"/>
      <c r="J54" s="39">
        <v>1</v>
      </c>
      <c r="K54" s="39"/>
      <c r="L54" s="39"/>
      <c r="M54" s="40"/>
      <c r="N54" s="40">
        <v>1</v>
      </c>
      <c r="O54" s="65"/>
      <c r="P54" s="70">
        <f t="shared" si="1"/>
        <v>4</v>
      </c>
    </row>
    <row r="55" spans="1:16" ht="13.5">
      <c r="A55" s="3">
        <v>375</v>
      </c>
      <c r="B55" s="6" t="s">
        <v>247</v>
      </c>
      <c r="C55" s="5" t="s">
        <v>140</v>
      </c>
      <c r="D55" s="36">
        <v>1</v>
      </c>
      <c r="E55" s="37"/>
      <c r="F55" s="37"/>
      <c r="G55" s="38"/>
      <c r="H55" s="38"/>
      <c r="I55" s="38"/>
      <c r="J55" s="39"/>
      <c r="K55" s="39">
        <v>14</v>
      </c>
      <c r="L55" s="39">
        <v>7</v>
      </c>
      <c r="M55" s="40">
        <v>5</v>
      </c>
      <c r="N55" s="40">
        <v>15</v>
      </c>
      <c r="O55" s="65">
        <v>4</v>
      </c>
      <c r="P55" s="70">
        <f t="shared" si="1"/>
        <v>46</v>
      </c>
    </row>
    <row r="56" spans="1:16" ht="13.5">
      <c r="A56" s="3">
        <v>379</v>
      </c>
      <c r="B56" s="6" t="s">
        <v>185</v>
      </c>
      <c r="C56" s="5" t="s">
        <v>185</v>
      </c>
      <c r="D56" s="36">
        <v>2</v>
      </c>
      <c r="E56" s="37"/>
      <c r="F56" s="37"/>
      <c r="G56" s="38">
        <v>1</v>
      </c>
      <c r="H56" s="38"/>
      <c r="I56" s="38"/>
      <c r="J56" s="39">
        <v>260</v>
      </c>
      <c r="K56" s="39"/>
      <c r="L56" s="39">
        <v>189</v>
      </c>
      <c r="M56" s="40">
        <v>4</v>
      </c>
      <c r="N56" s="40"/>
      <c r="O56" s="65"/>
      <c r="P56" s="70">
        <f t="shared" si="1"/>
        <v>456</v>
      </c>
    </row>
    <row r="57" spans="1:16" ht="13.5">
      <c r="A57" s="3">
        <v>381</v>
      </c>
      <c r="B57" s="6" t="s">
        <v>212</v>
      </c>
      <c r="C57" s="5" t="s">
        <v>212</v>
      </c>
      <c r="D57" s="36"/>
      <c r="E57" s="37"/>
      <c r="F57" s="37"/>
      <c r="G57" s="38"/>
      <c r="H57" s="38"/>
      <c r="I57" s="38"/>
      <c r="J57" s="39">
        <v>3</v>
      </c>
      <c r="K57" s="39"/>
      <c r="L57" s="39">
        <v>1</v>
      </c>
      <c r="M57" s="40">
        <v>1</v>
      </c>
      <c r="N57" s="40">
        <v>1</v>
      </c>
      <c r="O57" s="65"/>
      <c r="P57" s="70">
        <f t="shared" si="1"/>
        <v>6</v>
      </c>
    </row>
    <row r="58" spans="1:16" ht="13.5">
      <c r="A58" s="3">
        <v>399</v>
      </c>
      <c r="B58" s="6" t="s">
        <v>248</v>
      </c>
      <c r="C58" s="5" t="s">
        <v>122</v>
      </c>
      <c r="D58" s="36"/>
      <c r="E58" s="37"/>
      <c r="F58" s="37"/>
      <c r="G58" s="38"/>
      <c r="H58" s="38"/>
      <c r="I58" s="38"/>
      <c r="J58" s="39"/>
      <c r="K58" s="39"/>
      <c r="L58" s="39"/>
      <c r="M58" s="40"/>
      <c r="N58" s="40">
        <v>1</v>
      </c>
      <c r="O58" s="65"/>
      <c r="P58" s="70">
        <f t="shared" si="1"/>
        <v>1</v>
      </c>
    </row>
    <row r="59" spans="1:16" ht="13.5">
      <c r="A59" s="3">
        <v>400</v>
      </c>
      <c r="B59" s="6" t="s">
        <v>248</v>
      </c>
      <c r="C59" s="5" t="s">
        <v>161</v>
      </c>
      <c r="D59" s="36"/>
      <c r="E59" s="37"/>
      <c r="F59" s="37"/>
      <c r="G59" s="38"/>
      <c r="H59" s="38"/>
      <c r="I59" s="38"/>
      <c r="J59" s="39">
        <v>1</v>
      </c>
      <c r="K59" s="39"/>
      <c r="L59" s="39"/>
      <c r="M59" s="40"/>
      <c r="N59" s="40"/>
      <c r="O59" s="65"/>
      <c r="P59" s="70">
        <f t="shared" si="1"/>
        <v>1</v>
      </c>
    </row>
    <row r="60" spans="1:16" ht="13.5">
      <c r="A60" s="3">
        <v>420</v>
      </c>
      <c r="B60" s="6" t="s">
        <v>248</v>
      </c>
      <c r="C60" s="5" t="s">
        <v>147</v>
      </c>
      <c r="D60" s="36">
        <v>10</v>
      </c>
      <c r="E60" s="37"/>
      <c r="F60" s="37"/>
      <c r="G60" s="38"/>
      <c r="H60" s="38"/>
      <c r="I60" s="38"/>
      <c r="J60" s="39"/>
      <c r="K60" s="39"/>
      <c r="L60" s="39">
        <v>1</v>
      </c>
      <c r="M60" s="40">
        <v>1</v>
      </c>
      <c r="N60" s="40">
        <v>17</v>
      </c>
      <c r="O60" s="65">
        <v>17</v>
      </c>
      <c r="P60" s="70">
        <f t="shared" si="1"/>
        <v>46</v>
      </c>
    </row>
    <row r="61" spans="1:16" ht="13.5">
      <c r="A61" s="3">
        <v>425</v>
      </c>
      <c r="B61" s="6" t="s">
        <v>249</v>
      </c>
      <c r="C61" s="5" t="s">
        <v>26</v>
      </c>
      <c r="D61" s="36"/>
      <c r="E61" s="37"/>
      <c r="F61" s="37"/>
      <c r="G61" s="38"/>
      <c r="H61" s="38"/>
      <c r="I61" s="38"/>
      <c r="J61" s="39"/>
      <c r="K61" s="39"/>
      <c r="L61" s="39">
        <v>1</v>
      </c>
      <c r="M61" s="40"/>
      <c r="N61" s="40"/>
      <c r="O61" s="65"/>
      <c r="P61" s="70">
        <f t="shared" si="1"/>
        <v>1</v>
      </c>
    </row>
    <row r="62" spans="1:16" ht="13.5">
      <c r="A62" s="3">
        <v>431</v>
      </c>
      <c r="B62" s="6" t="s">
        <v>249</v>
      </c>
      <c r="C62" s="5" t="s">
        <v>46</v>
      </c>
      <c r="D62" s="36"/>
      <c r="E62" s="37">
        <v>22</v>
      </c>
      <c r="F62" s="37">
        <v>29</v>
      </c>
      <c r="G62" s="38">
        <v>10</v>
      </c>
      <c r="H62" s="38">
        <v>1</v>
      </c>
      <c r="I62" s="38"/>
      <c r="J62" s="39"/>
      <c r="K62" s="39"/>
      <c r="L62" s="39"/>
      <c r="M62" s="40"/>
      <c r="N62" s="40"/>
      <c r="O62" s="65"/>
      <c r="P62" s="70">
        <f t="shared" si="1"/>
        <v>62</v>
      </c>
    </row>
    <row r="63" spans="1:16" ht="13.5">
      <c r="A63" s="3">
        <v>440</v>
      </c>
      <c r="B63" s="6" t="s">
        <v>249</v>
      </c>
      <c r="C63" s="5" t="s">
        <v>131</v>
      </c>
      <c r="D63" s="36">
        <v>4</v>
      </c>
      <c r="E63" s="37">
        <v>11</v>
      </c>
      <c r="F63" s="37">
        <v>6</v>
      </c>
      <c r="G63" s="38">
        <v>5</v>
      </c>
      <c r="H63" s="38">
        <v>7</v>
      </c>
      <c r="I63" s="38">
        <v>2</v>
      </c>
      <c r="J63" s="39">
        <v>2</v>
      </c>
      <c r="K63" s="39"/>
      <c r="L63" s="39">
        <v>1</v>
      </c>
      <c r="M63" s="40"/>
      <c r="N63" s="40"/>
      <c r="O63" s="65"/>
      <c r="P63" s="70">
        <f t="shared" si="1"/>
        <v>38</v>
      </c>
    </row>
    <row r="64" spans="1:16" ht="13.5">
      <c r="A64" s="3">
        <v>452</v>
      </c>
      <c r="B64" s="6" t="s">
        <v>152</v>
      </c>
      <c r="C64" s="5" t="s">
        <v>152</v>
      </c>
      <c r="D64" s="36">
        <v>3</v>
      </c>
      <c r="E64" s="37"/>
      <c r="F64" s="37"/>
      <c r="G64" s="38"/>
      <c r="H64" s="38"/>
      <c r="I64" s="38"/>
      <c r="J64" s="39"/>
      <c r="K64" s="39">
        <v>5</v>
      </c>
      <c r="L64" s="39">
        <v>10</v>
      </c>
      <c r="M64" s="40"/>
      <c r="N64" s="40">
        <v>10</v>
      </c>
      <c r="O64" s="65">
        <v>1</v>
      </c>
      <c r="P64" s="70">
        <f t="shared" si="1"/>
        <v>29</v>
      </c>
    </row>
    <row r="65" spans="1:16" ht="13.5">
      <c r="A65" s="3">
        <v>465</v>
      </c>
      <c r="B65" s="6" t="s">
        <v>193</v>
      </c>
      <c r="C65" s="5" t="s">
        <v>193</v>
      </c>
      <c r="D65" s="36">
        <v>3</v>
      </c>
      <c r="E65" s="37"/>
      <c r="F65" s="37"/>
      <c r="G65" s="38">
        <v>1</v>
      </c>
      <c r="H65" s="38">
        <v>3</v>
      </c>
      <c r="I65" s="38"/>
      <c r="J65" s="39">
        <v>1</v>
      </c>
      <c r="K65" s="39"/>
      <c r="L65" s="39">
        <v>9</v>
      </c>
      <c r="M65" s="40">
        <v>13</v>
      </c>
      <c r="N65" s="40">
        <v>15</v>
      </c>
      <c r="O65" s="66">
        <v>8</v>
      </c>
      <c r="P65" s="70">
        <f t="shared" si="1"/>
        <v>53</v>
      </c>
    </row>
    <row r="66" spans="1:16" ht="13.5">
      <c r="A66" s="3">
        <v>471</v>
      </c>
      <c r="B66" s="6" t="s">
        <v>193</v>
      </c>
      <c r="C66" s="5" t="s">
        <v>55</v>
      </c>
      <c r="D66" s="36"/>
      <c r="E66" s="37"/>
      <c r="F66" s="37"/>
      <c r="G66" s="38"/>
      <c r="H66" s="38"/>
      <c r="I66" s="38"/>
      <c r="J66" s="39"/>
      <c r="K66" s="39"/>
      <c r="L66" s="39"/>
      <c r="M66" s="40"/>
      <c r="N66" s="40">
        <v>1</v>
      </c>
      <c r="O66" s="66"/>
      <c r="P66" s="70">
        <f t="shared" si="1"/>
        <v>1</v>
      </c>
    </row>
    <row r="67" spans="1:16" ht="13.5">
      <c r="A67" s="3">
        <v>477</v>
      </c>
      <c r="B67" s="6" t="s">
        <v>193</v>
      </c>
      <c r="C67" s="5" t="s">
        <v>7</v>
      </c>
      <c r="D67" s="36"/>
      <c r="E67" s="37"/>
      <c r="F67" s="37"/>
      <c r="G67" s="38"/>
      <c r="H67" s="38"/>
      <c r="I67" s="38"/>
      <c r="J67" s="39"/>
      <c r="K67" s="39"/>
      <c r="L67" s="39"/>
      <c r="M67" s="40"/>
      <c r="N67" s="40">
        <v>1</v>
      </c>
      <c r="O67" s="66"/>
      <c r="P67" s="70">
        <f t="shared" si="1"/>
        <v>1</v>
      </c>
    </row>
    <row r="68" spans="1:16" ht="13.5">
      <c r="A68" s="3">
        <v>480</v>
      </c>
      <c r="B68" s="6" t="s">
        <v>193</v>
      </c>
      <c r="C68" s="5" t="s">
        <v>39</v>
      </c>
      <c r="D68" s="36"/>
      <c r="E68" s="37"/>
      <c r="F68" s="37"/>
      <c r="G68" s="38"/>
      <c r="H68" s="38"/>
      <c r="I68" s="38"/>
      <c r="J68" s="39"/>
      <c r="K68" s="39">
        <v>16</v>
      </c>
      <c r="L68" s="39">
        <v>12</v>
      </c>
      <c r="M68" s="40">
        <v>5</v>
      </c>
      <c r="N68" s="40">
        <v>27</v>
      </c>
      <c r="O68" s="66">
        <v>6</v>
      </c>
      <c r="P68" s="70">
        <f t="shared" si="1"/>
        <v>66</v>
      </c>
    </row>
    <row r="69" spans="1:16" ht="13.5">
      <c r="A69" s="3">
        <v>488</v>
      </c>
      <c r="B69" s="6" t="s">
        <v>15</v>
      </c>
      <c r="C69" s="5" t="s">
        <v>65</v>
      </c>
      <c r="D69" s="36">
        <v>9</v>
      </c>
      <c r="E69" s="37"/>
      <c r="F69" s="37"/>
      <c r="G69" s="38"/>
      <c r="H69" s="38">
        <v>3</v>
      </c>
      <c r="I69" s="38"/>
      <c r="J69" s="39"/>
      <c r="K69" s="39"/>
      <c r="L69" s="39">
        <v>3</v>
      </c>
      <c r="M69" s="40"/>
      <c r="N69" s="40">
        <v>12</v>
      </c>
      <c r="O69" s="66"/>
      <c r="P69" s="70">
        <f t="shared" si="1"/>
        <v>27</v>
      </c>
    </row>
    <row r="70" spans="1:16" ht="13.5">
      <c r="A70" s="3">
        <v>505</v>
      </c>
      <c r="B70" s="6" t="s">
        <v>0</v>
      </c>
      <c r="C70" s="5" t="s">
        <v>127</v>
      </c>
      <c r="D70" s="36">
        <v>26</v>
      </c>
      <c r="E70" s="37">
        <v>8</v>
      </c>
      <c r="F70" s="37">
        <v>35</v>
      </c>
      <c r="G70" s="38">
        <v>27</v>
      </c>
      <c r="H70" s="38">
        <v>16</v>
      </c>
      <c r="I70" s="38">
        <v>23</v>
      </c>
      <c r="J70" s="39">
        <v>13</v>
      </c>
      <c r="K70" s="39">
        <v>79</v>
      </c>
      <c r="L70" s="39">
        <v>30</v>
      </c>
      <c r="M70" s="40">
        <v>123</v>
      </c>
      <c r="N70" s="40">
        <v>131</v>
      </c>
      <c r="O70" s="66">
        <v>17</v>
      </c>
      <c r="P70" s="70">
        <f t="shared" si="1"/>
        <v>528</v>
      </c>
    </row>
    <row r="71" spans="1:16" ht="13.5">
      <c r="A71" s="3">
        <v>511</v>
      </c>
      <c r="B71" s="6" t="s">
        <v>207</v>
      </c>
      <c r="C71" s="5" t="s">
        <v>207</v>
      </c>
      <c r="D71" s="36">
        <v>7</v>
      </c>
      <c r="E71" s="37"/>
      <c r="F71" s="37">
        <v>12</v>
      </c>
      <c r="G71" s="38">
        <v>9</v>
      </c>
      <c r="H71" s="38"/>
      <c r="I71" s="38"/>
      <c r="J71" s="39"/>
      <c r="K71" s="39"/>
      <c r="L71" s="39"/>
      <c r="M71" s="40"/>
      <c r="N71" s="40">
        <v>18</v>
      </c>
      <c r="O71" s="66">
        <v>6</v>
      </c>
      <c r="P71" s="70">
        <f>SUM(D71:O71)</f>
        <v>52</v>
      </c>
    </row>
    <row r="72" spans="1:16" ht="13.5">
      <c r="A72" s="3">
        <v>523</v>
      </c>
      <c r="B72" s="6" t="s">
        <v>1</v>
      </c>
      <c r="C72" s="5" t="s">
        <v>169</v>
      </c>
      <c r="D72" s="36">
        <v>3</v>
      </c>
      <c r="E72" s="37">
        <v>4</v>
      </c>
      <c r="F72" s="37">
        <v>15</v>
      </c>
      <c r="G72" s="38">
        <v>12</v>
      </c>
      <c r="H72" s="38">
        <v>2</v>
      </c>
      <c r="I72" s="38">
        <v>2</v>
      </c>
      <c r="J72" s="39">
        <v>53</v>
      </c>
      <c r="K72" s="39">
        <v>33</v>
      </c>
      <c r="L72" s="39">
        <v>5</v>
      </c>
      <c r="M72" s="40">
        <v>2</v>
      </c>
      <c r="N72" s="40">
        <v>6</v>
      </c>
      <c r="O72" s="66">
        <v>5</v>
      </c>
      <c r="P72" s="70">
        <f>SUM(D72:O72)</f>
        <v>142</v>
      </c>
    </row>
    <row r="73" spans="1:16" ht="13.5">
      <c r="A73" s="3">
        <v>524</v>
      </c>
      <c r="B73" s="6" t="s">
        <v>1</v>
      </c>
      <c r="C73" s="5" t="s">
        <v>168</v>
      </c>
      <c r="D73" s="36"/>
      <c r="E73" s="37">
        <v>1</v>
      </c>
      <c r="F73" s="37"/>
      <c r="G73" s="38"/>
      <c r="H73" s="38"/>
      <c r="I73" s="38">
        <v>1</v>
      </c>
      <c r="J73" s="39">
        <v>4</v>
      </c>
      <c r="K73" s="39">
        <v>3</v>
      </c>
      <c r="L73" s="39">
        <v>3</v>
      </c>
      <c r="M73" s="40"/>
      <c r="N73" s="40"/>
      <c r="O73" s="66">
        <v>3</v>
      </c>
      <c r="P73" s="70">
        <f>SUM(D73:O73)</f>
        <v>15</v>
      </c>
    </row>
    <row r="74" spans="1:16" ht="14.25" thickBot="1">
      <c r="A74" s="3">
        <v>526</v>
      </c>
      <c r="B74" s="6" t="s">
        <v>245</v>
      </c>
      <c r="C74" s="5" t="s">
        <v>2</v>
      </c>
      <c r="D74" s="36">
        <v>110</v>
      </c>
      <c r="E74" s="37">
        <v>52</v>
      </c>
      <c r="F74" s="37">
        <v>237</v>
      </c>
      <c r="G74" s="38">
        <v>121</v>
      </c>
      <c r="H74" s="38">
        <v>70</v>
      </c>
      <c r="I74" s="38">
        <v>254</v>
      </c>
      <c r="J74" s="39">
        <v>353</v>
      </c>
      <c r="K74" s="39">
        <v>32</v>
      </c>
      <c r="L74" s="39">
        <v>93</v>
      </c>
      <c r="M74" s="40">
        <v>69</v>
      </c>
      <c r="N74" s="40">
        <v>82</v>
      </c>
      <c r="O74" s="66">
        <v>156</v>
      </c>
      <c r="P74" s="70">
        <f>SUM(D74:O74)</f>
        <v>1629</v>
      </c>
    </row>
    <row r="75" spans="2:16" ht="13.5">
      <c r="B75" s="81" t="s">
        <v>3</v>
      </c>
      <c r="C75" s="85"/>
      <c r="D75" s="62">
        <f aca="true" t="shared" si="2" ref="D75:P75">SUM(D7:D74)</f>
        <v>7710</v>
      </c>
      <c r="E75" s="43">
        <f t="shared" si="2"/>
        <v>596</v>
      </c>
      <c r="F75" s="43">
        <f t="shared" si="2"/>
        <v>774</v>
      </c>
      <c r="G75" s="43">
        <f t="shared" si="2"/>
        <v>525</v>
      </c>
      <c r="H75" s="43">
        <f t="shared" si="2"/>
        <v>2486</v>
      </c>
      <c r="I75" s="43">
        <f t="shared" si="2"/>
        <v>1408</v>
      </c>
      <c r="J75" s="43">
        <f t="shared" si="2"/>
        <v>1449</v>
      </c>
      <c r="K75" s="43">
        <f t="shared" si="2"/>
        <v>1094</v>
      </c>
      <c r="L75" s="43">
        <f t="shared" si="2"/>
        <v>779</v>
      </c>
      <c r="M75" s="43">
        <f t="shared" si="2"/>
        <v>524</v>
      </c>
      <c r="N75" s="43">
        <f t="shared" si="2"/>
        <v>889</v>
      </c>
      <c r="O75" s="67">
        <f t="shared" si="2"/>
        <v>447</v>
      </c>
      <c r="P75" s="71">
        <f t="shared" si="2"/>
        <v>18681</v>
      </c>
    </row>
    <row r="76" spans="2:16" ht="14.25" thickBot="1">
      <c r="B76" s="83" t="s">
        <v>236</v>
      </c>
      <c r="C76" s="80"/>
      <c r="D76" s="63">
        <f aca="true" t="shared" si="3" ref="D76:P76">COUNTA(D7:D74)</f>
        <v>37</v>
      </c>
      <c r="E76" s="44">
        <f t="shared" si="3"/>
        <v>27</v>
      </c>
      <c r="F76" s="44">
        <f t="shared" si="3"/>
        <v>22</v>
      </c>
      <c r="G76" s="44">
        <f t="shared" si="3"/>
        <v>22</v>
      </c>
      <c r="H76" s="44">
        <f t="shared" si="3"/>
        <v>30</v>
      </c>
      <c r="I76" s="44">
        <f t="shared" si="3"/>
        <v>22</v>
      </c>
      <c r="J76" s="44">
        <f t="shared" si="3"/>
        <v>29</v>
      </c>
      <c r="K76" s="44">
        <f t="shared" si="3"/>
        <v>24</v>
      </c>
      <c r="L76" s="44">
        <f t="shared" si="3"/>
        <v>31</v>
      </c>
      <c r="M76" s="44">
        <f t="shared" si="3"/>
        <v>28</v>
      </c>
      <c r="N76" s="44">
        <f t="shared" si="3"/>
        <v>32</v>
      </c>
      <c r="O76" s="68">
        <f t="shared" si="3"/>
        <v>28</v>
      </c>
      <c r="P76" s="72">
        <f t="shared" si="3"/>
        <v>68</v>
      </c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4:15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4:15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4:15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4:15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4:15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4:15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4:15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4:15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4:15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4:15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</sheetData>
  <mergeCells count="2">
    <mergeCell ref="B75:C75"/>
    <mergeCell ref="B76:C76"/>
  </mergeCells>
  <dataValidations count="5">
    <dataValidation allowBlank="1" showInputMessage="1" showErrorMessage="1" imeMode="off" sqref="D77:O123 D75:P76 N1:O1 D6:O74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2004-01-21T07:38:13Z</cp:lastPrinted>
  <dcterms:created xsi:type="dcterms:W3CDTF">2001-05-18T02:23:43Z</dcterms:created>
  <dcterms:modified xsi:type="dcterms:W3CDTF">2006-11-09T04:51:33Z</dcterms:modified>
  <cp:category/>
  <cp:version/>
  <cp:contentType/>
  <cp:contentStatus/>
</cp:coreProperties>
</file>