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948" activeTab="21"/>
  </bookViews>
  <sheets>
    <sheet name="名古屋市千種区田代町" sheetId="1" r:id="rId1"/>
    <sheet name="名古屋市天白区天白町" sheetId="2" r:id="rId2"/>
    <sheet name="渥美郡渥美町" sheetId="3" r:id="rId3"/>
    <sheet name="岡崎市桑谷町" sheetId="4" r:id="rId4"/>
    <sheet name="犬山市今井" sheetId="5" r:id="rId5"/>
    <sheet name="瀬戸市岩屋町" sheetId="6" r:id="rId6"/>
    <sheet name="知多郡美浜町" sheetId="7" r:id="rId7"/>
    <sheet name="海部郡弥富町" sheetId="8" r:id="rId8"/>
    <sheet name="碧南市、西尾市" sheetId="9" r:id="rId9"/>
    <sheet name="海部郡立田村" sheetId="10" r:id="rId10"/>
    <sheet name="葉栗郡木曽川町" sheetId="11" r:id="rId11"/>
    <sheet name="知多市佐布里" sheetId="12" r:id="rId12"/>
    <sheet name="渥美郡田原町" sheetId="13" r:id="rId13"/>
    <sheet name="北設楽郡豊根村" sheetId="14" r:id="rId14"/>
    <sheet name="額田郡額田町" sheetId="15" r:id="rId15"/>
    <sheet name="北設楽郡設楽町" sheetId="16" r:id="rId16"/>
    <sheet name="西加茂郡小原村" sheetId="17" r:id="rId17"/>
    <sheet name="北設楽郡東栄町" sheetId="18" r:id="rId18"/>
    <sheet name="東加茂郡足助町" sheetId="19" r:id="rId19"/>
    <sheet name="南設楽郡鳳来町" sheetId="20" r:id="rId20"/>
    <sheet name="名古屋港西一区" sheetId="21" r:id="rId21"/>
    <sheet name="古山" sheetId="22" r:id="rId22"/>
  </sheets>
  <definedNames>
    <definedName name="_xlnm.Print_Titles" localSheetId="2">'渥美郡渥美町'!$1:$1</definedName>
    <definedName name="_xlnm.Print_Titles" localSheetId="12">'渥美郡田原町'!$1:$1</definedName>
    <definedName name="_xlnm.Print_Titles" localSheetId="3">'岡崎市桑谷町'!$1:$1</definedName>
    <definedName name="_xlnm.Print_Titles" localSheetId="7">'海部郡弥富町'!$1:$1</definedName>
    <definedName name="_xlnm.Print_Titles" localSheetId="9">'海部郡立田村'!$1:$1</definedName>
    <definedName name="_xlnm.Print_Titles" localSheetId="14">'額田郡額田町'!$1:$1</definedName>
    <definedName name="_xlnm.Print_Titles" localSheetId="4">'犬山市今井'!$1:$1</definedName>
    <definedName name="_xlnm.Print_Titles" localSheetId="21">'古山'!$1:$1</definedName>
    <definedName name="_xlnm.Print_Titles" localSheetId="5">'瀬戸市岩屋町'!$1:$1</definedName>
    <definedName name="_xlnm.Print_Titles" localSheetId="16">'西加茂郡小原村'!$1:$1</definedName>
    <definedName name="_xlnm.Print_Titles" localSheetId="6">'知多郡美浜町'!$1:$1</definedName>
    <definedName name="_xlnm.Print_Titles" localSheetId="11">'知多市佐布里'!$1:$1</definedName>
    <definedName name="_xlnm.Print_Titles" localSheetId="18">'東加茂郡足助町'!$1:$1</definedName>
    <definedName name="_xlnm.Print_Titles" localSheetId="19">'南設楽郡鳳来町'!$1:$1</definedName>
    <definedName name="_xlnm.Print_Titles" localSheetId="8">'碧南市、西尾市'!$1:$1</definedName>
    <definedName name="_xlnm.Print_Titles" localSheetId="15">'北設楽郡設楽町'!$1:$1</definedName>
    <definedName name="_xlnm.Print_Titles" localSheetId="17">'北設楽郡東栄町'!$1:$1</definedName>
    <definedName name="_xlnm.Print_Titles" localSheetId="13">'北設楽郡豊根村'!$1:$1</definedName>
    <definedName name="_xlnm.Print_Titles" localSheetId="20">'名古屋港西一区'!$1:$1</definedName>
    <definedName name="_xlnm.Print_Titles" localSheetId="0">'名古屋市千種区田代町'!$1:$1</definedName>
    <definedName name="_xlnm.Print_Titles" localSheetId="1">'名古屋市天白区天白町'!$1:$1</definedName>
    <definedName name="_xlnm.Print_Titles" localSheetId="10">'葉栗郡木曽川町'!$1:$1</definedName>
  </definedNames>
  <calcPr fullCalcOnLoad="1"/>
</workbook>
</file>

<file path=xl/sharedStrings.xml><?xml version="1.0" encoding="utf-8"?>
<sst xmlns="http://schemas.openxmlformats.org/spreadsheetml/2006/main" count="3199" uniqueCount="337">
  <si>
    <t>ハタオリドリ</t>
  </si>
  <si>
    <t>カラス</t>
  </si>
  <si>
    <t>ドバト</t>
  </si>
  <si>
    <t>アメリカコガモ</t>
  </si>
  <si>
    <t>ミズナギドリ</t>
  </si>
  <si>
    <t>フラミンゴ</t>
  </si>
  <si>
    <t>チリフラミンゴ</t>
  </si>
  <si>
    <t>ツル</t>
  </si>
  <si>
    <t>ヒタキ（ツグミ亜）</t>
  </si>
  <si>
    <t>ヒタキ（ウグイス亜）</t>
  </si>
  <si>
    <t>ヒタキ（ヒタキ亜）</t>
  </si>
  <si>
    <t>ヒタキ（カサザキヒタキ亜）</t>
  </si>
  <si>
    <t>ヒタキ（ツグミ亜）</t>
  </si>
  <si>
    <t>スグロチャキンチョウ</t>
  </si>
  <si>
    <t>合計</t>
  </si>
  <si>
    <t>アオアシシギ</t>
  </si>
  <si>
    <t>アオゲラ</t>
  </si>
  <si>
    <t>アオサギ</t>
  </si>
  <si>
    <t>アオジ</t>
  </si>
  <si>
    <t>アオバト</t>
  </si>
  <si>
    <t>アカアシシギ</t>
  </si>
  <si>
    <t>アカエリヒレアシシギ</t>
  </si>
  <si>
    <t>アカゲラ</t>
  </si>
  <si>
    <t>アカショウビン</t>
  </si>
  <si>
    <t>アカハジロ</t>
  </si>
  <si>
    <t>アカハラ</t>
  </si>
  <si>
    <t>アカハラダカ</t>
  </si>
  <si>
    <t>アジサシ</t>
  </si>
  <si>
    <t>アトリ</t>
  </si>
  <si>
    <t>アビ</t>
  </si>
  <si>
    <t>アマサギ</t>
  </si>
  <si>
    <t>アマツバメ</t>
  </si>
  <si>
    <t>アリスイ</t>
  </si>
  <si>
    <t>イカル</t>
  </si>
  <si>
    <t>イカルチドリ</t>
  </si>
  <si>
    <t>イソシギ</t>
  </si>
  <si>
    <t>イソヒヨドリ</t>
  </si>
  <si>
    <t>イワツバメ</t>
  </si>
  <si>
    <t>イワヒバリ</t>
  </si>
  <si>
    <t>ウグイス</t>
  </si>
  <si>
    <t>ウズラシギ</t>
  </si>
  <si>
    <t>ウソ</t>
  </si>
  <si>
    <t>ウミアイサ</t>
  </si>
  <si>
    <t>ウミウ</t>
  </si>
  <si>
    <t>ウミネコ</t>
  </si>
  <si>
    <t>エゾビタキ</t>
  </si>
  <si>
    <t>エゾムシクイ</t>
  </si>
  <si>
    <t>エナガ</t>
  </si>
  <si>
    <t>エリマキシギ</t>
  </si>
  <si>
    <t>オオアカゲラ</t>
  </si>
  <si>
    <t>オオジシギ</t>
  </si>
  <si>
    <t>オオジュリン</t>
  </si>
  <si>
    <t>オオセグロカモメ</t>
  </si>
  <si>
    <t>オオソリハシシギ</t>
  </si>
  <si>
    <t>オオタカ</t>
  </si>
  <si>
    <t>オオハクチョウ</t>
  </si>
  <si>
    <t>オオハシシギ</t>
  </si>
  <si>
    <t>オオバン</t>
  </si>
  <si>
    <t>オオミズナギドリ</t>
  </si>
  <si>
    <t>オオメダイチドリ</t>
  </si>
  <si>
    <t>オオヨシキリ</t>
  </si>
  <si>
    <t>オオルリ</t>
  </si>
  <si>
    <t>オカヨシガモ</t>
  </si>
  <si>
    <t>オグロシギ</t>
  </si>
  <si>
    <t>オシドリ</t>
  </si>
  <si>
    <t>オジロワシ</t>
  </si>
  <si>
    <t>オナガガモ</t>
  </si>
  <si>
    <t>オバシギ</t>
  </si>
  <si>
    <t>カイツブリ</t>
  </si>
  <si>
    <t>カケス</t>
  </si>
  <si>
    <t>カシラダカ</t>
  </si>
  <si>
    <t>カッコウ</t>
  </si>
  <si>
    <t>カモメ</t>
  </si>
  <si>
    <t>カヤクグリ</t>
  </si>
  <si>
    <t>カルガモ</t>
  </si>
  <si>
    <t>カワウ</t>
  </si>
  <si>
    <t>カワガラス</t>
  </si>
  <si>
    <t>カワセミ</t>
  </si>
  <si>
    <t>カワラヒワ</t>
  </si>
  <si>
    <t>カンムリカイツブリ</t>
  </si>
  <si>
    <t>キアシシギ</t>
  </si>
  <si>
    <t>キクイタダキ</t>
  </si>
  <si>
    <t>キジ</t>
  </si>
  <si>
    <t>キジバト</t>
  </si>
  <si>
    <t>キセキレイ</t>
  </si>
  <si>
    <t>キバシリ</t>
  </si>
  <si>
    <t>キビタキ</t>
  </si>
  <si>
    <t>キョウジョシギ</t>
  </si>
  <si>
    <t>キリアイ</t>
  </si>
  <si>
    <t>キンクロハジロ</t>
  </si>
  <si>
    <t>クイナ</t>
  </si>
  <si>
    <t>クサシギ</t>
  </si>
  <si>
    <t>クマタカ</t>
  </si>
  <si>
    <t>クロガモ</t>
  </si>
  <si>
    <t>クロサギ</t>
  </si>
  <si>
    <t>クロジ</t>
  </si>
  <si>
    <t>クロツグミ</t>
  </si>
  <si>
    <t>ケリ</t>
  </si>
  <si>
    <t>コアオアシシギ</t>
  </si>
  <si>
    <t>コアジサシ</t>
  </si>
  <si>
    <t>ゴイサギ</t>
  </si>
  <si>
    <t>コオバシギ</t>
  </si>
  <si>
    <t>コガモ</t>
  </si>
  <si>
    <t>コガラ</t>
  </si>
  <si>
    <t>コゲラ</t>
  </si>
  <si>
    <t>コサギ</t>
  </si>
  <si>
    <t>コサメビタキ</t>
  </si>
  <si>
    <t>コシアカツバメ</t>
  </si>
  <si>
    <t>ゴジュウカラ</t>
  </si>
  <si>
    <t>コジュケイ</t>
  </si>
  <si>
    <t>コチドリ</t>
  </si>
  <si>
    <t>コチョウゲンボウ</t>
  </si>
  <si>
    <t>コハクチョウ</t>
  </si>
  <si>
    <t>コマドリ</t>
  </si>
  <si>
    <t>コミミズク</t>
  </si>
  <si>
    <t>コムクドリ</t>
  </si>
  <si>
    <t>コヨシキリ</t>
  </si>
  <si>
    <t>コルリ</t>
  </si>
  <si>
    <t>ササゴイ</t>
  </si>
  <si>
    <t>サシバ</t>
  </si>
  <si>
    <t>サメビタキ</t>
  </si>
  <si>
    <t>サルハマシギ</t>
  </si>
  <si>
    <t>サンコウチョウ</t>
  </si>
  <si>
    <t>サンショウクイ</t>
  </si>
  <si>
    <t>シジュウカラ</t>
  </si>
  <si>
    <t>シマアジ</t>
  </si>
  <si>
    <t>シメ</t>
  </si>
  <si>
    <t>ショウドウツバメ</t>
  </si>
  <si>
    <t>ジョウビタキ</t>
  </si>
  <si>
    <t>シロカモメ</t>
  </si>
  <si>
    <t>シロチドリ</t>
  </si>
  <si>
    <t>シロハラ</t>
  </si>
  <si>
    <t>ズグロカモメ</t>
  </si>
  <si>
    <t>スズガモ</t>
  </si>
  <si>
    <t>スズメ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</si>
  <si>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</si>
  <si>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</si>
  <si>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</si>
  <si>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</si>
  <si>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</si>
  <si>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</si>
  <si>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</si>
  <si>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</si>
  <si>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</si>
  <si>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タゲリ</t>
  </si>
  <si>
    <t>タシギ</t>
  </si>
  <si>
    <t>タヒバリ</t>
  </si>
  <si>
    <t>タマシギ</t>
  </si>
  <si>
    <t>チゴハヤブサ</t>
  </si>
  <si>
    <t>チゴモズ</t>
  </si>
  <si>
    <t>チュウサギ</t>
  </si>
  <si>
    <t>チュウシャクシギ</t>
  </si>
  <si>
    <t>チュウヒ</t>
  </si>
  <si>
    <t>チョウゲンボウ</t>
  </si>
  <si>
    <t>ツクシガモ</t>
  </si>
  <si>
    <t>ツグミ</t>
  </si>
  <si>
    <t>ツツドリ</t>
  </si>
  <si>
    <t>ツバメ</t>
  </si>
  <si>
    <t>ツバメチドリ</t>
  </si>
  <si>
    <t>ツミ</t>
  </si>
  <si>
    <t>ツリスガラ</t>
  </si>
  <si>
    <t>ツルシギ</t>
  </si>
  <si>
    <t>トウネン</t>
  </si>
  <si>
    <t>トビ</t>
  </si>
  <si>
    <t>トモエガモ</t>
  </si>
  <si>
    <t>ナベヅル</t>
  </si>
  <si>
    <t>ニュウナイスズメ</t>
  </si>
  <si>
    <t>ノジコ</t>
  </si>
  <si>
    <t>ノスリ</t>
  </si>
  <si>
    <t>ノビタキ</t>
  </si>
  <si>
    <t>ハイイロチュウヒ</t>
  </si>
  <si>
    <t>ハイイロミズナギドリ</t>
  </si>
  <si>
    <t>ハイタカ</t>
  </si>
  <si>
    <t>ハギマシコ</t>
  </si>
  <si>
    <t>ハクセキレイ</t>
  </si>
  <si>
    <t>ハシビロガモ</t>
  </si>
  <si>
    <t>ハシブトガラス</t>
  </si>
  <si>
    <t>ハシボソガラス</t>
  </si>
  <si>
    <t>ハシボソミズナギドリ</t>
  </si>
  <si>
    <t>ハジロカイツブリ</t>
  </si>
  <si>
    <t>ハジロクロハラアジサシ</t>
  </si>
  <si>
    <t>ハジロコチドリ</t>
  </si>
  <si>
    <t>ハチクマ</t>
  </si>
  <si>
    <t>ハマシギ</t>
  </si>
  <si>
    <t>ハヤブサ</t>
  </si>
  <si>
    <t>ハリオアマツバメ</t>
  </si>
  <si>
    <t>バン</t>
  </si>
  <si>
    <t>ヒガラ</t>
  </si>
  <si>
    <t>ヒクイナ</t>
  </si>
  <si>
    <t>ヒドリガモ</t>
  </si>
  <si>
    <t>ヒバリ</t>
  </si>
  <si>
    <t>ヒバリシギ</t>
  </si>
  <si>
    <t>ヒメアマツバメ</t>
  </si>
  <si>
    <t>ヒメウ</t>
  </si>
  <si>
    <t>ヒヨドリ</t>
  </si>
  <si>
    <t>ビンズイ</t>
  </si>
  <si>
    <t>フクロウ</t>
  </si>
  <si>
    <t>ベニマシコ</t>
  </si>
  <si>
    <t>ホウロクシギ</t>
  </si>
  <si>
    <t>ホオアカ</t>
  </si>
  <si>
    <t>ホオジロ</t>
  </si>
  <si>
    <t>ホオジロガモ</t>
  </si>
  <si>
    <t>ホシハジロ</t>
  </si>
  <si>
    <t>ホトトギス</t>
  </si>
  <si>
    <t>マガモ</t>
  </si>
  <si>
    <t>マガン</t>
  </si>
  <si>
    <t>マヒワ</t>
  </si>
  <si>
    <t>マミジロ</t>
  </si>
  <si>
    <t>マミチャジナイ</t>
  </si>
  <si>
    <t>ミコアイサ</t>
  </si>
  <si>
    <t>ミサゴ</t>
  </si>
  <si>
    <t>ミソサザイ</t>
  </si>
  <si>
    <t>ミツユビカモメ</t>
  </si>
  <si>
    <t>ミミカイツブリ</t>
  </si>
  <si>
    <t>ムクドリ</t>
  </si>
  <si>
    <t>ムナグロ</t>
  </si>
  <si>
    <t>メジロ</t>
  </si>
  <si>
    <t>メダイチドリ</t>
  </si>
  <si>
    <t>メボソムシクイ</t>
  </si>
  <si>
    <t>モズ</t>
  </si>
  <si>
    <t>ヤブサメ</t>
  </si>
  <si>
    <t>ヤマガラ</t>
  </si>
  <si>
    <t>ヤマシギ</t>
  </si>
  <si>
    <t>ヤマセミ</t>
  </si>
  <si>
    <t>ヤマドリ</t>
  </si>
  <si>
    <t>ユリカモメ</t>
  </si>
  <si>
    <t>ヨーロッパトウネン</t>
  </si>
  <si>
    <t>ヨシガモ</t>
  </si>
  <si>
    <t>ヨシゴイ</t>
  </si>
  <si>
    <t>ルリビタキ</t>
  </si>
  <si>
    <t>ヒレアシシギ</t>
  </si>
  <si>
    <t>ヒタキ（ツグミ亜）</t>
  </si>
  <si>
    <t>ガンカモ</t>
  </si>
  <si>
    <t>ワシタカ</t>
  </si>
  <si>
    <t>アトリ</t>
  </si>
  <si>
    <t>シギ</t>
  </si>
  <si>
    <t>アビ</t>
  </si>
  <si>
    <t>サギ</t>
  </si>
  <si>
    <t>ヒタキ（ウグイス亜）</t>
  </si>
  <si>
    <t>セキレイ</t>
  </si>
  <si>
    <t>キジ</t>
  </si>
  <si>
    <t>ホオジロ</t>
  </si>
  <si>
    <t>カイツブリ</t>
  </si>
  <si>
    <t>ホトトギス</t>
  </si>
  <si>
    <t>シジュウカラ</t>
  </si>
  <si>
    <t>ツリスガラ</t>
  </si>
  <si>
    <t>ヒタキ（ダルマエナガ亜）</t>
  </si>
  <si>
    <t>天気</t>
  </si>
  <si>
    <t>開始時刻</t>
  </si>
  <si>
    <t>終了時刻</t>
  </si>
  <si>
    <t>調査地番号</t>
  </si>
  <si>
    <t>調査地名</t>
  </si>
  <si>
    <t>不明</t>
  </si>
  <si>
    <t>調査日</t>
  </si>
  <si>
    <t>種数合計</t>
  </si>
  <si>
    <t>科名</t>
  </si>
  <si>
    <t>種名</t>
  </si>
  <si>
    <t>ウ</t>
  </si>
  <si>
    <t>サギ</t>
  </si>
  <si>
    <t>ガンカモ</t>
  </si>
  <si>
    <t>ワシタカ</t>
  </si>
  <si>
    <t>チドリ</t>
  </si>
  <si>
    <t>シギ</t>
  </si>
  <si>
    <t>ハト</t>
  </si>
  <si>
    <t>キツツキ</t>
  </si>
  <si>
    <t>セキレイ</t>
  </si>
  <si>
    <t>ヒタキ（ツグミ亜）</t>
  </si>
  <si>
    <t>ヒタキ（ウグイス亜）</t>
  </si>
  <si>
    <t>ヒタキ（ヒタキ亜）</t>
  </si>
  <si>
    <t>ヒタキ(カササギヒタキ亜)</t>
  </si>
  <si>
    <t>曇</t>
  </si>
  <si>
    <t>晴</t>
  </si>
  <si>
    <t>雨</t>
  </si>
  <si>
    <t>雪（積雪）</t>
  </si>
  <si>
    <t>快晴</t>
  </si>
  <si>
    <t>晴のち曇</t>
  </si>
  <si>
    <t>小雨</t>
  </si>
  <si>
    <t>小雨</t>
  </si>
  <si>
    <t>薄曇</t>
  </si>
  <si>
    <t>雪</t>
  </si>
  <si>
    <t>曇時々晴</t>
  </si>
  <si>
    <t>カモｓｐ</t>
  </si>
  <si>
    <t>ジシギｓｐ</t>
  </si>
  <si>
    <t>シギｓｐ</t>
  </si>
  <si>
    <t>カラスｓｐ</t>
  </si>
  <si>
    <t>曇時々雨</t>
  </si>
  <si>
    <t>曇のち小雨</t>
  </si>
  <si>
    <t>タカｓｐ</t>
  </si>
  <si>
    <t>曇のち雨</t>
  </si>
  <si>
    <t>晴時々曇</t>
  </si>
  <si>
    <t>アビｓｐ</t>
  </si>
  <si>
    <t>カモメｓｐ</t>
  </si>
  <si>
    <t>チャキンチョウと判別不明</t>
  </si>
  <si>
    <t>カワアイサ</t>
  </si>
  <si>
    <t>小雨後曇</t>
  </si>
  <si>
    <t>晴後曇</t>
  </si>
  <si>
    <t>曇後晴</t>
  </si>
  <si>
    <t>ヒタキ（ヒタキ亜）</t>
  </si>
  <si>
    <t>ウｓｐ</t>
  </si>
  <si>
    <t>ガンカモＳＰ</t>
  </si>
  <si>
    <t>ホオジロＰ</t>
  </si>
  <si>
    <t>平和公園調査地（名古屋市千種区）</t>
  </si>
  <si>
    <t>平針調査地（名古屋市天白区）</t>
  </si>
  <si>
    <t>小塩津調査地（渥美郡渥美町）</t>
  </si>
  <si>
    <t>扇子山調査地（岡崎市）</t>
  </si>
  <si>
    <t>東大演習林調査地（犬山市）</t>
  </si>
  <si>
    <t>岩屋堂調査地（瀬戸市）</t>
  </si>
  <si>
    <t>鵜の山調査地（知多郡美浜町）</t>
  </si>
  <si>
    <t>矢作川河口調査地（碧南市・西尾市）</t>
  </si>
  <si>
    <t>木曽川葛木調査地（海部郡町立田村）</t>
  </si>
  <si>
    <t>佐布里池調査地（知多市）</t>
  </si>
  <si>
    <t>汐川河口調査地（豊橋市、田原市）</t>
  </si>
  <si>
    <t>茶臼山調査地（北設楽郡豊根村）</t>
  </si>
  <si>
    <t>闇苅調査地（額田郡額田町）</t>
  </si>
  <si>
    <t>段戸山調査地（北設楽郡設楽町）</t>
  </si>
  <si>
    <t>鍛冶屋敷調査地（西加茂郡小原村）</t>
  </si>
  <si>
    <t>粟代調査地（北設楽郡東栄町）</t>
  </si>
  <si>
    <t>香嵐渓調査地（東加茂郡足助町）</t>
  </si>
  <si>
    <t>県民の森調査地（南設楽郡鳳来町）</t>
  </si>
  <si>
    <t>庄内川河口調査地（名古屋市港区）</t>
  </si>
  <si>
    <t>古山調査地（渥美郡渥美町）</t>
  </si>
  <si>
    <t>鍋田調査地（海部郡弥富町）</t>
  </si>
  <si>
    <t xml:space="preserve"> </t>
  </si>
  <si>
    <t>　</t>
  </si>
  <si>
    <t>　</t>
  </si>
  <si>
    <t xml:space="preserve"> </t>
  </si>
  <si>
    <t xml:space="preserve"> </t>
  </si>
  <si>
    <t>　</t>
  </si>
  <si>
    <t>　</t>
  </si>
  <si>
    <t xml:space="preserve"> </t>
  </si>
  <si>
    <t xml:space="preserve"> </t>
  </si>
  <si>
    <t>木曽川玉ノ井調査地（葉栗郡木曽川町）</t>
  </si>
  <si>
    <t xml:space="preserve"> </t>
  </si>
  <si>
    <t xml:space="preserve">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</si>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</sst>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&lt;=999]000;[&lt;=99999]000\-00;000\-0000"/>
    <numFmt numFmtId="186" formatCode="[DBNum3][$-411]0"/>
    <numFmt numFmtId="187" formatCode="0&quot;±&quot;"/>
    <numFmt numFmtId="188" formatCode="0&quot;+&quot;"/>
  </numFmts>
  <fonts count="9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2" fillId="0" borderId="1" xfId="21" applyNumberFormat="1" applyBorder="1" applyAlignment="1">
      <alignment horizontal="center"/>
      <protection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4" fillId="0" borderId="4" xfId="21" applyFont="1" applyBorder="1">
      <alignment/>
      <protection/>
    </xf>
    <xf numFmtId="0" fontId="4" fillId="0" borderId="5" xfId="21" applyFont="1" applyBorder="1" applyAlignment="1">
      <alignment horizontal="left"/>
      <protection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2" borderId="6" xfId="0" applyNumberFormat="1" applyFont="1" applyFill="1" applyBorder="1" applyAlignment="1">
      <alignment/>
    </xf>
    <xf numFmtId="0" fontId="8" fillId="2" borderId="8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8" fillId="3" borderId="8" xfId="0" applyNumberFormat="1" applyFont="1" applyFill="1" applyBorder="1" applyAlignment="1">
      <alignment/>
    </xf>
    <xf numFmtId="0" fontId="8" fillId="4" borderId="8" xfId="0" applyNumberFormat="1" applyFont="1" applyFill="1" applyBorder="1" applyAlignment="1">
      <alignment/>
    </xf>
    <xf numFmtId="0" fontId="8" fillId="0" borderId="8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2" borderId="11" xfId="0" applyNumberFormat="1" applyFont="1" applyFill="1" applyBorder="1" applyAlignment="1">
      <alignment/>
    </xf>
    <xf numFmtId="14" fontId="0" fillId="2" borderId="12" xfId="0" applyNumberFormat="1" applyFont="1" applyFill="1" applyBorder="1" applyAlignment="1">
      <alignment/>
    </xf>
    <xf numFmtId="14" fontId="0" fillId="3" borderId="12" xfId="0" applyNumberFormat="1" applyFont="1" applyFill="1" applyBorder="1" applyAlignment="1">
      <alignment/>
    </xf>
    <xf numFmtId="14" fontId="0" fillId="4" borderId="12" xfId="0" applyNumberFormat="1" applyFont="1" applyFill="1" applyBorder="1" applyAlignment="1">
      <alignment/>
    </xf>
    <xf numFmtId="14" fontId="0" fillId="0" borderId="12" xfId="0" applyNumberFormat="1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49" fontId="0" fillId="2" borderId="12" xfId="0" applyNumberFormat="1" applyFont="1" applyFill="1" applyBorder="1" applyAlignment="1">
      <alignment/>
    </xf>
    <xf numFmtId="49" fontId="0" fillId="3" borderId="12" xfId="0" applyNumberFormat="1" applyFont="1" applyFill="1" applyBorder="1" applyAlignment="1">
      <alignment/>
    </xf>
    <xf numFmtId="49" fontId="0" fillId="4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20" fontId="0" fillId="2" borderId="11" xfId="0" applyNumberFormat="1" applyFont="1" applyFill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3" borderId="12" xfId="0" applyNumberFormat="1" applyFont="1" applyFill="1" applyBorder="1" applyAlignment="1">
      <alignment/>
    </xf>
    <xf numFmtId="20" fontId="0" fillId="4" borderId="12" xfId="0" applyNumberFormat="1" applyFont="1" applyFill="1" applyBorder="1" applyAlignment="1">
      <alignment/>
    </xf>
    <xf numFmtId="20" fontId="0" fillId="0" borderId="12" xfId="0" applyNumberFormat="1" applyFont="1" applyFill="1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2" borderId="14" xfId="0" applyNumberFormat="1" applyFont="1" applyFill="1" applyBorder="1" applyAlignment="1">
      <alignment/>
    </xf>
    <xf numFmtId="20" fontId="0" fillId="3" borderId="14" xfId="0" applyNumberFormat="1" applyFont="1" applyFill="1" applyBorder="1" applyAlignment="1">
      <alignment/>
    </xf>
    <xf numFmtId="20" fontId="0" fillId="4" borderId="14" xfId="0" applyNumberFormat="1" applyFont="1" applyFill="1" applyBorder="1" applyAlignment="1">
      <alignment/>
    </xf>
    <xf numFmtId="20" fontId="0" fillId="0" borderId="14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/>
    </xf>
    <xf numFmtId="0" fontId="0" fillId="3" borderId="12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" xfId="21" applyFont="1" applyFill="1" applyBorder="1" applyAlignment="1">
      <alignment horizontal="left"/>
      <protection/>
    </xf>
    <xf numFmtId="0" fontId="0" fillId="0" borderId="16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4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0" borderId="1" xfId="21" applyNumberFormat="1" applyBorder="1" applyAlignment="1">
      <alignment horizontal="center"/>
      <protection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6" xfId="0" applyBorder="1" applyAlignment="1">
      <alignment/>
    </xf>
    <xf numFmtId="0" fontId="4" fillId="0" borderId="5" xfId="21" applyFont="1" applyBorder="1" applyAlignment="1">
      <alignment/>
      <protection/>
    </xf>
    <xf numFmtId="0" fontId="4" fillId="0" borderId="5" xfId="21" applyFont="1" applyFill="1" applyBorder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2" borderId="23" xfId="0" applyNumberFormat="1" applyFont="1" applyFill="1" applyBorder="1" applyAlignment="1">
      <alignment/>
    </xf>
    <xf numFmtId="0" fontId="0" fillId="2" borderId="24" xfId="0" applyNumberFormat="1" applyFont="1" applyFill="1" applyBorder="1" applyAlignment="1">
      <alignment/>
    </xf>
    <xf numFmtId="0" fontId="0" fillId="3" borderId="24" xfId="0" applyNumberFormat="1" applyFont="1" applyFill="1" applyBorder="1" applyAlignment="1">
      <alignment/>
    </xf>
    <xf numFmtId="0" fontId="0" fillId="4" borderId="24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4" fillId="0" borderId="15" xfId="21" applyFont="1" applyBorder="1">
      <alignment/>
      <protection/>
    </xf>
    <xf numFmtId="0" fontId="8" fillId="2" borderId="25" xfId="0" applyNumberFormat="1" applyFont="1" applyFill="1" applyBorder="1" applyAlignment="1">
      <alignment/>
    </xf>
    <xf numFmtId="0" fontId="0" fillId="4" borderId="26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27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7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0" fillId="0" borderId="2" xfId="0" applyNumberFormat="1" applyBorder="1" applyAlignment="1">
      <alignment/>
    </xf>
    <xf numFmtId="0" fontId="0" fillId="5" borderId="14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35" xfId="21" applyFont="1" applyBorder="1" applyAlignment="1">
      <alignment horizontal="left"/>
      <protection/>
    </xf>
    <xf numFmtId="0" fontId="8" fillId="2" borderId="11" xfId="0" applyNumberFormat="1" applyFont="1" applyFill="1" applyBorder="1" applyAlignment="1">
      <alignment/>
    </xf>
    <xf numFmtId="0" fontId="0" fillId="2" borderId="36" xfId="0" applyNumberFormat="1" applyFont="1" applyFill="1" applyBorder="1" applyAlignment="1">
      <alignment/>
    </xf>
    <xf numFmtId="0" fontId="8" fillId="2" borderId="12" xfId="0" applyNumberFormat="1" applyFont="1" applyFill="1" applyBorder="1" applyAlignment="1">
      <alignment/>
    </xf>
    <xf numFmtId="0" fontId="0" fillId="2" borderId="26" xfId="0" applyNumberFormat="1" applyFont="1" applyFill="1" applyBorder="1" applyAlignment="1">
      <alignment/>
    </xf>
    <xf numFmtId="0" fontId="8" fillId="3" borderId="12" xfId="0" applyNumberFormat="1" applyFont="1" applyFill="1" applyBorder="1" applyAlignment="1">
      <alignment/>
    </xf>
    <xf numFmtId="0" fontId="0" fillId="3" borderId="26" xfId="0" applyNumberFormat="1" applyFont="1" applyFill="1" applyBorder="1" applyAlignment="1">
      <alignment/>
    </xf>
    <xf numFmtId="0" fontId="8" fillId="4" borderId="12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9" xfId="0" applyNumberFormat="1" applyFont="1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4" fillId="0" borderId="40" xfId="21" applyFont="1" applyFill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1:U110"/>
  <sheetViews>
    <sheetView zoomScale="85" zoomScaleNormal="85" workbookViewId="0" topLeftCell="C1">
      <selection activeCell="M1" sqref="M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21" s="2" customFormat="1" ht="13.5">
      <c r="B1" s="54"/>
      <c r="C1" s="55"/>
      <c r="D1" s="56" t="s">
        <v>250</v>
      </c>
      <c r="E1" s="16">
        <v>1</v>
      </c>
      <c r="F1" s="16" t="s">
        <v>251</v>
      </c>
      <c r="G1" s="16" t="s">
        <v>301</v>
      </c>
      <c r="H1" s="16"/>
      <c r="I1" s="17"/>
      <c r="J1" s="17"/>
      <c r="K1" s="56"/>
      <c r="L1" s="16" t="s">
        <v>322</v>
      </c>
      <c r="M1" s="16" t="s">
        <v>324</v>
      </c>
      <c r="N1" s="17"/>
      <c r="O1" s="17"/>
      <c r="P1" s="17"/>
      <c r="Q1" s="62"/>
      <c r="R1" s="63"/>
      <c r="S1" s="63"/>
      <c r="T1" s="1"/>
      <c r="U1" s="1"/>
    </row>
    <row r="2" spans="2:16" s="2" customFormat="1" ht="13.5">
      <c r="B2" s="57"/>
      <c r="C2" s="53" t="s">
        <v>253</v>
      </c>
      <c r="D2" s="18">
        <v>34818</v>
      </c>
      <c r="E2" s="19">
        <v>34837</v>
      </c>
      <c r="F2" s="19">
        <v>34874</v>
      </c>
      <c r="G2" s="20">
        <v>34896</v>
      </c>
      <c r="H2" s="20">
        <v>34931</v>
      </c>
      <c r="I2" s="20">
        <v>34959</v>
      </c>
      <c r="J2" s="21">
        <v>34982</v>
      </c>
      <c r="K2" s="21">
        <v>35015</v>
      </c>
      <c r="L2" s="21">
        <v>35050</v>
      </c>
      <c r="M2" s="22">
        <v>35078</v>
      </c>
      <c r="N2" s="22">
        <v>35113</v>
      </c>
      <c r="O2" s="58">
        <v>35141</v>
      </c>
      <c r="P2" s="53"/>
    </row>
    <row r="3" spans="2:16" s="2" customFormat="1" ht="13.5">
      <c r="B3" s="59"/>
      <c r="C3" s="53" t="s">
        <v>247</v>
      </c>
      <c r="D3" s="23" t="s">
        <v>270</v>
      </c>
      <c r="E3" s="24" t="s">
        <v>271</v>
      </c>
      <c r="F3" s="24" t="s">
        <v>270</v>
      </c>
      <c r="G3" s="25" t="s">
        <v>271</v>
      </c>
      <c r="H3" s="25" t="s">
        <v>271</v>
      </c>
      <c r="I3" s="25" t="s">
        <v>272</v>
      </c>
      <c r="J3" s="26" t="s">
        <v>270</v>
      </c>
      <c r="K3" s="26" t="s">
        <v>271</v>
      </c>
      <c r="L3" s="26" t="s">
        <v>271</v>
      </c>
      <c r="M3" s="27" t="s">
        <v>270</v>
      </c>
      <c r="N3" s="27" t="s">
        <v>273</v>
      </c>
      <c r="O3" s="27" t="s">
        <v>272</v>
      </c>
      <c r="P3" s="53"/>
    </row>
    <row r="4" spans="2:16" s="2" customFormat="1" ht="13.5">
      <c r="B4" s="59"/>
      <c r="C4" s="53" t="s">
        <v>248</v>
      </c>
      <c r="D4" s="28">
        <v>0.3090277777777778</v>
      </c>
      <c r="E4" s="29">
        <v>0.3090277777777778</v>
      </c>
      <c r="F4" s="29">
        <v>0.34722222222222227</v>
      </c>
      <c r="G4" s="30">
        <v>0.3645833333333333</v>
      </c>
      <c r="H4" s="30">
        <v>0.3541666666666667</v>
      </c>
      <c r="I4" s="30">
        <v>0.3645833333333333</v>
      </c>
      <c r="J4" s="31">
        <v>0.34722222222222227</v>
      </c>
      <c r="K4" s="31">
        <v>0.34722222222222227</v>
      </c>
      <c r="L4" s="31">
        <v>0.3576388888888889</v>
      </c>
      <c r="M4" s="32">
        <v>0.34027777777777773</v>
      </c>
      <c r="N4" s="32">
        <v>0.3611111111111111</v>
      </c>
      <c r="O4" s="32">
        <v>0.3611111111111111</v>
      </c>
      <c r="P4" s="53"/>
    </row>
    <row r="5" spans="2:16" s="2" customFormat="1" ht="14.25" thickBot="1">
      <c r="B5" s="60"/>
      <c r="C5" s="5" t="s">
        <v>249</v>
      </c>
      <c r="D5" s="33">
        <v>0.40972222222222227</v>
      </c>
      <c r="E5" s="34">
        <v>0.3819444444444444</v>
      </c>
      <c r="F5" s="34">
        <v>0.4305555555555556</v>
      </c>
      <c r="G5" s="35">
        <v>0.4583333333333333</v>
      </c>
      <c r="H5" s="35">
        <v>0.4375</v>
      </c>
      <c r="I5" s="35">
        <v>0.4375</v>
      </c>
      <c r="J5" s="36">
        <v>0.4444444444444444</v>
      </c>
      <c r="K5" s="36">
        <v>0.4375</v>
      </c>
      <c r="L5" s="36">
        <v>0.46875</v>
      </c>
      <c r="M5" s="37">
        <v>0.4583333333333333</v>
      </c>
      <c r="N5" s="37">
        <v>0.4826388888888889</v>
      </c>
      <c r="O5" s="37">
        <v>0.4444444444444444</v>
      </c>
      <c r="P5" s="5"/>
    </row>
    <row r="6" spans="2:16" ht="14.25" thickBot="1">
      <c r="B6" s="8" t="s">
        <v>255</v>
      </c>
      <c r="C6" s="9" t="s">
        <v>256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9">
        <v>12</v>
      </c>
      <c r="P6" s="95" t="s">
        <v>14</v>
      </c>
    </row>
    <row r="7" spans="1:16" ht="13.5">
      <c r="A7" s="3">
        <v>5</v>
      </c>
      <c r="B7" s="7" t="s">
        <v>68</v>
      </c>
      <c r="C7" s="6" t="s">
        <v>68</v>
      </c>
      <c r="D7" s="38">
        <v>1</v>
      </c>
      <c r="E7" s="39"/>
      <c r="F7" s="39"/>
      <c r="G7" s="40"/>
      <c r="H7" s="40"/>
      <c r="I7" s="40"/>
      <c r="J7" s="41"/>
      <c r="K7" s="41"/>
      <c r="L7" s="41">
        <v>9</v>
      </c>
      <c r="M7" s="42">
        <v>5</v>
      </c>
      <c r="N7" s="42">
        <v>3</v>
      </c>
      <c r="O7" s="90"/>
      <c r="P7" s="96">
        <f aca="true" t="shared" si="0" ref="P7:P38">SUM(D7:O7)</f>
        <v>18</v>
      </c>
    </row>
    <row r="8" spans="1:16" ht="13.5">
      <c r="A8" s="3">
        <v>43</v>
      </c>
      <c r="B8" s="7" t="s">
        <v>257</v>
      </c>
      <c r="C8" s="6" t="s">
        <v>75</v>
      </c>
      <c r="D8" s="38"/>
      <c r="E8" s="39"/>
      <c r="F8" s="39"/>
      <c r="G8" s="40"/>
      <c r="H8" s="40"/>
      <c r="I8" s="40"/>
      <c r="J8" s="41"/>
      <c r="K8" s="41"/>
      <c r="L8" s="41"/>
      <c r="M8" s="42"/>
      <c r="N8" s="42">
        <v>1</v>
      </c>
      <c r="O8" s="91">
        <v>1</v>
      </c>
      <c r="P8" s="96">
        <f t="shared" si="0"/>
        <v>2</v>
      </c>
    </row>
    <row r="9" spans="1:16" ht="13.5">
      <c r="A9" s="3">
        <v>56</v>
      </c>
      <c r="B9" s="7" t="s">
        <v>258</v>
      </c>
      <c r="C9" s="6" t="s">
        <v>100</v>
      </c>
      <c r="D9" s="38"/>
      <c r="E9" s="39"/>
      <c r="F9" s="39"/>
      <c r="G9" s="40"/>
      <c r="H9" s="40"/>
      <c r="I9" s="40">
        <v>1</v>
      </c>
      <c r="J9" s="41"/>
      <c r="K9" s="41"/>
      <c r="L9" s="41"/>
      <c r="M9" s="42">
        <v>1</v>
      </c>
      <c r="N9" s="42">
        <v>1</v>
      </c>
      <c r="O9" s="91">
        <v>1</v>
      </c>
      <c r="P9" s="96">
        <f t="shared" si="0"/>
        <v>4</v>
      </c>
    </row>
    <row r="10" spans="1:16" ht="13.5">
      <c r="A10" s="3">
        <v>63</v>
      </c>
      <c r="B10" s="7" t="s">
        <v>258</v>
      </c>
      <c r="C10" s="6" t="s">
        <v>105</v>
      </c>
      <c r="D10" s="38"/>
      <c r="E10" s="39">
        <v>1</v>
      </c>
      <c r="F10" s="39"/>
      <c r="G10" s="40"/>
      <c r="H10" s="40"/>
      <c r="I10" s="40"/>
      <c r="J10" s="41"/>
      <c r="K10" s="41"/>
      <c r="L10" s="41">
        <v>3</v>
      </c>
      <c r="M10" s="42">
        <v>3</v>
      </c>
      <c r="N10" s="42"/>
      <c r="O10" s="91"/>
      <c r="P10" s="96">
        <f t="shared" si="0"/>
        <v>7</v>
      </c>
    </row>
    <row r="11" spans="1:16" ht="13.5">
      <c r="A11" s="3">
        <v>66</v>
      </c>
      <c r="B11" s="7" t="s">
        <v>258</v>
      </c>
      <c r="C11" s="6" t="s">
        <v>17</v>
      </c>
      <c r="D11" s="38"/>
      <c r="E11" s="39"/>
      <c r="F11" s="39"/>
      <c r="G11" s="40"/>
      <c r="H11" s="40"/>
      <c r="I11" s="40"/>
      <c r="J11" s="41">
        <v>1</v>
      </c>
      <c r="K11" s="41"/>
      <c r="L11" s="41"/>
      <c r="M11" s="42"/>
      <c r="N11" s="42"/>
      <c r="O11" s="91"/>
      <c r="P11" s="96">
        <f t="shared" si="0"/>
        <v>1</v>
      </c>
    </row>
    <row r="12" spans="1:16" ht="13.5">
      <c r="A12" s="3">
        <v>91</v>
      </c>
      <c r="B12" s="7" t="s">
        <v>259</v>
      </c>
      <c r="C12" s="6" t="s">
        <v>204</v>
      </c>
      <c r="D12" s="38"/>
      <c r="E12" s="39"/>
      <c r="F12" s="39"/>
      <c r="G12" s="40"/>
      <c r="H12" s="40"/>
      <c r="I12" s="40"/>
      <c r="J12" s="41"/>
      <c r="K12" s="41"/>
      <c r="L12" s="41">
        <v>6</v>
      </c>
      <c r="M12" s="42"/>
      <c r="N12" s="42">
        <v>2</v>
      </c>
      <c r="O12" s="91"/>
      <c r="P12" s="96">
        <f t="shared" si="0"/>
        <v>8</v>
      </c>
    </row>
    <row r="13" spans="1:16" ht="13.5">
      <c r="A13" s="3">
        <v>92</v>
      </c>
      <c r="B13" s="7" t="s">
        <v>259</v>
      </c>
      <c r="C13" s="6" t="s">
        <v>74</v>
      </c>
      <c r="D13" s="38">
        <v>3</v>
      </c>
      <c r="E13" s="39">
        <v>1</v>
      </c>
      <c r="F13" s="39"/>
      <c r="G13" s="40"/>
      <c r="H13" s="40"/>
      <c r="I13" s="40"/>
      <c r="J13" s="41"/>
      <c r="K13" s="41"/>
      <c r="L13" s="41">
        <v>34</v>
      </c>
      <c r="M13" s="42">
        <v>15</v>
      </c>
      <c r="N13" s="42">
        <v>21</v>
      </c>
      <c r="O13" s="91">
        <v>1</v>
      </c>
      <c r="P13" s="96">
        <f t="shared" si="0"/>
        <v>75</v>
      </c>
    </row>
    <row r="14" spans="1:16" ht="13.5">
      <c r="A14" s="3">
        <v>93</v>
      </c>
      <c r="B14" s="7" t="s">
        <v>259</v>
      </c>
      <c r="C14" s="6" t="s">
        <v>102</v>
      </c>
      <c r="D14" s="38"/>
      <c r="E14" s="39"/>
      <c r="F14" s="39"/>
      <c r="G14" s="40"/>
      <c r="H14" s="40"/>
      <c r="I14" s="40"/>
      <c r="J14" s="41"/>
      <c r="K14" s="41"/>
      <c r="L14" s="41">
        <v>2</v>
      </c>
      <c r="M14" s="42"/>
      <c r="N14" s="42"/>
      <c r="O14" s="91">
        <v>3</v>
      </c>
      <c r="P14" s="96">
        <f t="shared" si="0"/>
        <v>5</v>
      </c>
    </row>
    <row r="15" spans="1:16" ht="13.5">
      <c r="A15" s="3">
        <v>99</v>
      </c>
      <c r="B15" s="7" t="s">
        <v>259</v>
      </c>
      <c r="C15" s="6" t="s">
        <v>66</v>
      </c>
      <c r="D15" s="38"/>
      <c r="E15" s="39"/>
      <c r="F15" s="39"/>
      <c r="G15" s="40"/>
      <c r="H15" s="40"/>
      <c r="I15" s="40"/>
      <c r="J15" s="41"/>
      <c r="K15" s="41"/>
      <c r="L15" s="41">
        <v>5</v>
      </c>
      <c r="M15" s="42"/>
      <c r="N15" s="42"/>
      <c r="O15" s="91"/>
      <c r="P15" s="96">
        <f t="shared" si="0"/>
        <v>5</v>
      </c>
    </row>
    <row r="16" spans="1:16" ht="13.5">
      <c r="A16" s="3">
        <v>130</v>
      </c>
      <c r="B16" s="7" t="s">
        <v>260</v>
      </c>
      <c r="C16" s="6" t="s">
        <v>172</v>
      </c>
      <c r="D16" s="38"/>
      <c r="E16" s="39"/>
      <c r="F16" s="39"/>
      <c r="G16" s="40"/>
      <c r="H16" s="40"/>
      <c r="I16" s="40"/>
      <c r="J16" s="41"/>
      <c r="K16" s="41"/>
      <c r="L16" s="41"/>
      <c r="M16" s="42"/>
      <c r="N16" s="42">
        <v>1</v>
      </c>
      <c r="O16" s="91"/>
      <c r="P16" s="96">
        <f t="shared" si="0"/>
        <v>1</v>
      </c>
    </row>
    <row r="17" spans="1:16" ht="13.5">
      <c r="A17" s="3">
        <v>154</v>
      </c>
      <c r="B17" s="7" t="s">
        <v>82</v>
      </c>
      <c r="C17" s="6" t="s">
        <v>109</v>
      </c>
      <c r="D17" s="38">
        <v>1</v>
      </c>
      <c r="E17" s="39"/>
      <c r="F17" s="39"/>
      <c r="G17" s="40">
        <v>1</v>
      </c>
      <c r="H17" s="40"/>
      <c r="I17" s="40"/>
      <c r="J17" s="41"/>
      <c r="K17" s="41"/>
      <c r="L17" s="41"/>
      <c r="M17" s="42"/>
      <c r="N17" s="42"/>
      <c r="O17" s="91">
        <v>1</v>
      </c>
      <c r="P17" s="96">
        <f t="shared" si="0"/>
        <v>3</v>
      </c>
    </row>
    <row r="18" spans="1:16" ht="13.5">
      <c r="A18" s="3">
        <v>156</v>
      </c>
      <c r="B18" s="7" t="s">
        <v>82</v>
      </c>
      <c r="C18" s="6" t="s">
        <v>82</v>
      </c>
      <c r="D18" s="38"/>
      <c r="E18" s="39"/>
      <c r="F18" s="39"/>
      <c r="G18" s="40"/>
      <c r="H18" s="40"/>
      <c r="I18" s="40"/>
      <c r="J18" s="41"/>
      <c r="K18" s="41"/>
      <c r="L18" s="41"/>
      <c r="M18" s="42"/>
      <c r="N18" s="42"/>
      <c r="O18" s="91">
        <v>1</v>
      </c>
      <c r="P18" s="96">
        <f t="shared" si="0"/>
        <v>1</v>
      </c>
    </row>
    <row r="19" spans="1:16" ht="13.5">
      <c r="A19" s="3">
        <v>173</v>
      </c>
      <c r="B19" s="7" t="s">
        <v>90</v>
      </c>
      <c r="C19" s="6" t="s">
        <v>186</v>
      </c>
      <c r="D19" s="38"/>
      <c r="E19" s="39">
        <v>1</v>
      </c>
      <c r="F19" s="39"/>
      <c r="G19" s="40"/>
      <c r="H19" s="40"/>
      <c r="I19" s="40"/>
      <c r="J19" s="41"/>
      <c r="K19" s="41">
        <v>1</v>
      </c>
      <c r="L19" s="41"/>
      <c r="M19" s="42"/>
      <c r="N19" s="42">
        <v>2</v>
      </c>
      <c r="O19" s="91"/>
      <c r="P19" s="96">
        <f t="shared" si="0"/>
        <v>4</v>
      </c>
    </row>
    <row r="20" spans="1:16" ht="13.5">
      <c r="A20" s="3">
        <v>307</v>
      </c>
      <c r="B20" s="7" t="s">
        <v>263</v>
      </c>
      <c r="C20" s="6" t="s">
        <v>83</v>
      </c>
      <c r="D20" s="38">
        <v>9</v>
      </c>
      <c r="E20" s="39">
        <v>8</v>
      </c>
      <c r="F20" s="39">
        <v>4</v>
      </c>
      <c r="G20" s="40">
        <v>10</v>
      </c>
      <c r="H20" s="40">
        <v>9</v>
      </c>
      <c r="I20" s="40">
        <v>8</v>
      </c>
      <c r="J20" s="41">
        <v>14</v>
      </c>
      <c r="K20" s="41">
        <v>20</v>
      </c>
      <c r="L20" s="41">
        <v>14</v>
      </c>
      <c r="M20" s="42">
        <v>24</v>
      </c>
      <c r="N20" s="42">
        <v>13</v>
      </c>
      <c r="O20" s="91">
        <v>15</v>
      </c>
      <c r="P20" s="96">
        <f t="shared" si="0"/>
        <v>148</v>
      </c>
    </row>
    <row r="21" spans="1:16" ht="13.5">
      <c r="A21" s="3">
        <v>309</v>
      </c>
      <c r="B21" s="7" t="s">
        <v>263</v>
      </c>
      <c r="C21" s="6" t="s">
        <v>19</v>
      </c>
      <c r="D21" s="38"/>
      <c r="E21" s="39"/>
      <c r="F21" s="39"/>
      <c r="G21" s="40"/>
      <c r="H21" s="40"/>
      <c r="I21" s="40"/>
      <c r="J21" s="41"/>
      <c r="K21" s="41"/>
      <c r="L21" s="41"/>
      <c r="M21" s="42"/>
      <c r="N21" s="42">
        <v>1</v>
      </c>
      <c r="O21" s="91"/>
      <c r="P21" s="96">
        <f t="shared" si="0"/>
        <v>1</v>
      </c>
    </row>
    <row r="22" spans="1:16" ht="13.5">
      <c r="A22" s="3">
        <v>337</v>
      </c>
      <c r="B22" s="7" t="s">
        <v>77</v>
      </c>
      <c r="C22" s="6" t="s">
        <v>77</v>
      </c>
      <c r="D22" s="38"/>
      <c r="E22" s="39"/>
      <c r="F22" s="39"/>
      <c r="G22" s="40"/>
      <c r="H22" s="40">
        <v>1</v>
      </c>
      <c r="I22" s="40">
        <v>1</v>
      </c>
      <c r="J22" s="41"/>
      <c r="K22" s="41"/>
      <c r="L22" s="41"/>
      <c r="M22" s="42"/>
      <c r="N22" s="42"/>
      <c r="O22" s="91"/>
      <c r="P22" s="96">
        <f t="shared" si="0"/>
        <v>2</v>
      </c>
    </row>
    <row r="23" spans="1:16" ht="13.5">
      <c r="A23" s="3">
        <v>347</v>
      </c>
      <c r="B23" s="7" t="s">
        <v>264</v>
      </c>
      <c r="C23" s="6" t="s">
        <v>22</v>
      </c>
      <c r="D23" s="38"/>
      <c r="E23" s="39"/>
      <c r="F23" s="39"/>
      <c r="G23" s="40"/>
      <c r="H23" s="40"/>
      <c r="I23" s="40"/>
      <c r="J23" s="41"/>
      <c r="K23" s="41"/>
      <c r="L23" s="41"/>
      <c r="M23" s="42"/>
      <c r="N23" s="42"/>
      <c r="O23" s="91">
        <v>1</v>
      </c>
      <c r="P23" s="96">
        <f t="shared" si="0"/>
        <v>1</v>
      </c>
    </row>
    <row r="24" spans="1:16" ht="13.5">
      <c r="A24" s="3">
        <v>350</v>
      </c>
      <c r="B24" s="7" t="s">
        <v>264</v>
      </c>
      <c r="C24" s="6" t="s">
        <v>104</v>
      </c>
      <c r="D24" s="38">
        <v>3</v>
      </c>
      <c r="E24" s="39">
        <v>1</v>
      </c>
      <c r="F24" s="39">
        <v>5</v>
      </c>
      <c r="G24" s="40">
        <v>5</v>
      </c>
      <c r="H24" s="40">
        <v>2</v>
      </c>
      <c r="I24" s="40">
        <v>1</v>
      </c>
      <c r="J24" s="41">
        <v>7</v>
      </c>
      <c r="K24" s="41">
        <v>4</v>
      </c>
      <c r="L24" s="41">
        <v>3</v>
      </c>
      <c r="M24" s="42">
        <v>6</v>
      </c>
      <c r="N24" s="42">
        <v>7</v>
      </c>
      <c r="O24" s="91">
        <v>1</v>
      </c>
      <c r="P24" s="96">
        <f t="shared" si="0"/>
        <v>45</v>
      </c>
    </row>
    <row r="25" spans="1:16" ht="13.5">
      <c r="A25" s="3">
        <v>359</v>
      </c>
      <c r="B25" s="7" t="s">
        <v>157</v>
      </c>
      <c r="C25" s="6" t="s">
        <v>157</v>
      </c>
      <c r="D25" s="38">
        <v>11</v>
      </c>
      <c r="E25" s="39">
        <v>12</v>
      </c>
      <c r="F25" s="39">
        <v>18</v>
      </c>
      <c r="G25" s="40">
        <v>27</v>
      </c>
      <c r="H25" s="40">
        <v>10</v>
      </c>
      <c r="I25" s="40">
        <v>5</v>
      </c>
      <c r="J25" s="41"/>
      <c r="K25" s="41"/>
      <c r="L25" s="41"/>
      <c r="M25" s="42"/>
      <c r="N25" s="42"/>
      <c r="O25" s="91"/>
      <c r="P25" s="96">
        <f t="shared" si="0"/>
        <v>83</v>
      </c>
    </row>
    <row r="26" spans="1:16" ht="13.5">
      <c r="A26" s="3">
        <v>361</v>
      </c>
      <c r="B26" s="7" t="s">
        <v>157</v>
      </c>
      <c r="C26" s="6" t="s">
        <v>107</v>
      </c>
      <c r="D26" s="38"/>
      <c r="E26" s="39"/>
      <c r="F26" s="39">
        <v>1</v>
      </c>
      <c r="G26" s="40">
        <v>5</v>
      </c>
      <c r="H26" s="40"/>
      <c r="I26" s="40">
        <v>1</v>
      </c>
      <c r="J26" s="41"/>
      <c r="K26" s="41"/>
      <c r="L26" s="41"/>
      <c r="M26" s="42"/>
      <c r="N26" s="42"/>
      <c r="O26" s="90"/>
      <c r="P26" s="96">
        <f t="shared" si="0"/>
        <v>7</v>
      </c>
    </row>
    <row r="27" spans="1:16" ht="13.5">
      <c r="A27" s="3">
        <v>366</v>
      </c>
      <c r="B27" s="7" t="s">
        <v>265</v>
      </c>
      <c r="C27" s="6" t="s">
        <v>84</v>
      </c>
      <c r="D27" s="38"/>
      <c r="E27" s="39"/>
      <c r="F27" s="39"/>
      <c r="G27" s="40">
        <v>1</v>
      </c>
      <c r="H27" s="40"/>
      <c r="I27" s="40">
        <v>1</v>
      </c>
      <c r="J27" s="41">
        <v>3</v>
      </c>
      <c r="K27" s="41"/>
      <c r="L27" s="41">
        <v>2</v>
      </c>
      <c r="M27" s="42"/>
      <c r="N27" s="42"/>
      <c r="O27" s="90"/>
      <c r="P27" s="96">
        <f t="shared" si="0"/>
        <v>7</v>
      </c>
    </row>
    <row r="28" spans="1:16" ht="13.5">
      <c r="A28" s="3">
        <v>367</v>
      </c>
      <c r="B28" s="7" t="s">
        <v>265</v>
      </c>
      <c r="C28" s="6" t="s">
        <v>174</v>
      </c>
      <c r="D28" s="38"/>
      <c r="E28" s="39"/>
      <c r="F28" s="39"/>
      <c r="G28" s="40"/>
      <c r="H28" s="40"/>
      <c r="I28" s="40"/>
      <c r="J28" s="41">
        <v>2</v>
      </c>
      <c r="K28" s="41">
        <v>6</v>
      </c>
      <c r="L28" s="41">
        <v>2</v>
      </c>
      <c r="M28" s="42">
        <v>4</v>
      </c>
      <c r="N28" s="42"/>
      <c r="O28" s="90"/>
      <c r="P28" s="96">
        <f t="shared" si="0"/>
        <v>14</v>
      </c>
    </row>
    <row r="29" spans="1:16" ht="13.5">
      <c r="A29" s="3">
        <v>368</v>
      </c>
      <c r="B29" s="7" t="s">
        <v>265</v>
      </c>
      <c r="C29" s="6" t="s">
        <v>136</v>
      </c>
      <c r="D29" s="38"/>
      <c r="E29" s="39">
        <v>1</v>
      </c>
      <c r="F29" s="39"/>
      <c r="G29" s="40">
        <v>1</v>
      </c>
      <c r="H29" s="40">
        <v>1</v>
      </c>
      <c r="I29" s="40">
        <v>3</v>
      </c>
      <c r="J29" s="41">
        <v>1</v>
      </c>
      <c r="K29" s="41">
        <v>5</v>
      </c>
      <c r="L29" s="41">
        <v>1</v>
      </c>
      <c r="M29" s="42">
        <v>1</v>
      </c>
      <c r="N29" s="42"/>
      <c r="O29" s="90">
        <v>1</v>
      </c>
      <c r="P29" s="96">
        <f t="shared" si="0"/>
        <v>15</v>
      </c>
    </row>
    <row r="30" spans="1:16" ht="13.5">
      <c r="A30" s="3">
        <v>372</v>
      </c>
      <c r="B30" s="7" t="s">
        <v>265</v>
      </c>
      <c r="C30" s="6" t="s">
        <v>195</v>
      </c>
      <c r="D30" s="38"/>
      <c r="E30" s="39"/>
      <c r="F30" s="39"/>
      <c r="G30" s="40"/>
      <c r="H30" s="40"/>
      <c r="I30" s="40"/>
      <c r="J30" s="41"/>
      <c r="K30" s="41">
        <v>1</v>
      </c>
      <c r="L30" s="41"/>
      <c r="M30" s="42"/>
      <c r="N30" s="42"/>
      <c r="O30" s="90"/>
      <c r="P30" s="96">
        <f t="shared" si="0"/>
        <v>1</v>
      </c>
    </row>
    <row r="31" spans="1:16" ht="13.5">
      <c r="A31" s="3">
        <v>379</v>
      </c>
      <c r="B31" s="7" t="s">
        <v>194</v>
      </c>
      <c r="C31" s="6" t="s">
        <v>194</v>
      </c>
      <c r="D31" s="38">
        <v>40</v>
      </c>
      <c r="E31" s="39">
        <v>48</v>
      </c>
      <c r="F31" s="39">
        <v>41</v>
      </c>
      <c r="G31" s="40">
        <v>36</v>
      </c>
      <c r="H31" s="40">
        <v>26</v>
      </c>
      <c r="I31" s="40">
        <v>34</v>
      </c>
      <c r="J31" s="41">
        <v>24</v>
      </c>
      <c r="K31" s="41">
        <v>70</v>
      </c>
      <c r="L31" s="41">
        <v>76</v>
      </c>
      <c r="M31" s="42">
        <v>60</v>
      </c>
      <c r="N31" s="42">
        <v>48</v>
      </c>
      <c r="O31" s="90">
        <v>120</v>
      </c>
      <c r="P31" s="96">
        <f t="shared" si="0"/>
        <v>623</v>
      </c>
    </row>
    <row r="32" spans="1:16" ht="13.5">
      <c r="A32" s="3">
        <v>381</v>
      </c>
      <c r="B32" s="7" t="s">
        <v>219</v>
      </c>
      <c r="C32" s="6" t="s">
        <v>219</v>
      </c>
      <c r="D32" s="38">
        <v>1</v>
      </c>
      <c r="E32" s="39">
        <v>4</v>
      </c>
      <c r="F32" s="39"/>
      <c r="G32" s="40">
        <v>6</v>
      </c>
      <c r="H32" s="40">
        <v>1</v>
      </c>
      <c r="I32" s="40">
        <v>5</v>
      </c>
      <c r="J32" s="41">
        <v>5</v>
      </c>
      <c r="K32" s="41">
        <v>2</v>
      </c>
      <c r="L32" s="41">
        <v>2</v>
      </c>
      <c r="M32" s="42">
        <v>3</v>
      </c>
      <c r="N32" s="42"/>
      <c r="O32" s="90">
        <v>2</v>
      </c>
      <c r="P32" s="96">
        <f t="shared" si="0"/>
        <v>31</v>
      </c>
    </row>
    <row r="33" spans="1:16" ht="13.5">
      <c r="A33" s="3">
        <v>398</v>
      </c>
      <c r="B33" s="7" t="s">
        <v>266</v>
      </c>
      <c r="C33" s="6" t="s">
        <v>229</v>
      </c>
      <c r="D33" s="38"/>
      <c r="E33" s="39"/>
      <c r="F33" s="39"/>
      <c r="G33" s="40"/>
      <c r="H33" s="40"/>
      <c r="I33" s="40"/>
      <c r="J33" s="41"/>
      <c r="K33" s="41"/>
      <c r="L33" s="41">
        <v>2</v>
      </c>
      <c r="M33" s="42"/>
      <c r="N33" s="42"/>
      <c r="O33" s="90"/>
      <c r="P33" s="96">
        <f t="shared" si="0"/>
        <v>2</v>
      </c>
    </row>
    <row r="34" spans="1:16" ht="13.5">
      <c r="A34" s="3">
        <v>399</v>
      </c>
      <c r="B34" s="7" t="s">
        <v>266</v>
      </c>
      <c r="C34" s="6" t="s">
        <v>128</v>
      </c>
      <c r="D34" s="38"/>
      <c r="E34" s="39"/>
      <c r="F34" s="39"/>
      <c r="G34" s="40"/>
      <c r="H34" s="40"/>
      <c r="I34" s="40"/>
      <c r="J34" s="41"/>
      <c r="K34" s="41">
        <v>4</v>
      </c>
      <c r="L34" s="41"/>
      <c r="M34" s="42">
        <v>2</v>
      </c>
      <c r="N34" s="42">
        <v>1</v>
      </c>
      <c r="O34" s="90">
        <v>1</v>
      </c>
      <c r="P34" s="96">
        <f t="shared" si="0"/>
        <v>8</v>
      </c>
    </row>
    <row r="35" spans="1:16" ht="13.5">
      <c r="A35" s="3">
        <v>417</v>
      </c>
      <c r="B35" s="7" t="s">
        <v>266</v>
      </c>
      <c r="C35" s="6" t="s">
        <v>131</v>
      </c>
      <c r="D35" s="38">
        <v>4</v>
      </c>
      <c r="E35" s="39"/>
      <c r="F35" s="39"/>
      <c r="G35" s="40"/>
      <c r="H35" s="40"/>
      <c r="I35" s="40"/>
      <c r="J35" s="41"/>
      <c r="K35" s="41">
        <v>2</v>
      </c>
      <c r="L35" s="41"/>
      <c r="M35" s="42">
        <v>5</v>
      </c>
      <c r="N35" s="42"/>
      <c r="O35" s="90">
        <v>1</v>
      </c>
      <c r="P35" s="96">
        <f t="shared" si="0"/>
        <v>12</v>
      </c>
    </row>
    <row r="36" spans="1:16" ht="13.5">
      <c r="A36" s="3">
        <v>420</v>
      </c>
      <c r="B36" s="7" t="s">
        <v>266</v>
      </c>
      <c r="C36" s="6" t="s">
        <v>155</v>
      </c>
      <c r="D36" s="38">
        <v>3</v>
      </c>
      <c r="E36" s="39"/>
      <c r="F36" s="39"/>
      <c r="G36" s="40"/>
      <c r="H36" s="40"/>
      <c r="I36" s="40"/>
      <c r="J36" s="41"/>
      <c r="K36" s="41"/>
      <c r="L36" s="41"/>
      <c r="M36" s="42">
        <v>49</v>
      </c>
      <c r="N36" s="42">
        <v>1</v>
      </c>
      <c r="O36" s="90">
        <v>61</v>
      </c>
      <c r="P36" s="96">
        <f t="shared" si="0"/>
        <v>114</v>
      </c>
    </row>
    <row r="37" spans="1:16" ht="13.5">
      <c r="A37" s="3">
        <v>425</v>
      </c>
      <c r="B37" s="7" t="s">
        <v>267</v>
      </c>
      <c r="C37" s="6" t="s">
        <v>39</v>
      </c>
      <c r="D37" s="38">
        <v>1</v>
      </c>
      <c r="E37" s="39"/>
      <c r="F37" s="39"/>
      <c r="G37" s="40"/>
      <c r="H37" s="40"/>
      <c r="I37" s="40"/>
      <c r="J37" s="41"/>
      <c r="K37" s="41">
        <v>8</v>
      </c>
      <c r="L37" s="41">
        <v>9</v>
      </c>
      <c r="M37" s="42">
        <v>5</v>
      </c>
      <c r="N37" s="42"/>
      <c r="O37" s="90">
        <v>6</v>
      </c>
      <c r="P37" s="96">
        <f t="shared" si="0"/>
        <v>29</v>
      </c>
    </row>
    <row r="38" spans="1:16" ht="13.5">
      <c r="A38" s="3">
        <v>435</v>
      </c>
      <c r="B38" s="7" t="s">
        <v>267</v>
      </c>
      <c r="C38" s="6" t="s">
        <v>218</v>
      </c>
      <c r="D38" s="38">
        <v>1</v>
      </c>
      <c r="E38" s="39">
        <v>6</v>
      </c>
      <c r="F38" s="39"/>
      <c r="G38" s="40"/>
      <c r="H38" s="40"/>
      <c r="I38" s="40"/>
      <c r="J38" s="41"/>
      <c r="K38" s="41"/>
      <c r="L38" s="41"/>
      <c r="M38" s="42"/>
      <c r="N38" s="42"/>
      <c r="O38" s="90"/>
      <c r="P38" s="96">
        <f t="shared" si="0"/>
        <v>7</v>
      </c>
    </row>
    <row r="39" spans="1:16" ht="13.5">
      <c r="A39" s="3">
        <v>437</v>
      </c>
      <c r="B39" s="7" t="s">
        <v>267</v>
      </c>
      <c r="C39" s="6" t="s">
        <v>138</v>
      </c>
      <c r="D39" s="38">
        <v>1</v>
      </c>
      <c r="E39" s="39">
        <v>3</v>
      </c>
      <c r="F39" s="39"/>
      <c r="G39" s="40"/>
      <c r="H39" s="40">
        <v>1</v>
      </c>
      <c r="I39" s="40"/>
      <c r="J39" s="41"/>
      <c r="K39" s="41"/>
      <c r="L39" s="41"/>
      <c r="M39" s="42"/>
      <c r="N39" s="42"/>
      <c r="O39" s="90"/>
      <c r="P39" s="96">
        <f aca="true" t="shared" si="1" ref="P39:P60">SUM(D39:O39)</f>
        <v>5</v>
      </c>
    </row>
    <row r="40" spans="1:16" ht="13.5">
      <c r="A40" s="3">
        <v>442</v>
      </c>
      <c r="B40" s="7" t="s">
        <v>268</v>
      </c>
      <c r="C40" s="6" t="s">
        <v>86</v>
      </c>
      <c r="D40" s="38">
        <v>2</v>
      </c>
      <c r="E40" s="39">
        <v>3</v>
      </c>
      <c r="F40" s="39">
        <v>1</v>
      </c>
      <c r="G40" s="40"/>
      <c r="H40" s="40"/>
      <c r="I40" s="40"/>
      <c r="J40" s="41"/>
      <c r="K40" s="41"/>
      <c r="L40" s="41"/>
      <c r="M40" s="42"/>
      <c r="N40" s="42"/>
      <c r="O40" s="90"/>
      <c r="P40" s="96">
        <f t="shared" si="1"/>
        <v>6</v>
      </c>
    </row>
    <row r="41" spans="1:16" ht="13.5">
      <c r="A41" s="3">
        <v>445</v>
      </c>
      <c r="B41" s="7" t="s">
        <v>268</v>
      </c>
      <c r="C41" s="6" t="s">
        <v>61</v>
      </c>
      <c r="D41" s="38">
        <v>1</v>
      </c>
      <c r="E41" s="39"/>
      <c r="F41" s="39"/>
      <c r="G41" s="40"/>
      <c r="H41" s="40"/>
      <c r="I41" s="40"/>
      <c r="J41" s="41"/>
      <c r="K41" s="41"/>
      <c r="L41" s="41"/>
      <c r="M41" s="42"/>
      <c r="N41" s="42"/>
      <c r="O41" s="90"/>
      <c r="P41" s="96">
        <f t="shared" si="1"/>
        <v>1</v>
      </c>
    </row>
    <row r="42" spans="1:16" ht="13.5">
      <c r="A42" s="3">
        <v>450</v>
      </c>
      <c r="B42" s="7" t="s">
        <v>269</v>
      </c>
      <c r="C42" s="6" t="s">
        <v>122</v>
      </c>
      <c r="D42" s="38"/>
      <c r="E42" s="39">
        <v>1</v>
      </c>
      <c r="F42" s="39"/>
      <c r="G42" s="40"/>
      <c r="H42" s="40"/>
      <c r="I42" s="40"/>
      <c r="J42" s="41"/>
      <c r="K42" s="41"/>
      <c r="L42" s="41"/>
      <c r="M42" s="42"/>
      <c r="N42" s="42"/>
      <c r="O42" s="90"/>
      <c r="P42" s="96">
        <f t="shared" si="1"/>
        <v>1</v>
      </c>
    </row>
    <row r="43" spans="1:16" ht="13.5">
      <c r="A43" s="3">
        <v>451</v>
      </c>
      <c r="B43" s="7" t="s">
        <v>47</v>
      </c>
      <c r="C43" s="6" t="s">
        <v>47</v>
      </c>
      <c r="D43" s="38">
        <v>2</v>
      </c>
      <c r="E43" s="39">
        <v>14</v>
      </c>
      <c r="F43" s="39">
        <v>1</v>
      </c>
      <c r="G43" s="40">
        <v>2</v>
      </c>
      <c r="H43" s="40">
        <v>1</v>
      </c>
      <c r="I43" s="40"/>
      <c r="J43" s="41"/>
      <c r="K43" s="41">
        <v>9</v>
      </c>
      <c r="L43" s="41"/>
      <c r="M43" s="42">
        <v>15</v>
      </c>
      <c r="N43" s="42">
        <v>5</v>
      </c>
      <c r="O43" s="90">
        <v>1</v>
      </c>
      <c r="P43" s="96">
        <f t="shared" si="1"/>
        <v>50</v>
      </c>
    </row>
    <row r="44" spans="1:16" ht="13.5">
      <c r="A44" s="3">
        <v>455</v>
      </c>
      <c r="B44" s="7" t="s">
        <v>124</v>
      </c>
      <c r="C44" s="6" t="s">
        <v>187</v>
      </c>
      <c r="D44" s="38"/>
      <c r="E44" s="39"/>
      <c r="F44" s="39"/>
      <c r="G44" s="40"/>
      <c r="H44" s="40"/>
      <c r="I44" s="40"/>
      <c r="J44" s="41"/>
      <c r="K44" s="41"/>
      <c r="L44" s="41"/>
      <c r="M44" s="42">
        <v>1</v>
      </c>
      <c r="N44" s="42"/>
      <c r="O44" s="90"/>
      <c r="P44" s="96">
        <f t="shared" si="1"/>
        <v>1</v>
      </c>
    </row>
    <row r="45" spans="1:16" ht="13.5">
      <c r="A45" s="3">
        <v>456</v>
      </c>
      <c r="B45" s="7" t="s">
        <v>124</v>
      </c>
      <c r="C45" s="6" t="s">
        <v>221</v>
      </c>
      <c r="D45" s="38">
        <v>3</v>
      </c>
      <c r="E45" s="39">
        <v>1</v>
      </c>
      <c r="F45" s="39">
        <v>1</v>
      </c>
      <c r="G45" s="40"/>
      <c r="H45" s="40"/>
      <c r="I45" s="40"/>
      <c r="J45" s="41"/>
      <c r="K45" s="41"/>
      <c r="L45" s="41"/>
      <c r="M45" s="42">
        <v>1</v>
      </c>
      <c r="N45" s="42"/>
      <c r="O45" s="90"/>
      <c r="P45" s="96">
        <f t="shared" si="1"/>
        <v>6</v>
      </c>
    </row>
    <row r="46" spans="1:16" ht="13.5">
      <c r="A46" s="3">
        <v>457</v>
      </c>
      <c r="B46" s="7" t="s">
        <v>124</v>
      </c>
      <c r="C46" s="6" t="s">
        <v>124</v>
      </c>
      <c r="D46" s="38">
        <v>3</v>
      </c>
      <c r="E46" s="39">
        <v>8</v>
      </c>
      <c r="F46" s="39">
        <v>6</v>
      </c>
      <c r="G46" s="40">
        <v>1</v>
      </c>
      <c r="H46" s="40">
        <v>7</v>
      </c>
      <c r="I46" s="40">
        <v>2</v>
      </c>
      <c r="J46" s="41">
        <v>20</v>
      </c>
      <c r="K46" s="41">
        <v>6</v>
      </c>
      <c r="L46" s="41">
        <v>2</v>
      </c>
      <c r="M46" s="42">
        <v>8</v>
      </c>
      <c r="N46" s="42">
        <v>5</v>
      </c>
      <c r="O46" s="90"/>
      <c r="P46" s="96">
        <f t="shared" si="1"/>
        <v>68</v>
      </c>
    </row>
    <row r="47" spans="1:16" ht="13.5">
      <c r="A47" s="3">
        <v>460</v>
      </c>
      <c r="B47" s="7" t="s">
        <v>216</v>
      </c>
      <c r="C47" s="6" t="s">
        <v>216</v>
      </c>
      <c r="D47" s="38">
        <v>8</v>
      </c>
      <c r="E47" s="39"/>
      <c r="F47" s="39">
        <v>9</v>
      </c>
      <c r="G47" s="40">
        <v>2</v>
      </c>
      <c r="H47" s="40">
        <v>17</v>
      </c>
      <c r="I47" s="40"/>
      <c r="J47" s="41">
        <v>6</v>
      </c>
      <c r="K47" s="41">
        <v>47</v>
      </c>
      <c r="L47" s="41">
        <v>42</v>
      </c>
      <c r="M47" s="42">
        <v>30</v>
      </c>
      <c r="N47" s="42">
        <v>8</v>
      </c>
      <c r="O47" s="90">
        <v>59</v>
      </c>
      <c r="P47" s="96">
        <f t="shared" si="1"/>
        <v>228</v>
      </c>
    </row>
    <row r="48" spans="1:16" ht="13.5">
      <c r="A48" s="3">
        <v>465</v>
      </c>
      <c r="B48" s="7" t="s">
        <v>200</v>
      </c>
      <c r="C48" s="6" t="s">
        <v>200</v>
      </c>
      <c r="D48" s="38"/>
      <c r="E48" s="39"/>
      <c r="F48" s="39"/>
      <c r="G48" s="40">
        <v>2</v>
      </c>
      <c r="H48" s="40">
        <v>1</v>
      </c>
      <c r="I48" s="40">
        <v>2</v>
      </c>
      <c r="J48" s="41">
        <v>3</v>
      </c>
      <c r="K48" s="41">
        <v>5</v>
      </c>
      <c r="L48" s="41">
        <v>3</v>
      </c>
      <c r="M48" s="42">
        <v>2</v>
      </c>
      <c r="N48" s="42">
        <v>2</v>
      </c>
      <c r="O48" s="90">
        <v>5</v>
      </c>
      <c r="P48" s="96">
        <f t="shared" si="1"/>
        <v>25</v>
      </c>
    </row>
    <row r="49" spans="1:16" ht="13.5">
      <c r="A49" s="3">
        <v>471</v>
      </c>
      <c r="B49" s="7" t="s">
        <v>200</v>
      </c>
      <c r="C49" s="6" t="s">
        <v>70</v>
      </c>
      <c r="D49" s="38"/>
      <c r="E49" s="39"/>
      <c r="F49" s="39"/>
      <c r="G49" s="40"/>
      <c r="H49" s="40"/>
      <c r="I49" s="40"/>
      <c r="J49" s="41"/>
      <c r="K49" s="41">
        <v>8</v>
      </c>
      <c r="L49" s="41">
        <v>2</v>
      </c>
      <c r="M49" s="42">
        <v>2</v>
      </c>
      <c r="N49" s="42"/>
      <c r="O49" s="90"/>
      <c r="P49" s="96">
        <f t="shared" si="1"/>
        <v>12</v>
      </c>
    </row>
    <row r="50" spans="1:16" ht="13.5">
      <c r="A50" s="3">
        <v>477</v>
      </c>
      <c r="B50" s="7" t="s">
        <v>200</v>
      </c>
      <c r="C50" s="6" t="s">
        <v>18</v>
      </c>
      <c r="D50" s="38">
        <v>3</v>
      </c>
      <c r="E50" s="39"/>
      <c r="F50" s="39"/>
      <c r="G50" s="40"/>
      <c r="H50" s="40"/>
      <c r="I50" s="40"/>
      <c r="J50" s="41"/>
      <c r="K50" s="41">
        <v>28</v>
      </c>
      <c r="L50" s="41">
        <v>11</v>
      </c>
      <c r="M50" s="42">
        <v>16</v>
      </c>
      <c r="N50" s="42">
        <v>12</v>
      </c>
      <c r="O50" s="90">
        <v>11</v>
      </c>
      <c r="P50" s="96">
        <f t="shared" si="1"/>
        <v>81</v>
      </c>
    </row>
    <row r="51" spans="1:16" ht="13.5">
      <c r="A51" s="3">
        <v>480</v>
      </c>
      <c r="B51" s="7" t="s">
        <v>200</v>
      </c>
      <c r="C51" s="6" t="s">
        <v>51</v>
      </c>
      <c r="D51" s="38"/>
      <c r="E51" s="39"/>
      <c r="F51" s="39"/>
      <c r="G51" s="40"/>
      <c r="H51" s="40"/>
      <c r="I51" s="40"/>
      <c r="J51" s="41"/>
      <c r="K51" s="41"/>
      <c r="L51" s="41"/>
      <c r="M51" s="42"/>
      <c r="N51" s="42">
        <v>2</v>
      </c>
      <c r="O51" s="90">
        <v>1</v>
      </c>
      <c r="P51" s="96">
        <f t="shared" si="1"/>
        <v>3</v>
      </c>
    </row>
    <row r="52" spans="1:16" ht="13.5">
      <c r="A52" s="3">
        <v>488</v>
      </c>
      <c r="B52" s="7" t="s">
        <v>28</v>
      </c>
      <c r="C52" s="6" t="s">
        <v>78</v>
      </c>
      <c r="D52" s="38">
        <v>4</v>
      </c>
      <c r="E52" s="39">
        <v>1</v>
      </c>
      <c r="F52" s="39">
        <v>4</v>
      </c>
      <c r="G52" s="40">
        <v>2</v>
      </c>
      <c r="H52" s="40">
        <v>1</v>
      </c>
      <c r="I52" s="40"/>
      <c r="J52" s="41">
        <v>1</v>
      </c>
      <c r="K52" s="41">
        <v>3</v>
      </c>
      <c r="L52" s="41">
        <v>2</v>
      </c>
      <c r="M52" s="42">
        <v>4</v>
      </c>
      <c r="N52" s="42"/>
      <c r="O52" s="90"/>
      <c r="P52" s="96">
        <f t="shared" si="1"/>
        <v>22</v>
      </c>
    </row>
    <row r="53" spans="1:16" ht="13.5">
      <c r="A53" s="3">
        <v>503</v>
      </c>
      <c r="B53" s="7" t="s">
        <v>28</v>
      </c>
      <c r="C53" s="6" t="s">
        <v>126</v>
      </c>
      <c r="D53" s="38">
        <v>3</v>
      </c>
      <c r="E53" s="39"/>
      <c r="F53" s="39"/>
      <c r="G53" s="40"/>
      <c r="H53" s="40"/>
      <c r="I53" s="40"/>
      <c r="J53" s="41"/>
      <c r="K53" s="41"/>
      <c r="L53" s="41"/>
      <c r="M53" s="42"/>
      <c r="N53" s="42"/>
      <c r="O53" s="91"/>
      <c r="P53" s="96">
        <f t="shared" si="1"/>
        <v>3</v>
      </c>
    </row>
    <row r="54" spans="1:16" ht="13.5">
      <c r="A54" s="3">
        <v>505</v>
      </c>
      <c r="B54" s="7" t="s">
        <v>0</v>
      </c>
      <c r="C54" s="6" t="s">
        <v>134</v>
      </c>
      <c r="D54" s="38">
        <v>51</v>
      </c>
      <c r="E54" s="39">
        <v>68</v>
      </c>
      <c r="F54" s="39">
        <v>69</v>
      </c>
      <c r="G54" s="40">
        <v>47</v>
      </c>
      <c r="H54" s="40">
        <v>40</v>
      </c>
      <c r="I54" s="40">
        <v>253</v>
      </c>
      <c r="J54" s="41">
        <v>175</v>
      </c>
      <c r="K54" s="41">
        <v>60</v>
      </c>
      <c r="L54" s="41">
        <v>5</v>
      </c>
      <c r="M54" s="42">
        <v>12</v>
      </c>
      <c r="N54" s="42">
        <v>4</v>
      </c>
      <c r="O54" s="91">
        <v>3</v>
      </c>
      <c r="P54" s="96">
        <f t="shared" si="1"/>
        <v>787</v>
      </c>
    </row>
    <row r="55" spans="1:16" ht="13.5">
      <c r="A55" s="3">
        <v>511</v>
      </c>
      <c r="B55" s="7" t="s">
        <v>214</v>
      </c>
      <c r="C55" s="6" t="s">
        <v>214</v>
      </c>
      <c r="D55" s="38">
        <v>17</v>
      </c>
      <c r="E55" s="39">
        <v>12</v>
      </c>
      <c r="F55" s="39">
        <v>63</v>
      </c>
      <c r="G55" s="40">
        <v>70</v>
      </c>
      <c r="H55" s="40">
        <v>18</v>
      </c>
      <c r="I55" s="40">
        <v>6</v>
      </c>
      <c r="J55" s="41">
        <v>1</v>
      </c>
      <c r="K55" s="41"/>
      <c r="L55" s="41">
        <v>1</v>
      </c>
      <c r="M55" s="42">
        <v>24</v>
      </c>
      <c r="N55" s="42">
        <v>2</v>
      </c>
      <c r="O55" s="91">
        <v>3</v>
      </c>
      <c r="P55" s="96">
        <f t="shared" si="1"/>
        <v>217</v>
      </c>
    </row>
    <row r="56" spans="1:16" ht="13.5">
      <c r="A56" s="3">
        <v>516</v>
      </c>
      <c r="B56" s="7" t="s">
        <v>1</v>
      </c>
      <c r="C56" s="6" t="s">
        <v>69</v>
      </c>
      <c r="D56" s="38">
        <v>8</v>
      </c>
      <c r="E56" s="39">
        <v>1</v>
      </c>
      <c r="F56" s="39"/>
      <c r="G56" s="40"/>
      <c r="H56" s="40"/>
      <c r="I56" s="40"/>
      <c r="J56" s="41">
        <v>3</v>
      </c>
      <c r="K56" s="41">
        <v>10</v>
      </c>
      <c r="L56" s="41">
        <v>3</v>
      </c>
      <c r="M56" s="42">
        <v>6</v>
      </c>
      <c r="N56" s="42">
        <v>2</v>
      </c>
      <c r="O56" s="91">
        <v>2</v>
      </c>
      <c r="P56" s="96">
        <f t="shared" si="1"/>
        <v>35</v>
      </c>
    </row>
    <row r="57" spans="1:16" ht="13.5">
      <c r="A57" s="3">
        <v>523</v>
      </c>
      <c r="B57" s="7" t="s">
        <v>1</v>
      </c>
      <c r="C57" s="6" t="s">
        <v>177</v>
      </c>
      <c r="D57" s="38">
        <v>10</v>
      </c>
      <c r="E57" s="39">
        <v>10</v>
      </c>
      <c r="F57" s="39">
        <v>2</v>
      </c>
      <c r="G57" s="40">
        <v>2</v>
      </c>
      <c r="H57" s="40">
        <v>1</v>
      </c>
      <c r="I57" s="40">
        <v>6</v>
      </c>
      <c r="J57" s="41">
        <v>3</v>
      </c>
      <c r="K57" s="41">
        <v>2</v>
      </c>
      <c r="L57" s="41">
        <v>5</v>
      </c>
      <c r="M57" s="42">
        <v>51</v>
      </c>
      <c r="N57" s="42">
        <v>16</v>
      </c>
      <c r="O57" s="91">
        <v>6</v>
      </c>
      <c r="P57" s="96">
        <f t="shared" si="1"/>
        <v>114</v>
      </c>
    </row>
    <row r="58" spans="1:16" ht="13.5">
      <c r="A58" s="3">
        <v>524</v>
      </c>
      <c r="B58" s="7" t="s">
        <v>1</v>
      </c>
      <c r="C58" s="6" t="s">
        <v>176</v>
      </c>
      <c r="D58" s="38">
        <v>6</v>
      </c>
      <c r="E58" s="39">
        <v>5</v>
      </c>
      <c r="F58" s="39">
        <v>4</v>
      </c>
      <c r="G58" s="40">
        <v>4</v>
      </c>
      <c r="H58" s="40"/>
      <c r="I58" s="40"/>
      <c r="J58" s="41">
        <v>13</v>
      </c>
      <c r="K58" s="41">
        <v>7</v>
      </c>
      <c r="L58" s="41">
        <v>2</v>
      </c>
      <c r="M58" s="42">
        <v>14</v>
      </c>
      <c r="N58" s="42">
        <v>7</v>
      </c>
      <c r="O58" s="91">
        <v>7</v>
      </c>
      <c r="P58" s="96">
        <f t="shared" si="1"/>
        <v>69</v>
      </c>
    </row>
    <row r="59" spans="1:16" ht="13.5">
      <c r="A59" s="3">
        <v>526</v>
      </c>
      <c r="B59" s="7" t="s">
        <v>263</v>
      </c>
      <c r="C59" s="6" t="s">
        <v>2</v>
      </c>
      <c r="D59" s="38">
        <v>2</v>
      </c>
      <c r="E59" s="39">
        <v>6</v>
      </c>
      <c r="F59" s="39">
        <v>8</v>
      </c>
      <c r="G59" s="40"/>
      <c r="H59" s="40"/>
      <c r="I59" s="40">
        <v>3</v>
      </c>
      <c r="J59" s="41">
        <v>12</v>
      </c>
      <c r="K59" s="41">
        <v>21</v>
      </c>
      <c r="L59" s="41"/>
      <c r="M59" s="42">
        <v>19</v>
      </c>
      <c r="N59" s="42">
        <v>3</v>
      </c>
      <c r="O59" s="91">
        <v>5</v>
      </c>
      <c r="P59" s="96">
        <f t="shared" si="1"/>
        <v>79</v>
      </c>
    </row>
    <row r="60" spans="2:16" ht="14.25" thickBot="1">
      <c r="B60" s="119" t="s">
        <v>252</v>
      </c>
      <c r="C60" s="120"/>
      <c r="D60" s="44">
        <v>3</v>
      </c>
      <c r="E60" s="45">
        <v>2</v>
      </c>
      <c r="F60" s="45"/>
      <c r="G60" s="45"/>
      <c r="H60" s="45">
        <v>3</v>
      </c>
      <c r="I60" s="45">
        <v>7</v>
      </c>
      <c r="J60" s="45">
        <v>6</v>
      </c>
      <c r="K60" s="45">
        <v>21</v>
      </c>
      <c r="L60" s="45"/>
      <c r="M60" s="45"/>
      <c r="N60" s="45">
        <v>2</v>
      </c>
      <c r="O60" s="92">
        <v>3</v>
      </c>
      <c r="P60" s="96">
        <f t="shared" si="1"/>
        <v>47</v>
      </c>
    </row>
    <row r="61" spans="2:16" ht="13.5">
      <c r="B61" s="121" t="s">
        <v>14</v>
      </c>
      <c r="C61" s="122"/>
      <c r="D61" s="87">
        <f aca="true" t="shared" si="2" ref="D61:P61">SUM(D7:D60)</f>
        <v>205</v>
      </c>
      <c r="E61" s="46">
        <f t="shared" si="2"/>
        <v>218</v>
      </c>
      <c r="F61" s="46">
        <f t="shared" si="2"/>
        <v>237</v>
      </c>
      <c r="G61" s="46">
        <f t="shared" si="2"/>
        <v>224</v>
      </c>
      <c r="H61" s="46">
        <f t="shared" si="2"/>
        <v>140</v>
      </c>
      <c r="I61" s="46">
        <f t="shared" si="2"/>
        <v>339</v>
      </c>
      <c r="J61" s="46">
        <f t="shared" si="2"/>
        <v>300</v>
      </c>
      <c r="K61" s="46">
        <f t="shared" si="2"/>
        <v>350</v>
      </c>
      <c r="L61" s="46">
        <f t="shared" si="2"/>
        <v>248</v>
      </c>
      <c r="M61" s="46">
        <f t="shared" si="2"/>
        <v>388</v>
      </c>
      <c r="N61" s="46">
        <f t="shared" si="2"/>
        <v>172</v>
      </c>
      <c r="O61" s="93">
        <f t="shared" si="2"/>
        <v>323</v>
      </c>
      <c r="P61" s="97">
        <f t="shared" si="2"/>
        <v>3144</v>
      </c>
    </row>
    <row r="62" spans="2:16" ht="14.25" thickBot="1">
      <c r="B62" s="123" t="s">
        <v>254</v>
      </c>
      <c r="C62" s="120"/>
      <c r="D62" s="88">
        <f aca="true" t="shared" si="3" ref="D62:P62">COUNTA(D7:D59)</f>
        <v>28</v>
      </c>
      <c r="E62" s="48">
        <f t="shared" si="3"/>
        <v>23</v>
      </c>
      <c r="F62" s="48">
        <f t="shared" si="3"/>
        <v>16</v>
      </c>
      <c r="G62" s="48">
        <f t="shared" si="3"/>
        <v>18</v>
      </c>
      <c r="H62" s="61">
        <f t="shared" si="3"/>
        <v>16</v>
      </c>
      <c r="I62" s="48">
        <f t="shared" si="3"/>
        <v>16</v>
      </c>
      <c r="J62" s="48">
        <f t="shared" si="3"/>
        <v>18</v>
      </c>
      <c r="K62" s="48">
        <f t="shared" si="3"/>
        <v>23</v>
      </c>
      <c r="L62" s="48">
        <f t="shared" si="3"/>
        <v>26</v>
      </c>
      <c r="M62" s="48">
        <f t="shared" si="3"/>
        <v>29</v>
      </c>
      <c r="N62" s="48">
        <f t="shared" si="3"/>
        <v>25</v>
      </c>
      <c r="O62" s="94">
        <f t="shared" si="3"/>
        <v>27</v>
      </c>
      <c r="P62" s="98">
        <f t="shared" si="3"/>
        <v>53</v>
      </c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</sheetData>
  <mergeCells count="3">
    <mergeCell ref="B60:C60"/>
    <mergeCell ref="B61:C61"/>
    <mergeCell ref="B62:C62"/>
  </mergeCells>
  <dataValidations count="5">
    <dataValidation allowBlank="1" showInputMessage="1" showErrorMessage="1" imeMode="off" sqref="P61:P62 D6:O110 H1 D2:O2 D1:F1 L1 N1:S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9"/>
  <dimension ref="A1:Q110"/>
  <sheetViews>
    <sheetView zoomScale="55" zoomScaleNormal="55" workbookViewId="0" topLeftCell="D1">
      <selection activeCell="M1" sqref="M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250</v>
      </c>
      <c r="E1" s="16">
        <v>10</v>
      </c>
      <c r="F1" s="16" t="s">
        <v>251</v>
      </c>
      <c r="G1" s="117" t="s">
        <v>309</v>
      </c>
      <c r="H1" s="16"/>
      <c r="I1" s="17"/>
      <c r="J1" s="17"/>
      <c r="K1" s="56"/>
      <c r="L1" s="16" t="s">
        <v>329</v>
      </c>
      <c r="M1" s="16" t="s">
        <v>323</v>
      </c>
      <c r="N1" s="17"/>
      <c r="O1" s="17"/>
      <c r="P1" s="52"/>
      <c r="Q1" s="1"/>
    </row>
    <row r="2" spans="2:16" s="2" customFormat="1" ht="13.5">
      <c r="B2" s="57"/>
      <c r="C2" s="53" t="s">
        <v>253</v>
      </c>
      <c r="D2" s="18">
        <v>34804</v>
      </c>
      <c r="E2" s="19">
        <v>34839</v>
      </c>
      <c r="F2" s="19">
        <v>34872</v>
      </c>
      <c r="G2" s="20">
        <v>34903</v>
      </c>
      <c r="H2" s="20">
        <v>34931</v>
      </c>
      <c r="I2" s="20">
        <v>34964</v>
      </c>
      <c r="J2" s="21">
        <v>34987</v>
      </c>
      <c r="K2" s="21">
        <v>35028</v>
      </c>
      <c r="L2" s="21">
        <v>35062</v>
      </c>
      <c r="M2" s="22">
        <v>35082</v>
      </c>
      <c r="N2" s="22">
        <v>35120</v>
      </c>
      <c r="O2" s="58">
        <v>35140</v>
      </c>
      <c r="P2" s="53"/>
    </row>
    <row r="3" spans="2:16" s="2" customFormat="1" ht="13.5">
      <c r="B3" s="59"/>
      <c r="C3" s="53" t="s">
        <v>247</v>
      </c>
      <c r="D3" s="23" t="s">
        <v>271</v>
      </c>
      <c r="E3" s="24" t="s">
        <v>272</v>
      </c>
      <c r="F3" s="24" t="s">
        <v>271</v>
      </c>
      <c r="G3" s="25" t="s">
        <v>271</v>
      </c>
      <c r="H3" s="25" t="s">
        <v>271</v>
      </c>
      <c r="I3" s="25" t="s">
        <v>270</v>
      </c>
      <c r="J3" s="26" t="s">
        <v>271</v>
      </c>
      <c r="K3" s="26" t="s">
        <v>270</v>
      </c>
      <c r="L3" s="26" t="s">
        <v>271</v>
      </c>
      <c r="M3" s="27" t="s">
        <v>270</v>
      </c>
      <c r="N3" s="27" t="s">
        <v>270</v>
      </c>
      <c r="O3" s="27" t="s">
        <v>271</v>
      </c>
      <c r="P3" s="53"/>
    </row>
    <row r="4" spans="2:16" s="2" customFormat="1" ht="13.5">
      <c r="B4" s="59"/>
      <c r="C4" s="53" t="s">
        <v>248</v>
      </c>
      <c r="D4" s="28">
        <v>0.3993055555555556</v>
      </c>
      <c r="E4" s="29">
        <v>0.40625</v>
      </c>
      <c r="F4" s="29">
        <v>0.4236111111111111</v>
      </c>
      <c r="G4" s="30">
        <v>0.43263888888888885</v>
      </c>
      <c r="H4" s="30">
        <v>0.3958333333333333</v>
      </c>
      <c r="I4" s="30">
        <v>0.4479166666666667</v>
      </c>
      <c r="J4" s="31">
        <v>0.4361111111111111</v>
      </c>
      <c r="K4" s="31">
        <v>0.4201388888888889</v>
      </c>
      <c r="L4" s="31">
        <v>0.4375</v>
      </c>
      <c r="M4" s="32">
        <v>0.4305555555555556</v>
      </c>
      <c r="N4" s="32">
        <v>0.4444444444444444</v>
      </c>
      <c r="O4" s="32">
        <v>0.44097222222222227</v>
      </c>
      <c r="P4" s="53"/>
    </row>
    <row r="5" spans="2:16" s="2" customFormat="1" ht="14.25" thickBot="1">
      <c r="B5" s="60"/>
      <c r="C5" s="5" t="s">
        <v>249</v>
      </c>
      <c r="D5" s="33">
        <v>0.4618055555555556</v>
      </c>
      <c r="E5" s="34">
        <v>0.4513888888888889</v>
      </c>
      <c r="F5" s="34">
        <v>0.46527777777777773</v>
      </c>
      <c r="G5" s="35">
        <v>0.46875</v>
      </c>
      <c r="H5" s="35">
        <v>0.4375</v>
      </c>
      <c r="I5" s="35">
        <v>0.4826388888888889</v>
      </c>
      <c r="J5" s="36">
        <v>0.4694444444444445</v>
      </c>
      <c r="K5" s="36">
        <v>0.46527777777777773</v>
      </c>
      <c r="L5" s="36">
        <v>0.4826388888888889</v>
      </c>
      <c r="M5" s="37">
        <v>0.4930555555555556</v>
      </c>
      <c r="N5" s="37">
        <v>0.4930555555555556</v>
      </c>
      <c r="O5" s="37">
        <v>0.4756944444444444</v>
      </c>
      <c r="P5" s="5"/>
    </row>
    <row r="6" spans="2:16" ht="14.25" thickBot="1">
      <c r="B6" s="8" t="s">
        <v>255</v>
      </c>
      <c r="C6" s="9" t="s">
        <v>256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14</v>
      </c>
    </row>
    <row r="7" spans="1:16" ht="13.5">
      <c r="A7" s="3">
        <v>5</v>
      </c>
      <c r="B7" s="7" t="s">
        <v>68</v>
      </c>
      <c r="C7" s="6" t="s">
        <v>68</v>
      </c>
      <c r="D7" s="38"/>
      <c r="E7" s="39">
        <v>1</v>
      </c>
      <c r="F7" s="39"/>
      <c r="G7" s="40"/>
      <c r="H7" s="40"/>
      <c r="I7" s="40"/>
      <c r="J7" s="41"/>
      <c r="K7" s="41"/>
      <c r="L7" s="41"/>
      <c r="M7" s="42">
        <v>2</v>
      </c>
      <c r="N7" s="42">
        <v>2</v>
      </c>
      <c r="O7" s="42"/>
      <c r="P7" s="4">
        <f aca="true" t="shared" si="0" ref="P7:P38">SUM(D7:O7)</f>
        <v>5</v>
      </c>
    </row>
    <row r="8" spans="1:16" ht="13.5">
      <c r="A8" s="3">
        <v>9</v>
      </c>
      <c r="B8" s="7" t="s">
        <v>68</v>
      </c>
      <c r="C8" s="6" t="s">
        <v>79</v>
      </c>
      <c r="D8" s="38"/>
      <c r="E8" s="39"/>
      <c r="F8" s="39">
        <v>2</v>
      </c>
      <c r="G8" s="40"/>
      <c r="H8" s="40"/>
      <c r="I8" s="40"/>
      <c r="J8" s="41"/>
      <c r="K8" s="41">
        <v>1</v>
      </c>
      <c r="L8" s="41">
        <v>1</v>
      </c>
      <c r="M8" s="42">
        <v>1</v>
      </c>
      <c r="N8" s="42">
        <v>3</v>
      </c>
      <c r="O8" s="43"/>
      <c r="P8" s="4">
        <f t="shared" si="0"/>
        <v>8</v>
      </c>
    </row>
    <row r="9" spans="1:16" ht="13.5">
      <c r="A9" s="3">
        <v>43</v>
      </c>
      <c r="B9" s="7" t="s">
        <v>257</v>
      </c>
      <c r="C9" s="6" t="s">
        <v>75</v>
      </c>
      <c r="D9" s="38">
        <v>10</v>
      </c>
      <c r="E9" s="39">
        <v>22</v>
      </c>
      <c r="F9" s="39">
        <v>8</v>
      </c>
      <c r="G9" s="40">
        <v>16</v>
      </c>
      <c r="H9" s="40">
        <v>6</v>
      </c>
      <c r="I9" s="40">
        <v>40</v>
      </c>
      <c r="J9" s="41">
        <v>62</v>
      </c>
      <c r="K9" s="41">
        <v>96</v>
      </c>
      <c r="L9" s="41">
        <v>55</v>
      </c>
      <c r="M9" s="42">
        <v>49</v>
      </c>
      <c r="N9" s="42">
        <v>104</v>
      </c>
      <c r="O9" s="43">
        <v>18</v>
      </c>
      <c r="P9" s="4">
        <f t="shared" si="0"/>
        <v>486</v>
      </c>
    </row>
    <row r="10" spans="1:16" ht="13.5">
      <c r="A10" s="3">
        <v>56</v>
      </c>
      <c r="B10" s="7" t="s">
        <v>258</v>
      </c>
      <c r="C10" s="6" t="s">
        <v>100</v>
      </c>
      <c r="D10" s="38"/>
      <c r="E10" s="39">
        <v>2</v>
      </c>
      <c r="F10" s="39">
        <v>1</v>
      </c>
      <c r="G10" s="40"/>
      <c r="H10" s="40"/>
      <c r="I10" s="40"/>
      <c r="J10" s="41"/>
      <c r="K10" s="41"/>
      <c r="L10" s="41"/>
      <c r="M10" s="42"/>
      <c r="N10" s="42"/>
      <c r="O10" s="43"/>
      <c r="P10" s="4">
        <f t="shared" si="0"/>
        <v>3</v>
      </c>
    </row>
    <row r="11" spans="1:16" ht="13.5">
      <c r="A11" s="3">
        <v>60</v>
      </c>
      <c r="B11" s="7" t="s">
        <v>258</v>
      </c>
      <c r="C11" s="6" t="s">
        <v>30</v>
      </c>
      <c r="D11" s="38"/>
      <c r="E11" s="39"/>
      <c r="F11" s="39"/>
      <c r="G11" s="40"/>
      <c r="H11" s="40">
        <v>6</v>
      </c>
      <c r="I11" s="40"/>
      <c r="J11" s="41"/>
      <c r="K11" s="41"/>
      <c r="L11" s="41"/>
      <c r="M11" s="42"/>
      <c r="N11" s="42"/>
      <c r="O11" s="43"/>
      <c r="P11" s="4">
        <f t="shared" si="0"/>
        <v>6</v>
      </c>
    </row>
    <row r="12" spans="1:16" ht="13.5">
      <c r="A12" s="3">
        <v>61</v>
      </c>
      <c r="B12" s="7" t="s">
        <v>258</v>
      </c>
      <c r="C12" s="6" t="s">
        <v>140</v>
      </c>
      <c r="D12" s="38">
        <v>1</v>
      </c>
      <c r="E12" s="39">
        <v>2</v>
      </c>
      <c r="F12" s="39">
        <v>2</v>
      </c>
      <c r="G12" s="40">
        <v>1</v>
      </c>
      <c r="H12" s="40">
        <v>1</v>
      </c>
      <c r="I12" s="40">
        <v>5</v>
      </c>
      <c r="J12" s="41">
        <v>6</v>
      </c>
      <c r="K12" s="41"/>
      <c r="L12" s="41"/>
      <c r="M12" s="42"/>
      <c r="N12" s="42"/>
      <c r="O12" s="43"/>
      <c r="P12" s="4">
        <f t="shared" si="0"/>
        <v>18</v>
      </c>
    </row>
    <row r="13" spans="1:16" ht="13.5">
      <c r="A13" s="3">
        <v>63</v>
      </c>
      <c r="B13" s="7" t="s">
        <v>258</v>
      </c>
      <c r="C13" s="6" t="s">
        <v>105</v>
      </c>
      <c r="D13" s="38"/>
      <c r="E13" s="39">
        <v>1</v>
      </c>
      <c r="F13" s="39">
        <v>1</v>
      </c>
      <c r="G13" s="40">
        <v>2</v>
      </c>
      <c r="H13" s="40">
        <v>8</v>
      </c>
      <c r="I13" s="40">
        <v>1</v>
      </c>
      <c r="J13" s="41">
        <v>1</v>
      </c>
      <c r="K13" s="41"/>
      <c r="L13" s="41"/>
      <c r="M13" s="42"/>
      <c r="N13" s="42"/>
      <c r="O13" s="43"/>
      <c r="P13" s="4">
        <f t="shared" si="0"/>
        <v>14</v>
      </c>
    </row>
    <row r="14" spans="1:16" ht="13.5">
      <c r="A14" s="3">
        <v>66</v>
      </c>
      <c r="B14" s="7" t="s">
        <v>258</v>
      </c>
      <c r="C14" s="6" t="s">
        <v>17</v>
      </c>
      <c r="D14" s="38"/>
      <c r="E14" s="39">
        <v>2</v>
      </c>
      <c r="F14" s="39">
        <v>3</v>
      </c>
      <c r="G14" s="40"/>
      <c r="H14" s="40">
        <v>1</v>
      </c>
      <c r="I14" s="40">
        <v>4</v>
      </c>
      <c r="J14" s="41">
        <v>13</v>
      </c>
      <c r="K14" s="41">
        <v>1</v>
      </c>
      <c r="L14" s="41"/>
      <c r="M14" s="42"/>
      <c r="N14" s="42">
        <v>2</v>
      </c>
      <c r="O14" s="43"/>
      <c r="P14" s="4">
        <f t="shared" si="0"/>
        <v>26</v>
      </c>
    </row>
    <row r="15" spans="1:16" ht="13.5">
      <c r="A15" s="3">
        <v>85</v>
      </c>
      <c r="B15" s="7" t="s">
        <v>259</v>
      </c>
      <c r="C15" s="6" t="s">
        <v>112</v>
      </c>
      <c r="D15" s="38"/>
      <c r="E15" s="39"/>
      <c r="F15" s="39"/>
      <c r="G15" s="40"/>
      <c r="H15" s="40"/>
      <c r="I15" s="40"/>
      <c r="J15" s="41"/>
      <c r="K15" s="41"/>
      <c r="L15" s="41"/>
      <c r="M15" s="42">
        <v>6</v>
      </c>
      <c r="N15" s="42">
        <v>5</v>
      </c>
      <c r="O15" s="43"/>
      <c r="P15" s="4">
        <f t="shared" si="0"/>
        <v>11</v>
      </c>
    </row>
    <row r="16" spans="1:16" ht="13.5">
      <c r="A16" s="3">
        <v>91</v>
      </c>
      <c r="B16" s="7" t="s">
        <v>259</v>
      </c>
      <c r="C16" s="6" t="s">
        <v>204</v>
      </c>
      <c r="D16" s="38">
        <v>3</v>
      </c>
      <c r="E16" s="39"/>
      <c r="F16" s="39"/>
      <c r="G16" s="40"/>
      <c r="H16" s="40"/>
      <c r="I16" s="40">
        <v>4</v>
      </c>
      <c r="J16" s="41">
        <v>38</v>
      </c>
      <c r="K16" s="41">
        <v>5845</v>
      </c>
      <c r="L16" s="41">
        <v>1950</v>
      </c>
      <c r="M16" s="42">
        <v>688</v>
      </c>
      <c r="N16" s="42">
        <v>653</v>
      </c>
      <c r="O16" s="43"/>
      <c r="P16" s="4">
        <f t="shared" si="0"/>
        <v>9181</v>
      </c>
    </row>
    <row r="17" spans="1:16" ht="13.5">
      <c r="A17" s="3">
        <v>92</v>
      </c>
      <c r="B17" s="7" t="s">
        <v>259</v>
      </c>
      <c r="C17" s="6" t="s">
        <v>74</v>
      </c>
      <c r="D17" s="38">
        <v>115</v>
      </c>
      <c r="E17" s="39">
        <v>14</v>
      </c>
      <c r="F17" s="39">
        <v>7</v>
      </c>
      <c r="G17" s="40"/>
      <c r="H17" s="40"/>
      <c r="I17" s="40">
        <v>265</v>
      </c>
      <c r="J17" s="41">
        <v>13</v>
      </c>
      <c r="K17" s="41">
        <v>382</v>
      </c>
      <c r="L17" s="41"/>
      <c r="M17" s="42"/>
      <c r="N17" s="42"/>
      <c r="O17" s="43"/>
      <c r="P17" s="4">
        <f t="shared" si="0"/>
        <v>796</v>
      </c>
    </row>
    <row r="18" spans="1:16" ht="13.5">
      <c r="A18" s="3">
        <v>93</v>
      </c>
      <c r="B18" s="7" t="s">
        <v>259</v>
      </c>
      <c r="C18" s="6" t="s">
        <v>102</v>
      </c>
      <c r="D18" s="38">
        <v>3</v>
      </c>
      <c r="E18" s="39"/>
      <c r="F18" s="39"/>
      <c r="G18" s="40"/>
      <c r="H18" s="40"/>
      <c r="I18" s="40">
        <v>208</v>
      </c>
      <c r="J18" s="41">
        <v>615</v>
      </c>
      <c r="K18" s="41">
        <v>30</v>
      </c>
      <c r="L18" s="41">
        <v>26</v>
      </c>
      <c r="M18" s="42">
        <v>38</v>
      </c>
      <c r="N18" s="42">
        <v>6</v>
      </c>
      <c r="O18" s="43"/>
      <c r="P18" s="4">
        <f t="shared" si="0"/>
        <v>926</v>
      </c>
    </row>
    <row r="19" spans="1:16" ht="13.5">
      <c r="A19" s="3">
        <v>94</v>
      </c>
      <c r="B19" s="7" t="s">
        <v>259</v>
      </c>
      <c r="C19" s="6" t="s">
        <v>164</v>
      </c>
      <c r="D19" s="38"/>
      <c r="E19" s="39"/>
      <c r="F19" s="39"/>
      <c r="G19" s="40"/>
      <c r="H19" s="40"/>
      <c r="I19" s="40"/>
      <c r="J19" s="41"/>
      <c r="K19" s="41"/>
      <c r="L19" s="41"/>
      <c r="M19" s="42">
        <v>4</v>
      </c>
      <c r="N19" s="42"/>
      <c r="O19" s="43"/>
      <c r="P19" s="4">
        <f t="shared" si="0"/>
        <v>4</v>
      </c>
    </row>
    <row r="20" spans="1:16" ht="13.5">
      <c r="A20" s="3">
        <v>95</v>
      </c>
      <c r="B20" s="7" t="s">
        <v>259</v>
      </c>
      <c r="C20" s="6" t="s">
        <v>227</v>
      </c>
      <c r="D20" s="38">
        <v>4</v>
      </c>
      <c r="E20" s="39"/>
      <c r="F20" s="39"/>
      <c r="G20" s="40"/>
      <c r="H20" s="40"/>
      <c r="I20" s="40"/>
      <c r="J20" s="41"/>
      <c r="K20" s="41"/>
      <c r="L20" s="41"/>
      <c r="M20" s="42"/>
      <c r="N20" s="42"/>
      <c r="O20" s="43"/>
      <c r="P20" s="4">
        <f t="shared" si="0"/>
        <v>4</v>
      </c>
    </row>
    <row r="21" spans="1:16" ht="13.5">
      <c r="A21" s="3">
        <v>99</v>
      </c>
      <c r="B21" s="7" t="s">
        <v>259</v>
      </c>
      <c r="C21" s="6" t="s">
        <v>66</v>
      </c>
      <c r="D21" s="38">
        <v>4</v>
      </c>
      <c r="E21" s="39"/>
      <c r="F21" s="39"/>
      <c r="G21" s="40"/>
      <c r="H21" s="40"/>
      <c r="I21" s="40"/>
      <c r="J21" s="41">
        <v>6</v>
      </c>
      <c r="K21" s="41">
        <v>2369</v>
      </c>
      <c r="L21" s="41">
        <v>926</v>
      </c>
      <c r="M21" s="42">
        <v>1098</v>
      </c>
      <c r="N21" s="42"/>
      <c r="O21" s="43">
        <v>2</v>
      </c>
      <c r="P21" s="4">
        <f t="shared" si="0"/>
        <v>4405</v>
      </c>
    </row>
    <row r="22" spans="1:16" ht="13.5">
      <c r="A22" s="3">
        <v>101</v>
      </c>
      <c r="B22" s="7" t="s">
        <v>259</v>
      </c>
      <c r="C22" s="6" t="s">
        <v>175</v>
      </c>
      <c r="D22" s="38"/>
      <c r="E22" s="39"/>
      <c r="F22" s="39"/>
      <c r="G22" s="40"/>
      <c r="H22" s="40"/>
      <c r="I22" s="40"/>
      <c r="J22" s="41">
        <v>2</v>
      </c>
      <c r="K22" s="41"/>
      <c r="L22" s="41"/>
      <c r="M22" s="42">
        <v>4</v>
      </c>
      <c r="N22" s="42"/>
      <c r="O22" s="43"/>
      <c r="P22" s="4">
        <f t="shared" si="0"/>
        <v>6</v>
      </c>
    </row>
    <row r="23" spans="1:16" ht="13.5">
      <c r="A23" s="3">
        <v>103</v>
      </c>
      <c r="B23" s="7" t="s">
        <v>259</v>
      </c>
      <c r="C23" s="6" t="s">
        <v>202</v>
      </c>
      <c r="D23" s="38">
        <v>1</v>
      </c>
      <c r="E23" s="39"/>
      <c r="F23" s="39"/>
      <c r="G23" s="40"/>
      <c r="H23" s="40"/>
      <c r="I23" s="40"/>
      <c r="J23" s="41">
        <v>4</v>
      </c>
      <c r="K23" s="41">
        <v>245</v>
      </c>
      <c r="L23" s="41">
        <v>65</v>
      </c>
      <c r="M23" s="42">
        <v>20</v>
      </c>
      <c r="N23" s="42"/>
      <c r="O23" s="43"/>
      <c r="P23" s="4">
        <f t="shared" si="0"/>
        <v>335</v>
      </c>
    </row>
    <row r="24" spans="1:16" ht="13.5">
      <c r="A24" s="3">
        <v>108</v>
      </c>
      <c r="B24" s="7" t="s">
        <v>259</v>
      </c>
      <c r="C24" s="6" t="s">
        <v>89</v>
      </c>
      <c r="D24" s="38">
        <v>226</v>
      </c>
      <c r="E24" s="39"/>
      <c r="F24" s="39"/>
      <c r="G24" s="40"/>
      <c r="H24" s="40"/>
      <c r="I24" s="40"/>
      <c r="J24" s="41"/>
      <c r="K24" s="41">
        <v>1961</v>
      </c>
      <c r="L24" s="41">
        <v>590</v>
      </c>
      <c r="M24" s="42">
        <v>408</v>
      </c>
      <c r="N24" s="42"/>
      <c r="O24" s="43">
        <v>27</v>
      </c>
      <c r="P24" s="4">
        <f t="shared" si="0"/>
        <v>3212</v>
      </c>
    </row>
    <row r="25" spans="1:16" ht="13.5">
      <c r="A25" s="3">
        <v>119</v>
      </c>
      <c r="B25" s="7" t="s">
        <v>259</v>
      </c>
      <c r="C25" s="6" t="s">
        <v>209</v>
      </c>
      <c r="D25" s="38"/>
      <c r="E25" s="39"/>
      <c r="F25" s="39"/>
      <c r="G25" s="40"/>
      <c r="H25" s="40"/>
      <c r="I25" s="40"/>
      <c r="J25" s="41"/>
      <c r="K25" s="41"/>
      <c r="L25" s="41"/>
      <c r="M25" s="42">
        <v>1</v>
      </c>
      <c r="N25" s="42"/>
      <c r="O25" s="43"/>
      <c r="P25" s="4">
        <f t="shared" si="0"/>
        <v>1</v>
      </c>
    </row>
    <row r="26" spans="1:16" ht="13.5">
      <c r="A26" s="3">
        <v>124</v>
      </c>
      <c r="B26" s="7" t="s">
        <v>260</v>
      </c>
      <c r="C26" s="6" t="s">
        <v>163</v>
      </c>
      <c r="D26" s="38"/>
      <c r="E26" s="39"/>
      <c r="F26" s="39"/>
      <c r="G26" s="40"/>
      <c r="H26" s="40"/>
      <c r="I26" s="40"/>
      <c r="J26" s="41"/>
      <c r="K26" s="41">
        <v>1</v>
      </c>
      <c r="L26" s="41"/>
      <c r="M26" s="42"/>
      <c r="N26" s="42"/>
      <c r="O26" s="43"/>
      <c r="P26" s="4">
        <f t="shared" si="0"/>
        <v>1</v>
      </c>
    </row>
    <row r="27" spans="1:16" ht="13.5">
      <c r="A27" s="3">
        <v>127</v>
      </c>
      <c r="B27" s="7" t="s">
        <v>260</v>
      </c>
      <c r="C27" s="6" t="s">
        <v>54</v>
      </c>
      <c r="D27" s="38"/>
      <c r="E27" s="39"/>
      <c r="F27" s="39"/>
      <c r="G27" s="40"/>
      <c r="H27" s="40"/>
      <c r="I27" s="40"/>
      <c r="J27" s="41"/>
      <c r="K27" s="41"/>
      <c r="L27" s="41"/>
      <c r="M27" s="42"/>
      <c r="N27" s="42">
        <v>1</v>
      </c>
      <c r="O27" s="43"/>
      <c r="P27" s="4">
        <f t="shared" si="0"/>
        <v>1</v>
      </c>
    </row>
    <row r="28" spans="1:16" ht="13.5">
      <c r="A28" s="3">
        <v>133</v>
      </c>
      <c r="B28" s="7" t="s">
        <v>260</v>
      </c>
      <c r="C28" s="6" t="s">
        <v>168</v>
      </c>
      <c r="D28" s="38"/>
      <c r="E28" s="39"/>
      <c r="F28" s="39"/>
      <c r="G28" s="40"/>
      <c r="H28" s="40"/>
      <c r="I28" s="40"/>
      <c r="J28" s="41"/>
      <c r="K28" s="41"/>
      <c r="L28" s="41"/>
      <c r="M28" s="42">
        <v>1</v>
      </c>
      <c r="N28" s="42">
        <v>2</v>
      </c>
      <c r="O28" s="43">
        <v>1</v>
      </c>
      <c r="P28" s="4">
        <f t="shared" si="0"/>
        <v>4</v>
      </c>
    </row>
    <row r="29" spans="1:16" ht="13.5">
      <c r="A29" s="3">
        <v>143</v>
      </c>
      <c r="B29" s="7" t="s">
        <v>260</v>
      </c>
      <c r="C29" s="6" t="s">
        <v>152</v>
      </c>
      <c r="D29" s="38"/>
      <c r="E29" s="39"/>
      <c r="F29" s="39"/>
      <c r="G29" s="40"/>
      <c r="H29" s="40"/>
      <c r="I29" s="40"/>
      <c r="J29" s="41"/>
      <c r="K29" s="41"/>
      <c r="L29" s="41"/>
      <c r="M29" s="42"/>
      <c r="N29" s="42">
        <v>1</v>
      </c>
      <c r="O29" s="43"/>
      <c r="P29" s="4">
        <f t="shared" si="0"/>
        <v>1</v>
      </c>
    </row>
    <row r="30" spans="1:16" ht="13.5">
      <c r="A30" s="3">
        <v>150</v>
      </c>
      <c r="B30" s="7" t="s">
        <v>184</v>
      </c>
      <c r="C30" s="6" t="s">
        <v>153</v>
      </c>
      <c r="D30" s="38"/>
      <c r="E30" s="39"/>
      <c r="F30" s="39"/>
      <c r="G30" s="40"/>
      <c r="H30" s="40"/>
      <c r="I30" s="40"/>
      <c r="J30" s="41"/>
      <c r="K30" s="41">
        <v>1</v>
      </c>
      <c r="L30" s="41"/>
      <c r="M30" s="42"/>
      <c r="N30" s="42">
        <v>1</v>
      </c>
      <c r="O30" s="43">
        <v>1</v>
      </c>
      <c r="P30" s="4">
        <f t="shared" si="0"/>
        <v>3</v>
      </c>
    </row>
    <row r="31" spans="1:16" ht="13.5">
      <c r="A31" s="3">
        <v>156</v>
      </c>
      <c r="B31" s="7" t="s">
        <v>82</v>
      </c>
      <c r="C31" s="6" t="s">
        <v>82</v>
      </c>
      <c r="D31" s="38">
        <v>1</v>
      </c>
      <c r="E31" s="39"/>
      <c r="F31" s="39"/>
      <c r="G31" s="40"/>
      <c r="H31" s="40"/>
      <c r="I31" s="40"/>
      <c r="J31" s="41"/>
      <c r="K31" s="41"/>
      <c r="L31" s="41"/>
      <c r="M31" s="42"/>
      <c r="N31" s="42"/>
      <c r="O31" s="43"/>
      <c r="P31" s="4">
        <f t="shared" si="0"/>
        <v>1</v>
      </c>
    </row>
    <row r="32" spans="1:16" ht="13.5">
      <c r="A32" s="3">
        <v>182</v>
      </c>
      <c r="B32" s="7" t="s">
        <v>261</v>
      </c>
      <c r="C32" s="6" t="s">
        <v>110</v>
      </c>
      <c r="D32" s="38">
        <v>2</v>
      </c>
      <c r="E32" s="39"/>
      <c r="F32" s="39">
        <v>3</v>
      </c>
      <c r="G32" s="40"/>
      <c r="H32" s="40"/>
      <c r="I32" s="40">
        <v>10</v>
      </c>
      <c r="J32" s="41"/>
      <c r="K32" s="41"/>
      <c r="L32" s="41"/>
      <c r="M32" s="42"/>
      <c r="N32" s="42"/>
      <c r="O32" s="43"/>
      <c r="P32" s="4">
        <f t="shared" si="0"/>
        <v>15</v>
      </c>
    </row>
    <row r="33" spans="1:16" ht="13.5">
      <c r="A33" s="3">
        <v>184</v>
      </c>
      <c r="B33" s="7" t="s">
        <v>261</v>
      </c>
      <c r="C33" s="6" t="s">
        <v>130</v>
      </c>
      <c r="D33" s="38"/>
      <c r="E33" s="39">
        <v>2</v>
      </c>
      <c r="F33" s="39">
        <v>1</v>
      </c>
      <c r="G33" s="40"/>
      <c r="H33" s="40">
        <v>30</v>
      </c>
      <c r="I33" s="40"/>
      <c r="J33" s="41"/>
      <c r="K33" s="41"/>
      <c r="L33" s="41"/>
      <c r="M33" s="42">
        <v>52</v>
      </c>
      <c r="N33" s="42"/>
      <c r="O33" s="43"/>
      <c r="P33" s="4">
        <f t="shared" si="0"/>
        <v>85</v>
      </c>
    </row>
    <row r="34" spans="1:16" ht="13.5">
      <c r="A34" s="3">
        <v>189</v>
      </c>
      <c r="B34" s="7" t="s">
        <v>261</v>
      </c>
      <c r="C34" s="6" t="s">
        <v>215</v>
      </c>
      <c r="D34" s="38"/>
      <c r="E34" s="39"/>
      <c r="F34" s="39"/>
      <c r="G34" s="40"/>
      <c r="H34" s="40">
        <v>1</v>
      </c>
      <c r="I34" s="40"/>
      <c r="J34" s="41"/>
      <c r="K34" s="41"/>
      <c r="L34" s="41"/>
      <c r="M34" s="42"/>
      <c r="N34" s="42"/>
      <c r="O34" s="43"/>
      <c r="P34" s="4">
        <f t="shared" si="0"/>
        <v>1</v>
      </c>
    </row>
    <row r="35" spans="1:16" ht="13.5">
      <c r="A35" s="3">
        <v>191</v>
      </c>
      <c r="B35" s="7" t="s">
        <v>261</v>
      </c>
      <c r="C35" s="6" t="s">
        <v>97</v>
      </c>
      <c r="D35" s="38">
        <v>6</v>
      </c>
      <c r="E35" s="39">
        <v>4</v>
      </c>
      <c r="F35" s="39">
        <v>5</v>
      </c>
      <c r="G35" s="40">
        <v>2</v>
      </c>
      <c r="H35" s="40">
        <v>23</v>
      </c>
      <c r="I35" s="40"/>
      <c r="J35" s="41">
        <v>3</v>
      </c>
      <c r="K35" s="41">
        <v>4</v>
      </c>
      <c r="L35" s="41">
        <v>1</v>
      </c>
      <c r="M35" s="42">
        <v>1</v>
      </c>
      <c r="N35" s="42">
        <v>3</v>
      </c>
      <c r="O35" s="43"/>
      <c r="P35" s="4">
        <f t="shared" si="0"/>
        <v>52</v>
      </c>
    </row>
    <row r="36" spans="1:16" ht="13.5">
      <c r="A36" s="3">
        <v>192</v>
      </c>
      <c r="B36" s="7" t="s">
        <v>261</v>
      </c>
      <c r="C36" s="6" t="s">
        <v>144</v>
      </c>
      <c r="D36" s="38"/>
      <c r="E36" s="39"/>
      <c r="F36" s="39"/>
      <c r="G36" s="40"/>
      <c r="H36" s="40"/>
      <c r="I36" s="40"/>
      <c r="J36" s="41"/>
      <c r="K36" s="41"/>
      <c r="L36" s="41"/>
      <c r="M36" s="42"/>
      <c r="N36" s="42">
        <v>1</v>
      </c>
      <c r="O36" s="43"/>
      <c r="P36" s="4">
        <f t="shared" si="0"/>
        <v>1</v>
      </c>
    </row>
    <row r="37" spans="1:16" ht="13.5">
      <c r="A37" s="3">
        <v>204</v>
      </c>
      <c r="B37" s="7" t="s">
        <v>262</v>
      </c>
      <c r="C37" s="6" t="s">
        <v>183</v>
      </c>
      <c r="D37" s="38">
        <v>30</v>
      </c>
      <c r="E37" s="39"/>
      <c r="F37" s="39"/>
      <c r="G37" s="40"/>
      <c r="H37" s="40"/>
      <c r="I37" s="40"/>
      <c r="J37" s="41"/>
      <c r="K37" s="41"/>
      <c r="L37" s="41"/>
      <c r="M37" s="42">
        <v>32</v>
      </c>
      <c r="N37" s="42"/>
      <c r="O37" s="43"/>
      <c r="P37" s="4">
        <f t="shared" si="0"/>
        <v>62</v>
      </c>
    </row>
    <row r="38" spans="1:16" ht="13.5">
      <c r="A38" s="3">
        <v>239</v>
      </c>
      <c r="B38" s="7" t="s">
        <v>262</v>
      </c>
      <c r="C38" s="6" t="s">
        <v>145</v>
      </c>
      <c r="D38" s="38">
        <v>1</v>
      </c>
      <c r="E38" s="39"/>
      <c r="F38" s="39"/>
      <c r="G38" s="40"/>
      <c r="H38" s="40"/>
      <c r="I38" s="40"/>
      <c r="J38" s="41"/>
      <c r="K38" s="41"/>
      <c r="L38" s="41"/>
      <c r="M38" s="42"/>
      <c r="N38" s="42">
        <v>17</v>
      </c>
      <c r="O38" s="42"/>
      <c r="P38" s="4">
        <f t="shared" si="0"/>
        <v>18</v>
      </c>
    </row>
    <row r="39" spans="1:16" ht="13.5">
      <c r="A39" s="3">
        <v>256</v>
      </c>
      <c r="B39" s="7" t="s">
        <v>72</v>
      </c>
      <c r="C39" s="6" t="s">
        <v>225</v>
      </c>
      <c r="D39" s="38">
        <v>12</v>
      </c>
      <c r="E39" s="39"/>
      <c r="F39" s="39"/>
      <c r="G39" s="40"/>
      <c r="H39" s="40"/>
      <c r="I39" s="40">
        <v>8</v>
      </c>
      <c r="J39" s="41"/>
      <c r="K39" s="41">
        <v>2</v>
      </c>
      <c r="L39" s="41"/>
      <c r="M39" s="42"/>
      <c r="N39" s="42"/>
      <c r="O39" s="42"/>
      <c r="P39" s="4">
        <f aca="true" t="shared" si="1" ref="P39:P60">SUM(D39:O39)</f>
        <v>22</v>
      </c>
    </row>
    <row r="40" spans="1:16" ht="13.5">
      <c r="A40" s="3">
        <v>257</v>
      </c>
      <c r="B40" s="7" t="s">
        <v>72</v>
      </c>
      <c r="C40" s="6" t="s">
        <v>135</v>
      </c>
      <c r="D40" s="38">
        <v>7</v>
      </c>
      <c r="E40" s="39"/>
      <c r="F40" s="39"/>
      <c r="G40" s="40"/>
      <c r="H40" s="40"/>
      <c r="I40" s="40"/>
      <c r="J40" s="41"/>
      <c r="K40" s="41"/>
      <c r="L40" s="41"/>
      <c r="M40" s="42">
        <v>3</v>
      </c>
      <c r="N40" s="42">
        <v>3</v>
      </c>
      <c r="O40" s="42">
        <v>2</v>
      </c>
      <c r="P40" s="4">
        <f t="shared" si="1"/>
        <v>15</v>
      </c>
    </row>
    <row r="41" spans="1:16" ht="13.5">
      <c r="A41" s="3">
        <v>261</v>
      </c>
      <c r="B41" s="51" t="s">
        <v>72</v>
      </c>
      <c r="C41" s="6" t="s">
        <v>72</v>
      </c>
      <c r="D41" s="38">
        <v>17</v>
      </c>
      <c r="E41" s="39"/>
      <c r="F41" s="39"/>
      <c r="G41" s="40"/>
      <c r="H41" s="40"/>
      <c r="I41" s="40"/>
      <c r="J41" s="41"/>
      <c r="K41" s="41"/>
      <c r="L41" s="41"/>
      <c r="M41" s="42"/>
      <c r="N41" s="42"/>
      <c r="O41" s="42">
        <v>9</v>
      </c>
      <c r="P41" s="4">
        <f t="shared" si="1"/>
        <v>26</v>
      </c>
    </row>
    <row r="42" spans="1:16" ht="13.5">
      <c r="A42" s="3">
        <v>282</v>
      </c>
      <c r="B42" s="7" t="s">
        <v>72</v>
      </c>
      <c r="C42" s="6" t="s">
        <v>99</v>
      </c>
      <c r="D42" s="38">
        <v>7</v>
      </c>
      <c r="E42" s="39">
        <v>3</v>
      </c>
      <c r="F42" s="39">
        <v>6</v>
      </c>
      <c r="G42" s="40"/>
      <c r="H42" s="40"/>
      <c r="I42" s="40"/>
      <c r="J42" s="41"/>
      <c r="K42" s="41"/>
      <c r="L42" s="41"/>
      <c r="M42" s="42"/>
      <c r="N42" s="42"/>
      <c r="O42" s="42"/>
      <c r="P42" s="4">
        <f t="shared" si="1"/>
        <v>16</v>
      </c>
    </row>
    <row r="43" spans="1:16" ht="13.5">
      <c r="A43" s="3">
        <v>307</v>
      </c>
      <c r="B43" s="7" t="s">
        <v>263</v>
      </c>
      <c r="C43" s="6" t="s">
        <v>83</v>
      </c>
      <c r="D43" s="38">
        <v>3</v>
      </c>
      <c r="E43" s="39">
        <v>5</v>
      </c>
      <c r="F43" s="39">
        <v>25</v>
      </c>
      <c r="G43" s="40">
        <v>1</v>
      </c>
      <c r="H43" s="40"/>
      <c r="I43" s="40">
        <v>2</v>
      </c>
      <c r="J43" s="41">
        <v>2</v>
      </c>
      <c r="K43" s="41"/>
      <c r="L43" s="41"/>
      <c r="M43" s="42"/>
      <c r="N43" s="42"/>
      <c r="O43" s="42">
        <v>4</v>
      </c>
      <c r="P43" s="4">
        <f t="shared" si="1"/>
        <v>42</v>
      </c>
    </row>
    <row r="44" spans="1:16" ht="13.5">
      <c r="A44" s="3">
        <v>356</v>
      </c>
      <c r="B44" s="7" t="s">
        <v>190</v>
      </c>
      <c r="C44" s="6" t="s">
        <v>190</v>
      </c>
      <c r="D44" s="38">
        <v>7</v>
      </c>
      <c r="E44" s="39">
        <v>11</v>
      </c>
      <c r="F44" s="39">
        <v>12</v>
      </c>
      <c r="G44" s="40">
        <v>3</v>
      </c>
      <c r="H44" s="40"/>
      <c r="I44" s="40"/>
      <c r="J44" s="41">
        <v>4</v>
      </c>
      <c r="K44" s="41">
        <v>2</v>
      </c>
      <c r="L44" s="41">
        <v>1</v>
      </c>
      <c r="M44" s="42">
        <v>4</v>
      </c>
      <c r="N44" s="42">
        <v>3</v>
      </c>
      <c r="O44" s="42">
        <v>8</v>
      </c>
      <c r="P44" s="4">
        <f t="shared" si="1"/>
        <v>55</v>
      </c>
    </row>
    <row r="45" spans="1:16" ht="13.5">
      <c r="A45" s="3">
        <v>359</v>
      </c>
      <c r="B45" s="7" t="s">
        <v>157</v>
      </c>
      <c r="C45" s="6" t="s">
        <v>157</v>
      </c>
      <c r="D45" s="38">
        <v>3</v>
      </c>
      <c r="E45" s="39">
        <v>6</v>
      </c>
      <c r="F45" s="39">
        <v>6</v>
      </c>
      <c r="G45" s="40">
        <v>11</v>
      </c>
      <c r="H45" s="40">
        <v>2</v>
      </c>
      <c r="I45" s="40">
        <v>9</v>
      </c>
      <c r="J45" s="41">
        <v>6</v>
      </c>
      <c r="K45" s="41"/>
      <c r="L45" s="41"/>
      <c r="M45" s="42"/>
      <c r="N45" s="42"/>
      <c r="O45" s="42"/>
      <c r="P45" s="4">
        <f t="shared" si="1"/>
        <v>43</v>
      </c>
    </row>
    <row r="46" spans="1:16" ht="13.5">
      <c r="A46" s="3">
        <v>367</v>
      </c>
      <c r="B46" s="7" t="s">
        <v>265</v>
      </c>
      <c r="C46" s="6" t="s">
        <v>174</v>
      </c>
      <c r="D46" s="38"/>
      <c r="E46" s="39"/>
      <c r="F46" s="39"/>
      <c r="G46" s="40"/>
      <c r="H46" s="40"/>
      <c r="I46" s="40"/>
      <c r="J46" s="41">
        <v>4</v>
      </c>
      <c r="K46" s="41"/>
      <c r="L46" s="41">
        <v>2</v>
      </c>
      <c r="M46" s="42">
        <v>2</v>
      </c>
      <c r="N46" s="42">
        <v>3</v>
      </c>
      <c r="O46" s="42"/>
      <c r="P46" s="4">
        <f t="shared" si="1"/>
        <v>11</v>
      </c>
    </row>
    <row r="47" spans="1:16" ht="13.5">
      <c r="A47" s="3">
        <v>375</v>
      </c>
      <c r="B47" s="7" t="s">
        <v>265</v>
      </c>
      <c r="C47" s="6" t="s">
        <v>146</v>
      </c>
      <c r="D47" s="38"/>
      <c r="E47" s="39"/>
      <c r="F47" s="39"/>
      <c r="G47" s="40"/>
      <c r="H47" s="40"/>
      <c r="I47" s="40"/>
      <c r="J47" s="41"/>
      <c r="K47" s="41"/>
      <c r="L47" s="41">
        <v>2</v>
      </c>
      <c r="M47" s="42"/>
      <c r="N47" s="42"/>
      <c r="O47" s="42"/>
      <c r="P47" s="4">
        <f t="shared" si="1"/>
        <v>2</v>
      </c>
    </row>
    <row r="48" spans="1:16" ht="13.5">
      <c r="A48" s="3">
        <v>379</v>
      </c>
      <c r="B48" s="7" t="s">
        <v>194</v>
      </c>
      <c r="C48" s="6" t="s">
        <v>194</v>
      </c>
      <c r="D48" s="38"/>
      <c r="E48" s="39"/>
      <c r="F48" s="39"/>
      <c r="G48" s="40"/>
      <c r="H48" s="40"/>
      <c r="I48" s="40"/>
      <c r="J48" s="41">
        <v>3</v>
      </c>
      <c r="K48" s="41">
        <v>1</v>
      </c>
      <c r="L48" s="41">
        <v>2</v>
      </c>
      <c r="M48" s="42">
        <v>6</v>
      </c>
      <c r="N48" s="42"/>
      <c r="O48" s="42"/>
      <c r="P48" s="4">
        <f t="shared" si="1"/>
        <v>12</v>
      </c>
    </row>
    <row r="49" spans="1:16" ht="13.5">
      <c r="A49" s="3">
        <v>381</v>
      </c>
      <c r="B49" s="7" t="s">
        <v>219</v>
      </c>
      <c r="C49" s="6" t="s">
        <v>219</v>
      </c>
      <c r="D49" s="38"/>
      <c r="E49" s="39"/>
      <c r="F49" s="39"/>
      <c r="G49" s="40"/>
      <c r="H49" s="40"/>
      <c r="I49" s="40"/>
      <c r="J49" s="41"/>
      <c r="K49" s="41"/>
      <c r="L49" s="41"/>
      <c r="M49" s="42"/>
      <c r="N49" s="42"/>
      <c r="O49" s="42">
        <v>2</v>
      </c>
      <c r="P49" s="4">
        <f t="shared" si="1"/>
        <v>2</v>
      </c>
    </row>
    <row r="50" spans="1:16" ht="13.5">
      <c r="A50" s="3">
        <v>399</v>
      </c>
      <c r="B50" s="7" t="s">
        <v>266</v>
      </c>
      <c r="C50" s="6" t="s">
        <v>128</v>
      </c>
      <c r="D50" s="38"/>
      <c r="E50" s="39"/>
      <c r="F50" s="39"/>
      <c r="G50" s="40"/>
      <c r="H50" s="40"/>
      <c r="I50" s="40"/>
      <c r="J50" s="41"/>
      <c r="K50" s="41"/>
      <c r="L50" s="41"/>
      <c r="M50" s="42"/>
      <c r="N50" s="42"/>
      <c r="O50" s="42">
        <v>1</v>
      </c>
      <c r="P50" s="4">
        <f t="shared" si="1"/>
        <v>1</v>
      </c>
    </row>
    <row r="51" spans="1:16" ht="13.5">
      <c r="A51" s="3">
        <v>420</v>
      </c>
      <c r="B51" s="7" t="s">
        <v>266</v>
      </c>
      <c r="C51" s="6" t="s">
        <v>155</v>
      </c>
      <c r="D51" s="38">
        <v>12</v>
      </c>
      <c r="E51" s="39"/>
      <c r="F51" s="39"/>
      <c r="G51" s="40"/>
      <c r="H51" s="40"/>
      <c r="I51" s="40"/>
      <c r="J51" s="41"/>
      <c r="K51" s="41"/>
      <c r="L51" s="41">
        <v>1</v>
      </c>
      <c r="M51" s="42">
        <v>1</v>
      </c>
      <c r="N51" s="42">
        <v>4</v>
      </c>
      <c r="O51" s="42"/>
      <c r="P51" s="4">
        <f t="shared" si="1"/>
        <v>18</v>
      </c>
    </row>
    <row r="52" spans="1:16" ht="12.75" customHeight="1">
      <c r="A52" s="3">
        <v>431</v>
      </c>
      <c r="B52" s="7" t="s">
        <v>267</v>
      </c>
      <c r="C52" s="6" t="s">
        <v>60</v>
      </c>
      <c r="D52" s="38"/>
      <c r="E52" s="39">
        <v>19</v>
      </c>
      <c r="F52" s="39">
        <v>17</v>
      </c>
      <c r="G52" s="40">
        <v>2</v>
      </c>
      <c r="H52" s="40">
        <v>2</v>
      </c>
      <c r="I52" s="40"/>
      <c r="J52" s="41"/>
      <c r="K52" s="41"/>
      <c r="L52" s="41"/>
      <c r="M52" s="42"/>
      <c r="N52" s="42"/>
      <c r="O52" s="42"/>
      <c r="P52" s="4">
        <f t="shared" si="1"/>
        <v>40</v>
      </c>
    </row>
    <row r="53" spans="1:16" ht="13.5">
      <c r="A53" s="3">
        <v>440</v>
      </c>
      <c r="B53" s="7" t="s">
        <v>267</v>
      </c>
      <c r="C53" s="6" t="s">
        <v>137</v>
      </c>
      <c r="D53" s="38">
        <v>1</v>
      </c>
      <c r="E53" s="39">
        <v>2</v>
      </c>
      <c r="F53" s="39">
        <v>2</v>
      </c>
      <c r="G53" s="40">
        <v>2</v>
      </c>
      <c r="H53" s="40"/>
      <c r="I53" s="40"/>
      <c r="J53" s="41"/>
      <c r="K53" s="41"/>
      <c r="L53" s="41"/>
      <c r="M53" s="42"/>
      <c r="N53" s="42"/>
      <c r="O53" s="42"/>
      <c r="P53" s="4">
        <f t="shared" si="1"/>
        <v>7</v>
      </c>
    </row>
    <row r="54" spans="1:16" ht="13.5">
      <c r="A54" s="3">
        <v>465</v>
      </c>
      <c r="B54" s="7" t="s">
        <v>200</v>
      </c>
      <c r="C54" s="6" t="s">
        <v>200</v>
      </c>
      <c r="D54" s="38"/>
      <c r="E54" s="39"/>
      <c r="F54" s="39"/>
      <c r="G54" s="40">
        <v>1</v>
      </c>
      <c r="H54" s="40"/>
      <c r="I54" s="40"/>
      <c r="J54" s="41"/>
      <c r="K54" s="41"/>
      <c r="L54" s="41"/>
      <c r="M54" s="42"/>
      <c r="N54" s="42">
        <v>23</v>
      </c>
      <c r="O54" s="42">
        <v>8</v>
      </c>
      <c r="P54" s="4">
        <f t="shared" si="1"/>
        <v>32</v>
      </c>
    </row>
    <row r="55" spans="1:16" ht="13.5">
      <c r="A55" s="3">
        <v>471</v>
      </c>
      <c r="B55" s="7" t="s">
        <v>200</v>
      </c>
      <c r="C55" s="6" t="s">
        <v>70</v>
      </c>
      <c r="D55" s="38">
        <v>1</v>
      </c>
      <c r="E55" s="39"/>
      <c r="F55" s="39"/>
      <c r="G55" s="40"/>
      <c r="H55" s="40"/>
      <c r="I55" s="40"/>
      <c r="J55" s="41"/>
      <c r="K55" s="41"/>
      <c r="L55" s="41"/>
      <c r="M55" s="42">
        <v>7</v>
      </c>
      <c r="N55" s="42">
        <v>3</v>
      </c>
      <c r="O55" s="42"/>
      <c r="P55" s="4">
        <f t="shared" si="1"/>
        <v>11</v>
      </c>
    </row>
    <row r="56" spans="1:16" ht="13.5">
      <c r="A56" s="3">
        <v>488</v>
      </c>
      <c r="B56" s="7" t="s">
        <v>28</v>
      </c>
      <c r="C56" s="6" t="s">
        <v>78</v>
      </c>
      <c r="D56" s="38"/>
      <c r="E56" s="39"/>
      <c r="F56" s="39">
        <v>1</v>
      </c>
      <c r="G56" s="40">
        <v>2</v>
      </c>
      <c r="H56" s="40"/>
      <c r="I56" s="40"/>
      <c r="J56" s="41"/>
      <c r="K56" s="41"/>
      <c r="L56" s="41"/>
      <c r="M56" s="42"/>
      <c r="N56" s="42"/>
      <c r="O56" s="42"/>
      <c r="P56" s="4">
        <f t="shared" si="1"/>
        <v>3</v>
      </c>
    </row>
    <row r="57" spans="1:16" ht="13.5">
      <c r="A57" s="3">
        <v>505</v>
      </c>
      <c r="B57" s="7" t="s">
        <v>0</v>
      </c>
      <c r="C57" s="6" t="s">
        <v>134</v>
      </c>
      <c r="D57" s="38">
        <v>11</v>
      </c>
      <c r="E57" s="39">
        <v>9</v>
      </c>
      <c r="F57" s="39">
        <v>10</v>
      </c>
      <c r="G57" s="40">
        <v>14</v>
      </c>
      <c r="H57" s="40">
        <v>2</v>
      </c>
      <c r="I57" s="40"/>
      <c r="J57" s="41"/>
      <c r="K57" s="41"/>
      <c r="L57" s="41"/>
      <c r="M57" s="42"/>
      <c r="N57" s="42">
        <v>4</v>
      </c>
      <c r="O57" s="42"/>
      <c r="P57" s="4">
        <f t="shared" si="1"/>
        <v>50</v>
      </c>
    </row>
    <row r="58" spans="1:16" ht="13.5">
      <c r="A58" s="3">
        <v>511</v>
      </c>
      <c r="B58" s="7" t="s">
        <v>214</v>
      </c>
      <c r="C58" s="6" t="s">
        <v>214</v>
      </c>
      <c r="D58" s="38">
        <v>4</v>
      </c>
      <c r="E58" s="39">
        <v>6</v>
      </c>
      <c r="F58" s="39">
        <v>4</v>
      </c>
      <c r="G58" s="40"/>
      <c r="H58" s="40"/>
      <c r="I58" s="40"/>
      <c r="J58" s="41"/>
      <c r="K58" s="41">
        <v>60</v>
      </c>
      <c r="L58" s="41">
        <v>36</v>
      </c>
      <c r="M58" s="42">
        <v>60</v>
      </c>
      <c r="N58" s="42">
        <v>23</v>
      </c>
      <c r="O58" s="42"/>
      <c r="P58" s="4">
        <f t="shared" si="1"/>
        <v>193</v>
      </c>
    </row>
    <row r="59" spans="1:16" ht="13.5">
      <c r="A59" s="3">
        <v>523</v>
      </c>
      <c r="B59" s="7" t="s">
        <v>1</v>
      </c>
      <c r="C59" s="6" t="s">
        <v>177</v>
      </c>
      <c r="D59" s="38">
        <v>3</v>
      </c>
      <c r="E59" s="39">
        <v>2</v>
      </c>
      <c r="F59" s="39">
        <v>3</v>
      </c>
      <c r="G59" s="40">
        <v>1</v>
      </c>
      <c r="H59" s="40">
        <v>2</v>
      </c>
      <c r="I59" s="40"/>
      <c r="J59" s="41"/>
      <c r="K59" s="41">
        <v>2</v>
      </c>
      <c r="L59" s="41">
        <v>5</v>
      </c>
      <c r="M59" s="42">
        <v>5</v>
      </c>
      <c r="N59" s="42">
        <v>4</v>
      </c>
      <c r="O59" s="42">
        <v>4</v>
      </c>
      <c r="P59" s="4">
        <f t="shared" si="1"/>
        <v>31</v>
      </c>
    </row>
    <row r="60" spans="1:16" ht="14.25" thickBot="1">
      <c r="A60" s="3">
        <v>524</v>
      </c>
      <c r="B60" s="7" t="s">
        <v>1</v>
      </c>
      <c r="C60" s="6" t="s">
        <v>176</v>
      </c>
      <c r="D60" s="38">
        <v>1</v>
      </c>
      <c r="E60" s="39">
        <v>1</v>
      </c>
      <c r="F60" s="39">
        <v>4</v>
      </c>
      <c r="G60" s="40">
        <v>2</v>
      </c>
      <c r="H60" s="40">
        <v>4</v>
      </c>
      <c r="I60" s="40">
        <v>3</v>
      </c>
      <c r="J60" s="41">
        <v>4</v>
      </c>
      <c r="K60" s="41">
        <v>7</v>
      </c>
      <c r="L60" s="41">
        <v>2</v>
      </c>
      <c r="M60" s="42">
        <v>4</v>
      </c>
      <c r="N60" s="42">
        <v>1</v>
      </c>
      <c r="O60" s="42"/>
      <c r="P60" s="4">
        <f t="shared" si="1"/>
        <v>33</v>
      </c>
    </row>
    <row r="61" spans="2:16" ht="13.5">
      <c r="B61" s="121" t="s">
        <v>14</v>
      </c>
      <c r="C61" s="124"/>
      <c r="D61" s="46">
        <f aca="true" t="shared" si="2" ref="D61:P61">SUM(D7:D60)</f>
        <v>496</v>
      </c>
      <c r="E61" s="46">
        <f t="shared" si="2"/>
        <v>114</v>
      </c>
      <c r="F61" s="46">
        <f t="shared" si="2"/>
        <v>123</v>
      </c>
      <c r="G61" s="46">
        <f t="shared" si="2"/>
        <v>60</v>
      </c>
      <c r="H61" s="46">
        <f t="shared" si="2"/>
        <v>88</v>
      </c>
      <c r="I61" s="46">
        <f t="shared" si="2"/>
        <v>559</v>
      </c>
      <c r="J61" s="46">
        <f t="shared" si="2"/>
        <v>786</v>
      </c>
      <c r="K61" s="46">
        <f t="shared" si="2"/>
        <v>11010</v>
      </c>
      <c r="L61" s="46">
        <f t="shared" si="2"/>
        <v>3665</v>
      </c>
      <c r="M61" s="46">
        <f t="shared" si="2"/>
        <v>2497</v>
      </c>
      <c r="N61" s="46">
        <f t="shared" si="2"/>
        <v>872</v>
      </c>
      <c r="O61" s="46">
        <f t="shared" si="2"/>
        <v>87</v>
      </c>
      <c r="P61" s="47">
        <f t="shared" si="2"/>
        <v>20357</v>
      </c>
    </row>
    <row r="62" spans="2:16" ht="14.25" thickBot="1">
      <c r="B62" s="123" t="s">
        <v>254</v>
      </c>
      <c r="C62" s="125"/>
      <c r="D62" s="48">
        <f aca="true" t="shared" si="3" ref="D62:P62">COUNTA(D7:D60)</f>
        <v>28</v>
      </c>
      <c r="E62" s="48">
        <f t="shared" si="3"/>
        <v>19</v>
      </c>
      <c r="F62" s="48">
        <f t="shared" si="3"/>
        <v>21</v>
      </c>
      <c r="G62" s="48">
        <f t="shared" si="3"/>
        <v>14</v>
      </c>
      <c r="H62" s="48">
        <f t="shared" si="3"/>
        <v>13</v>
      </c>
      <c r="I62" s="48">
        <f t="shared" si="3"/>
        <v>12</v>
      </c>
      <c r="J62" s="48">
        <f t="shared" si="3"/>
        <v>17</v>
      </c>
      <c r="K62" s="48">
        <f t="shared" si="3"/>
        <v>18</v>
      </c>
      <c r="L62" s="48">
        <f t="shared" si="3"/>
        <v>16</v>
      </c>
      <c r="M62" s="48">
        <f t="shared" si="3"/>
        <v>25</v>
      </c>
      <c r="N62" s="48">
        <f t="shared" si="3"/>
        <v>24</v>
      </c>
      <c r="O62" s="48">
        <f t="shared" si="3"/>
        <v>13</v>
      </c>
      <c r="P62" s="49">
        <f t="shared" si="3"/>
        <v>54</v>
      </c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</sheetData>
  <mergeCells count="2">
    <mergeCell ref="B61:C61"/>
    <mergeCell ref="B62:C62"/>
  </mergeCells>
  <dataValidations count="5">
    <dataValidation allowBlank="1" showInputMessage="1" showErrorMessage="1" imeMode="off" sqref="D63:O110 D61:P62 N1:O1 D6:O60 H1 L1 D1:F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7"/>
  <dimension ref="A1:S129"/>
  <sheetViews>
    <sheetView zoomScale="85" zoomScaleNormal="85" workbookViewId="0" topLeftCell="D1">
      <selection activeCell="G2" sqref="G2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2" width="11.09765625" style="0" customWidth="1"/>
    <col min="13" max="13" width="12.09765625" style="0" bestFit="1" customWidth="1"/>
    <col min="14" max="14" width="12.09765625" style="2" bestFit="1" customWidth="1"/>
    <col min="15" max="17" width="11" style="0" bestFit="1" customWidth="1"/>
    <col min="18" max="18" width="9.09765625" style="0" bestFit="1" customWidth="1"/>
  </cols>
  <sheetData>
    <row r="1" spans="2:19" s="2" customFormat="1" ht="13.5">
      <c r="B1" s="54"/>
      <c r="C1" s="55"/>
      <c r="D1" s="56" t="s">
        <v>250</v>
      </c>
      <c r="E1" s="16">
        <v>11</v>
      </c>
      <c r="F1" s="16" t="s">
        <v>251</v>
      </c>
      <c r="G1" s="117" t="s">
        <v>331</v>
      </c>
      <c r="H1" s="16"/>
      <c r="I1" s="17"/>
      <c r="J1" s="17"/>
      <c r="K1" s="17"/>
      <c r="L1" s="17"/>
      <c r="M1" s="56"/>
      <c r="N1" s="16" t="s">
        <v>330</v>
      </c>
      <c r="O1" s="16" t="s">
        <v>323</v>
      </c>
      <c r="P1" s="17"/>
      <c r="Q1" s="17"/>
      <c r="R1" s="52"/>
      <c r="S1" s="1"/>
    </row>
    <row r="2" spans="2:18" s="2" customFormat="1" ht="13.5">
      <c r="B2" s="57"/>
      <c r="C2" s="53" t="s">
        <v>253</v>
      </c>
      <c r="D2" s="18">
        <v>34805</v>
      </c>
      <c r="E2" s="19">
        <v>34840</v>
      </c>
      <c r="F2" s="19">
        <v>34868</v>
      </c>
      <c r="G2" s="20">
        <v>34889</v>
      </c>
      <c r="H2" s="20">
        <v>34925</v>
      </c>
      <c r="I2" s="20">
        <v>34958</v>
      </c>
      <c r="J2" s="21">
        <v>34987</v>
      </c>
      <c r="K2" s="21">
        <v>34993</v>
      </c>
      <c r="L2" s="21">
        <v>35007</v>
      </c>
      <c r="M2" s="21">
        <v>35028</v>
      </c>
      <c r="N2" s="22">
        <v>35067</v>
      </c>
      <c r="O2" s="22">
        <v>35092</v>
      </c>
      <c r="P2" s="22">
        <v>35120</v>
      </c>
      <c r="Q2" s="58">
        <v>35133</v>
      </c>
      <c r="R2" s="53"/>
    </row>
    <row r="3" spans="2:18" s="2" customFormat="1" ht="13.5">
      <c r="B3" s="59"/>
      <c r="C3" s="53" t="s">
        <v>247</v>
      </c>
      <c r="D3" s="23" t="s">
        <v>270</v>
      </c>
      <c r="E3" s="24" t="s">
        <v>277</v>
      </c>
      <c r="F3" s="24" t="s">
        <v>278</v>
      </c>
      <c r="G3" s="25" t="s">
        <v>270</v>
      </c>
      <c r="H3" s="25" t="s">
        <v>274</v>
      </c>
      <c r="I3" s="25" t="s">
        <v>276</v>
      </c>
      <c r="J3" s="26" t="s">
        <v>274</v>
      </c>
      <c r="K3" s="26" t="s">
        <v>274</v>
      </c>
      <c r="L3" s="26" t="s">
        <v>270</v>
      </c>
      <c r="M3" s="26" t="s">
        <v>270</v>
      </c>
      <c r="N3" s="27" t="s">
        <v>270</v>
      </c>
      <c r="O3" s="27" t="s">
        <v>274</v>
      </c>
      <c r="P3" s="27" t="s">
        <v>271</v>
      </c>
      <c r="Q3" s="27" t="s">
        <v>271</v>
      </c>
      <c r="R3" s="53"/>
    </row>
    <row r="4" spans="2:18" s="2" customFormat="1" ht="13.5">
      <c r="B4" s="59"/>
      <c r="C4" s="53" t="s">
        <v>248</v>
      </c>
      <c r="D4" s="28">
        <v>0.34027777777777773</v>
      </c>
      <c r="E4" s="29">
        <v>0.3611111111111111</v>
      </c>
      <c r="F4" s="29">
        <v>0.21875</v>
      </c>
      <c r="G4" s="30">
        <v>0.3194444444444445</v>
      </c>
      <c r="H4" s="30">
        <v>0.28125</v>
      </c>
      <c r="I4" s="30">
        <v>0.2916666666666667</v>
      </c>
      <c r="J4" s="31">
        <v>0.2604166666666667</v>
      </c>
      <c r="K4" s="31">
        <v>0.2951388888888889</v>
      </c>
      <c r="L4" s="31">
        <v>0.375</v>
      </c>
      <c r="M4" s="31">
        <v>0.34027777777777773</v>
      </c>
      <c r="N4" s="32">
        <v>0.3819444444444444</v>
      </c>
      <c r="O4" s="32">
        <v>0.3298611111111111</v>
      </c>
      <c r="P4" s="32">
        <v>0.3333333333333333</v>
      </c>
      <c r="Q4" s="32">
        <v>0.3298611111111111</v>
      </c>
      <c r="R4" s="53"/>
    </row>
    <row r="5" spans="2:18" s="2" customFormat="1" ht="14.25" thickBot="1">
      <c r="B5" s="60"/>
      <c r="C5" s="5" t="s">
        <v>249</v>
      </c>
      <c r="D5" s="33">
        <v>0.4444444444444444</v>
      </c>
      <c r="E5" s="34">
        <v>0.46527777777777773</v>
      </c>
      <c r="F5" s="34">
        <v>0.3020833333333333</v>
      </c>
      <c r="G5" s="35">
        <v>0.40972222222222227</v>
      </c>
      <c r="H5" s="35">
        <v>0.3819444444444444</v>
      </c>
      <c r="I5" s="35">
        <v>0.375</v>
      </c>
      <c r="J5" s="36">
        <v>0.3506944444444444</v>
      </c>
      <c r="K5" s="36">
        <v>0.3923611111111111</v>
      </c>
      <c r="L5" s="36">
        <v>0.4756944444444444</v>
      </c>
      <c r="M5" s="36">
        <v>0.44097222222222227</v>
      </c>
      <c r="N5" s="37">
        <v>0.5069444444444444</v>
      </c>
      <c r="O5" s="37">
        <v>0.4444444444444444</v>
      </c>
      <c r="P5" s="37">
        <v>0.4479166666666667</v>
      </c>
      <c r="Q5" s="37">
        <v>0.4305555555555556</v>
      </c>
      <c r="R5" s="5"/>
    </row>
    <row r="6" spans="2:18" ht="14.25" thickBot="1">
      <c r="B6" s="8" t="s">
        <v>255</v>
      </c>
      <c r="C6" s="9" t="s">
        <v>256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4">
        <v>10</v>
      </c>
      <c r="N6" s="15">
        <v>11</v>
      </c>
      <c r="O6" s="15">
        <v>12</v>
      </c>
      <c r="P6" s="15">
        <v>13</v>
      </c>
      <c r="Q6" s="15">
        <v>14</v>
      </c>
      <c r="R6" s="12" t="s">
        <v>14</v>
      </c>
    </row>
    <row r="7" spans="1:18" ht="13.5">
      <c r="A7" s="3">
        <v>5</v>
      </c>
      <c r="B7" s="7" t="s">
        <v>68</v>
      </c>
      <c r="C7" s="6" t="s">
        <v>68</v>
      </c>
      <c r="D7" s="38">
        <v>3</v>
      </c>
      <c r="E7" s="39">
        <v>1</v>
      </c>
      <c r="F7" s="39">
        <v>3</v>
      </c>
      <c r="G7" s="40">
        <v>3</v>
      </c>
      <c r="H7" s="40">
        <v>1</v>
      </c>
      <c r="I7" s="40"/>
      <c r="J7" s="41">
        <v>2</v>
      </c>
      <c r="K7" s="41">
        <v>2</v>
      </c>
      <c r="L7" s="41">
        <v>3</v>
      </c>
      <c r="M7" s="41">
        <v>8</v>
      </c>
      <c r="N7" s="42">
        <v>2</v>
      </c>
      <c r="O7" s="42">
        <v>7</v>
      </c>
      <c r="P7" s="42">
        <v>5</v>
      </c>
      <c r="Q7" s="42">
        <v>5</v>
      </c>
      <c r="R7" s="4">
        <f aca="true" t="shared" si="0" ref="R7:R38">SUM(D7:Q7)</f>
        <v>45</v>
      </c>
    </row>
    <row r="8" spans="1:18" ht="13.5">
      <c r="A8" s="3">
        <v>9</v>
      </c>
      <c r="B8" s="7" t="s">
        <v>68</v>
      </c>
      <c r="C8" s="6" t="s">
        <v>79</v>
      </c>
      <c r="D8" s="38"/>
      <c r="E8" s="39"/>
      <c r="F8" s="39"/>
      <c r="G8" s="40"/>
      <c r="H8" s="40"/>
      <c r="I8" s="40"/>
      <c r="J8" s="41"/>
      <c r="K8" s="41"/>
      <c r="L8" s="41"/>
      <c r="M8" s="41"/>
      <c r="N8" s="42"/>
      <c r="O8" s="42">
        <v>10</v>
      </c>
      <c r="P8" s="42">
        <v>6</v>
      </c>
      <c r="Q8" s="43">
        <v>10</v>
      </c>
      <c r="R8" s="4">
        <f t="shared" si="0"/>
        <v>26</v>
      </c>
    </row>
    <row r="9" spans="1:18" ht="13.5">
      <c r="A9" s="3">
        <v>43</v>
      </c>
      <c r="B9" s="7" t="s">
        <v>257</v>
      </c>
      <c r="C9" s="6" t="s">
        <v>75</v>
      </c>
      <c r="D9" s="38">
        <v>13</v>
      </c>
      <c r="E9" s="39">
        <v>1</v>
      </c>
      <c r="F9" s="39">
        <v>12</v>
      </c>
      <c r="G9" s="40">
        <v>5</v>
      </c>
      <c r="H9" s="40">
        <v>1</v>
      </c>
      <c r="I9" s="40">
        <v>1</v>
      </c>
      <c r="J9" s="41">
        <v>257</v>
      </c>
      <c r="K9" s="41">
        <v>34</v>
      </c>
      <c r="L9" s="41">
        <v>4</v>
      </c>
      <c r="M9" s="41">
        <v>91</v>
      </c>
      <c r="N9" s="42">
        <v>7</v>
      </c>
      <c r="O9" s="42">
        <v>12</v>
      </c>
      <c r="P9" s="42">
        <v>2</v>
      </c>
      <c r="Q9" s="43">
        <v>6</v>
      </c>
      <c r="R9" s="4">
        <f t="shared" si="0"/>
        <v>446</v>
      </c>
    </row>
    <row r="10" spans="1:18" ht="13.5">
      <c r="A10" s="3">
        <v>56</v>
      </c>
      <c r="B10" s="7" t="s">
        <v>258</v>
      </c>
      <c r="C10" s="6" t="s">
        <v>100</v>
      </c>
      <c r="D10" s="38"/>
      <c r="E10" s="39">
        <v>4</v>
      </c>
      <c r="F10" s="39">
        <v>18</v>
      </c>
      <c r="G10" s="40">
        <v>7</v>
      </c>
      <c r="H10" s="40"/>
      <c r="I10" s="40">
        <v>1</v>
      </c>
      <c r="J10" s="41"/>
      <c r="K10" s="41"/>
      <c r="L10" s="41"/>
      <c r="M10" s="41"/>
      <c r="N10" s="42"/>
      <c r="O10" s="42"/>
      <c r="P10" s="42"/>
      <c r="Q10" s="43"/>
      <c r="R10" s="4">
        <f t="shared" si="0"/>
        <v>30</v>
      </c>
    </row>
    <row r="11" spans="1:18" ht="13.5">
      <c r="A11" s="3">
        <v>58</v>
      </c>
      <c r="B11" s="7" t="s">
        <v>258</v>
      </c>
      <c r="C11" s="6" t="s">
        <v>118</v>
      </c>
      <c r="D11" s="38"/>
      <c r="E11" s="39"/>
      <c r="F11" s="39"/>
      <c r="G11" s="40">
        <v>3</v>
      </c>
      <c r="H11" s="40"/>
      <c r="I11" s="40"/>
      <c r="J11" s="41"/>
      <c r="K11" s="41"/>
      <c r="L11" s="41"/>
      <c r="M11" s="41"/>
      <c r="N11" s="42"/>
      <c r="O11" s="42"/>
      <c r="P11" s="42"/>
      <c r="Q11" s="43"/>
      <c r="R11" s="4">
        <f t="shared" si="0"/>
        <v>3</v>
      </c>
    </row>
    <row r="12" spans="1:18" ht="13.5">
      <c r="A12" s="3">
        <v>60</v>
      </c>
      <c r="B12" s="7" t="s">
        <v>258</v>
      </c>
      <c r="C12" s="6" t="s">
        <v>30</v>
      </c>
      <c r="D12" s="38"/>
      <c r="E12" s="39"/>
      <c r="F12" s="39">
        <v>2</v>
      </c>
      <c r="G12" s="40"/>
      <c r="H12" s="40"/>
      <c r="I12" s="40"/>
      <c r="J12" s="41"/>
      <c r="K12" s="41"/>
      <c r="L12" s="41"/>
      <c r="M12" s="41"/>
      <c r="N12" s="42"/>
      <c r="O12" s="42"/>
      <c r="P12" s="42"/>
      <c r="Q12" s="43"/>
      <c r="R12" s="4">
        <f t="shared" si="0"/>
        <v>2</v>
      </c>
    </row>
    <row r="13" spans="1:18" ht="13.5">
      <c r="A13" s="3">
        <v>61</v>
      </c>
      <c r="B13" s="7" t="s">
        <v>258</v>
      </c>
      <c r="C13" s="6" t="s">
        <v>140</v>
      </c>
      <c r="D13" s="38">
        <v>2</v>
      </c>
      <c r="E13" s="39">
        <v>2</v>
      </c>
      <c r="F13" s="39">
        <v>4</v>
      </c>
      <c r="G13" s="40">
        <v>5</v>
      </c>
      <c r="H13" s="40">
        <v>5</v>
      </c>
      <c r="I13" s="40">
        <v>3</v>
      </c>
      <c r="J13" s="41">
        <v>8</v>
      </c>
      <c r="K13" s="41">
        <v>6</v>
      </c>
      <c r="L13" s="41">
        <v>4</v>
      </c>
      <c r="M13" s="41">
        <v>6</v>
      </c>
      <c r="N13" s="42">
        <v>5</v>
      </c>
      <c r="O13" s="42">
        <v>7</v>
      </c>
      <c r="P13" s="42">
        <v>9</v>
      </c>
      <c r="Q13" s="43">
        <v>4</v>
      </c>
      <c r="R13" s="4">
        <f t="shared" si="0"/>
        <v>70</v>
      </c>
    </row>
    <row r="14" spans="1:18" ht="13.5">
      <c r="A14" s="3">
        <v>63</v>
      </c>
      <c r="B14" s="7" t="s">
        <v>258</v>
      </c>
      <c r="C14" s="6" t="s">
        <v>105</v>
      </c>
      <c r="D14" s="38">
        <v>2</v>
      </c>
      <c r="E14" s="39"/>
      <c r="F14" s="39">
        <v>3</v>
      </c>
      <c r="G14" s="40"/>
      <c r="H14" s="40">
        <v>6</v>
      </c>
      <c r="I14" s="40">
        <v>2</v>
      </c>
      <c r="J14" s="41">
        <v>10</v>
      </c>
      <c r="K14" s="41">
        <v>1</v>
      </c>
      <c r="L14" s="41"/>
      <c r="M14" s="41">
        <v>2</v>
      </c>
      <c r="N14" s="42"/>
      <c r="O14" s="42">
        <v>3</v>
      </c>
      <c r="P14" s="42">
        <v>2</v>
      </c>
      <c r="Q14" s="43"/>
      <c r="R14" s="4">
        <f t="shared" si="0"/>
        <v>31</v>
      </c>
    </row>
    <row r="15" spans="1:18" ht="13.5">
      <c r="A15" s="3">
        <v>66</v>
      </c>
      <c r="B15" s="7" t="s">
        <v>258</v>
      </c>
      <c r="C15" s="6" t="s">
        <v>17</v>
      </c>
      <c r="D15" s="38">
        <v>3</v>
      </c>
      <c r="E15" s="39">
        <v>10</v>
      </c>
      <c r="F15" s="39"/>
      <c r="G15" s="40">
        <v>3</v>
      </c>
      <c r="H15" s="40">
        <v>6</v>
      </c>
      <c r="I15" s="40">
        <v>5</v>
      </c>
      <c r="J15" s="41">
        <v>43</v>
      </c>
      <c r="K15" s="41">
        <v>49</v>
      </c>
      <c r="L15" s="41">
        <v>140</v>
      </c>
      <c r="M15" s="41">
        <v>4</v>
      </c>
      <c r="N15" s="42">
        <v>20</v>
      </c>
      <c r="O15" s="42">
        <v>3</v>
      </c>
      <c r="P15" s="42">
        <v>3</v>
      </c>
      <c r="Q15" s="43">
        <v>1</v>
      </c>
      <c r="R15" s="4">
        <f t="shared" si="0"/>
        <v>290</v>
      </c>
    </row>
    <row r="16" spans="1:18" ht="13.5">
      <c r="A16" s="3">
        <v>91</v>
      </c>
      <c r="B16" s="7" t="s">
        <v>259</v>
      </c>
      <c r="C16" s="6" t="s">
        <v>204</v>
      </c>
      <c r="D16" s="38">
        <v>4</v>
      </c>
      <c r="E16" s="39"/>
      <c r="F16" s="39"/>
      <c r="G16" s="40"/>
      <c r="H16" s="40"/>
      <c r="I16" s="40"/>
      <c r="J16" s="41">
        <v>6</v>
      </c>
      <c r="K16" s="41">
        <v>35</v>
      </c>
      <c r="L16" s="41">
        <v>30</v>
      </c>
      <c r="M16" s="41"/>
      <c r="N16" s="42"/>
      <c r="O16" s="42"/>
      <c r="P16" s="42"/>
      <c r="Q16" s="43"/>
      <c r="R16" s="4">
        <f t="shared" si="0"/>
        <v>75</v>
      </c>
    </row>
    <row r="17" spans="1:18" ht="13.5">
      <c r="A17" s="3">
        <v>92</v>
      </c>
      <c r="B17" s="7" t="s">
        <v>259</v>
      </c>
      <c r="C17" s="6" t="s">
        <v>74</v>
      </c>
      <c r="D17" s="38">
        <v>41</v>
      </c>
      <c r="E17" s="39">
        <v>8</v>
      </c>
      <c r="F17" s="39">
        <v>5</v>
      </c>
      <c r="G17" s="40">
        <v>12</v>
      </c>
      <c r="H17" s="40">
        <v>4</v>
      </c>
      <c r="I17" s="40">
        <v>37</v>
      </c>
      <c r="J17" s="41">
        <v>50</v>
      </c>
      <c r="K17" s="41">
        <v>110</v>
      </c>
      <c r="L17" s="41">
        <v>30</v>
      </c>
      <c r="M17" s="41">
        <v>14</v>
      </c>
      <c r="N17" s="42"/>
      <c r="O17" s="42"/>
      <c r="P17" s="42"/>
      <c r="Q17" s="43">
        <v>6</v>
      </c>
      <c r="R17" s="4">
        <f t="shared" si="0"/>
        <v>317</v>
      </c>
    </row>
    <row r="18" spans="1:18" ht="13.5">
      <c r="A18" s="3">
        <v>93</v>
      </c>
      <c r="B18" s="7" t="s">
        <v>259</v>
      </c>
      <c r="C18" s="6" t="s">
        <v>102</v>
      </c>
      <c r="D18" s="38"/>
      <c r="E18" s="39"/>
      <c r="F18" s="39"/>
      <c r="G18" s="40"/>
      <c r="H18" s="40"/>
      <c r="I18" s="40"/>
      <c r="J18" s="41">
        <v>30</v>
      </c>
      <c r="K18" s="41"/>
      <c r="L18" s="41"/>
      <c r="M18" s="41">
        <v>100</v>
      </c>
      <c r="N18" s="42"/>
      <c r="O18" s="42"/>
      <c r="P18" s="42">
        <v>6</v>
      </c>
      <c r="Q18" s="43"/>
      <c r="R18" s="4">
        <f t="shared" si="0"/>
        <v>136</v>
      </c>
    </row>
    <row r="19" spans="1:18" ht="13.5">
      <c r="A19" s="3">
        <v>97</v>
      </c>
      <c r="B19" s="7" t="s">
        <v>259</v>
      </c>
      <c r="C19" s="6" t="s">
        <v>189</v>
      </c>
      <c r="D19" s="38"/>
      <c r="E19" s="39">
        <v>4</v>
      </c>
      <c r="F19" s="39"/>
      <c r="G19" s="40"/>
      <c r="H19" s="40"/>
      <c r="I19" s="40"/>
      <c r="J19" s="41">
        <v>27</v>
      </c>
      <c r="K19" s="41">
        <v>30</v>
      </c>
      <c r="L19" s="41">
        <v>30</v>
      </c>
      <c r="M19" s="41">
        <v>45</v>
      </c>
      <c r="N19" s="42"/>
      <c r="O19" s="42"/>
      <c r="P19" s="42"/>
      <c r="Q19" s="43"/>
      <c r="R19" s="4">
        <f t="shared" si="0"/>
        <v>136</v>
      </c>
    </row>
    <row r="20" spans="1:18" ht="13.5">
      <c r="A20" s="3">
        <v>99</v>
      </c>
      <c r="B20" s="7" t="s">
        <v>259</v>
      </c>
      <c r="C20" s="6" t="s">
        <v>66</v>
      </c>
      <c r="D20" s="38"/>
      <c r="E20" s="39"/>
      <c r="F20" s="39"/>
      <c r="G20" s="40"/>
      <c r="H20" s="40"/>
      <c r="I20" s="40"/>
      <c r="J20" s="41"/>
      <c r="K20" s="41"/>
      <c r="L20" s="41">
        <v>3</v>
      </c>
      <c r="M20" s="41"/>
      <c r="N20" s="42"/>
      <c r="O20" s="42"/>
      <c r="P20" s="42"/>
      <c r="Q20" s="43">
        <v>10</v>
      </c>
      <c r="R20" s="4">
        <f t="shared" si="0"/>
        <v>13</v>
      </c>
    </row>
    <row r="21" spans="1:18" ht="13.5">
      <c r="A21" s="3">
        <v>103</v>
      </c>
      <c r="B21" s="7" t="s">
        <v>259</v>
      </c>
      <c r="C21" s="6" t="s">
        <v>202</v>
      </c>
      <c r="D21" s="38">
        <v>17</v>
      </c>
      <c r="E21" s="39"/>
      <c r="F21" s="39"/>
      <c r="G21" s="40"/>
      <c r="H21" s="40"/>
      <c r="I21" s="40"/>
      <c r="J21" s="41">
        <v>80</v>
      </c>
      <c r="K21" s="41">
        <v>600</v>
      </c>
      <c r="L21" s="41">
        <v>190</v>
      </c>
      <c r="M21" s="41">
        <v>19</v>
      </c>
      <c r="N21" s="42">
        <v>46</v>
      </c>
      <c r="O21" s="42"/>
      <c r="P21" s="42">
        <v>200</v>
      </c>
      <c r="Q21" s="43">
        <v>70</v>
      </c>
      <c r="R21" s="4">
        <f t="shared" si="0"/>
        <v>1222</v>
      </c>
    </row>
    <row r="22" spans="1:18" ht="13.5">
      <c r="A22" s="3">
        <v>108</v>
      </c>
      <c r="B22" s="7" t="s">
        <v>259</v>
      </c>
      <c r="C22" s="6" t="s">
        <v>89</v>
      </c>
      <c r="D22" s="38"/>
      <c r="E22" s="39"/>
      <c r="F22" s="39"/>
      <c r="G22" s="40"/>
      <c r="H22" s="40"/>
      <c r="I22" s="40"/>
      <c r="J22" s="41">
        <v>10</v>
      </c>
      <c r="K22" s="41">
        <v>5</v>
      </c>
      <c r="L22" s="41"/>
      <c r="M22" s="41"/>
      <c r="N22" s="42"/>
      <c r="O22" s="42"/>
      <c r="P22" s="42"/>
      <c r="Q22" s="43"/>
      <c r="R22" s="4">
        <f t="shared" si="0"/>
        <v>15</v>
      </c>
    </row>
    <row r="23" spans="1:18" ht="13.5">
      <c r="A23" s="3">
        <v>119</v>
      </c>
      <c r="B23" s="7" t="s">
        <v>259</v>
      </c>
      <c r="C23" s="6" t="s">
        <v>209</v>
      </c>
      <c r="D23" s="38"/>
      <c r="E23" s="39"/>
      <c r="F23" s="39"/>
      <c r="G23" s="40"/>
      <c r="H23" s="40"/>
      <c r="I23" s="40"/>
      <c r="J23" s="41"/>
      <c r="K23" s="41"/>
      <c r="L23" s="41"/>
      <c r="M23" s="41"/>
      <c r="N23" s="42"/>
      <c r="O23" s="42">
        <v>3</v>
      </c>
      <c r="P23" s="42"/>
      <c r="Q23" s="43"/>
      <c r="R23" s="4">
        <f t="shared" si="0"/>
        <v>3</v>
      </c>
    </row>
    <row r="24" spans="1:18" ht="13.5">
      <c r="A24" s="3">
        <v>121</v>
      </c>
      <c r="B24" s="7" t="s">
        <v>259</v>
      </c>
      <c r="C24" s="6" t="s">
        <v>293</v>
      </c>
      <c r="D24" s="38"/>
      <c r="E24" s="39"/>
      <c r="F24" s="39"/>
      <c r="G24" s="40"/>
      <c r="H24" s="40"/>
      <c r="I24" s="40"/>
      <c r="J24" s="41"/>
      <c r="K24" s="41"/>
      <c r="L24" s="41"/>
      <c r="M24" s="41"/>
      <c r="N24" s="42">
        <v>10</v>
      </c>
      <c r="O24" s="42">
        <v>13</v>
      </c>
      <c r="P24" s="42">
        <v>16</v>
      </c>
      <c r="Q24" s="43">
        <v>6</v>
      </c>
      <c r="R24" s="4">
        <f t="shared" si="0"/>
        <v>45</v>
      </c>
    </row>
    <row r="25" spans="1:18" ht="13.5">
      <c r="A25" s="3">
        <v>124</v>
      </c>
      <c r="B25" s="7" t="s">
        <v>260</v>
      </c>
      <c r="C25" s="6" t="s">
        <v>163</v>
      </c>
      <c r="D25" s="38">
        <v>1</v>
      </c>
      <c r="E25" s="39"/>
      <c r="F25" s="39"/>
      <c r="G25" s="40">
        <v>1</v>
      </c>
      <c r="H25" s="40"/>
      <c r="I25" s="40"/>
      <c r="J25" s="41">
        <v>1</v>
      </c>
      <c r="K25" s="41"/>
      <c r="L25" s="41">
        <v>1</v>
      </c>
      <c r="M25" s="41">
        <v>3</v>
      </c>
      <c r="N25" s="42">
        <v>5</v>
      </c>
      <c r="O25" s="42">
        <v>2</v>
      </c>
      <c r="P25" s="42">
        <v>1</v>
      </c>
      <c r="Q25" s="43">
        <v>1</v>
      </c>
      <c r="R25" s="4">
        <f t="shared" si="0"/>
        <v>16</v>
      </c>
    </row>
    <row r="26" spans="1:18" ht="13.5">
      <c r="A26" s="3">
        <v>127</v>
      </c>
      <c r="B26" s="7" t="s">
        <v>260</v>
      </c>
      <c r="C26" s="6" t="s">
        <v>54</v>
      </c>
      <c r="D26" s="38"/>
      <c r="E26" s="39"/>
      <c r="F26" s="39"/>
      <c r="G26" s="40"/>
      <c r="H26" s="40"/>
      <c r="I26" s="40"/>
      <c r="J26" s="41"/>
      <c r="K26" s="41"/>
      <c r="L26" s="41"/>
      <c r="M26" s="41">
        <v>1</v>
      </c>
      <c r="N26" s="42"/>
      <c r="O26" s="42"/>
      <c r="P26" s="42"/>
      <c r="Q26" s="43">
        <v>2</v>
      </c>
      <c r="R26" s="4">
        <f t="shared" si="0"/>
        <v>3</v>
      </c>
    </row>
    <row r="27" spans="1:18" ht="13.5">
      <c r="A27" s="3">
        <v>133</v>
      </c>
      <c r="B27" s="7" t="s">
        <v>260</v>
      </c>
      <c r="C27" s="6" t="s">
        <v>168</v>
      </c>
      <c r="D27" s="38">
        <v>2</v>
      </c>
      <c r="E27" s="39"/>
      <c r="F27" s="39"/>
      <c r="G27" s="40"/>
      <c r="H27" s="40"/>
      <c r="I27" s="40"/>
      <c r="J27" s="41"/>
      <c r="K27" s="41"/>
      <c r="L27" s="41"/>
      <c r="M27" s="41"/>
      <c r="N27" s="42">
        <v>4</v>
      </c>
      <c r="O27" s="42">
        <v>2</v>
      </c>
      <c r="P27" s="42"/>
      <c r="Q27" s="43">
        <v>1</v>
      </c>
      <c r="R27" s="4">
        <f t="shared" si="0"/>
        <v>9</v>
      </c>
    </row>
    <row r="28" spans="1:18" ht="13.5">
      <c r="A28" s="3">
        <v>150</v>
      </c>
      <c r="B28" s="7" t="s">
        <v>184</v>
      </c>
      <c r="C28" s="6" t="s">
        <v>153</v>
      </c>
      <c r="D28" s="38"/>
      <c r="E28" s="39"/>
      <c r="F28" s="39"/>
      <c r="G28" s="40"/>
      <c r="H28" s="40"/>
      <c r="I28" s="40"/>
      <c r="J28" s="41"/>
      <c r="K28" s="41"/>
      <c r="L28" s="41">
        <v>1</v>
      </c>
      <c r="M28" s="41"/>
      <c r="N28" s="42"/>
      <c r="O28" s="42"/>
      <c r="P28" s="42"/>
      <c r="Q28" s="43"/>
      <c r="R28" s="4">
        <f t="shared" si="0"/>
        <v>1</v>
      </c>
    </row>
    <row r="29" spans="1:18" ht="13.5">
      <c r="A29" s="3">
        <v>154</v>
      </c>
      <c r="B29" s="7" t="s">
        <v>82</v>
      </c>
      <c r="C29" s="6" t="s">
        <v>109</v>
      </c>
      <c r="D29" s="38">
        <v>6</v>
      </c>
      <c r="E29" s="39">
        <v>3</v>
      </c>
      <c r="F29" s="39">
        <v>5</v>
      </c>
      <c r="G29" s="40">
        <v>2</v>
      </c>
      <c r="H29" s="40">
        <v>9</v>
      </c>
      <c r="I29" s="40">
        <v>8</v>
      </c>
      <c r="J29" s="41">
        <v>3</v>
      </c>
      <c r="K29" s="41">
        <v>4</v>
      </c>
      <c r="L29" s="41">
        <v>1</v>
      </c>
      <c r="M29" s="41">
        <v>5</v>
      </c>
      <c r="N29" s="42">
        <v>5</v>
      </c>
      <c r="O29" s="42">
        <v>1</v>
      </c>
      <c r="P29" s="42"/>
      <c r="Q29" s="43">
        <v>3</v>
      </c>
      <c r="R29" s="4">
        <f t="shared" si="0"/>
        <v>55</v>
      </c>
    </row>
    <row r="30" spans="1:18" ht="13.5">
      <c r="A30" s="3">
        <v>156</v>
      </c>
      <c r="B30" s="7" t="s">
        <v>82</v>
      </c>
      <c r="C30" s="6" t="s">
        <v>82</v>
      </c>
      <c r="D30" s="38">
        <v>8</v>
      </c>
      <c r="E30" s="39">
        <v>14</v>
      </c>
      <c r="F30" s="39">
        <v>15</v>
      </c>
      <c r="G30" s="40">
        <v>2</v>
      </c>
      <c r="H30" s="40"/>
      <c r="I30" s="40">
        <v>1</v>
      </c>
      <c r="J30" s="41">
        <v>2</v>
      </c>
      <c r="K30" s="41">
        <v>1</v>
      </c>
      <c r="L30" s="41">
        <v>1</v>
      </c>
      <c r="M30" s="41"/>
      <c r="N30" s="42">
        <v>3</v>
      </c>
      <c r="O30" s="42">
        <v>1</v>
      </c>
      <c r="P30" s="42">
        <v>12</v>
      </c>
      <c r="Q30" s="43">
        <v>5</v>
      </c>
      <c r="R30" s="4">
        <f t="shared" si="0"/>
        <v>65</v>
      </c>
    </row>
    <row r="31" spans="1:18" ht="13.5">
      <c r="A31" s="3">
        <v>169</v>
      </c>
      <c r="B31" s="7" t="s">
        <v>90</v>
      </c>
      <c r="C31" s="6" t="s">
        <v>188</v>
      </c>
      <c r="D31" s="38"/>
      <c r="E31" s="39">
        <v>1</v>
      </c>
      <c r="F31" s="39"/>
      <c r="G31" s="40">
        <v>1</v>
      </c>
      <c r="H31" s="40">
        <v>1</v>
      </c>
      <c r="I31" s="40"/>
      <c r="J31" s="41"/>
      <c r="K31" s="41"/>
      <c r="L31" s="41"/>
      <c r="M31" s="41"/>
      <c r="N31" s="42"/>
      <c r="O31" s="42"/>
      <c r="P31" s="42"/>
      <c r="Q31" s="43"/>
      <c r="R31" s="4">
        <f t="shared" si="0"/>
        <v>3</v>
      </c>
    </row>
    <row r="32" spans="1:18" ht="13.5">
      <c r="A32" s="3">
        <v>173</v>
      </c>
      <c r="B32" s="7" t="s">
        <v>90</v>
      </c>
      <c r="C32" s="6" t="s">
        <v>186</v>
      </c>
      <c r="D32" s="38"/>
      <c r="E32" s="39"/>
      <c r="F32" s="39"/>
      <c r="G32" s="40"/>
      <c r="H32" s="40"/>
      <c r="I32" s="40"/>
      <c r="J32" s="41">
        <v>1</v>
      </c>
      <c r="K32" s="41"/>
      <c r="L32" s="41"/>
      <c r="M32" s="41"/>
      <c r="N32" s="42"/>
      <c r="O32" s="42"/>
      <c r="P32" s="42"/>
      <c r="Q32" s="43"/>
      <c r="R32" s="4">
        <f t="shared" si="0"/>
        <v>1</v>
      </c>
    </row>
    <row r="33" spans="1:18" ht="13.5">
      <c r="A33" s="3">
        <v>182</v>
      </c>
      <c r="B33" s="7" t="s">
        <v>261</v>
      </c>
      <c r="C33" s="6" t="s">
        <v>110</v>
      </c>
      <c r="D33" s="38"/>
      <c r="E33" s="39"/>
      <c r="F33" s="39"/>
      <c r="G33" s="40"/>
      <c r="H33" s="40"/>
      <c r="I33" s="40"/>
      <c r="J33" s="41">
        <v>2</v>
      </c>
      <c r="K33" s="41"/>
      <c r="L33" s="41"/>
      <c r="M33" s="41"/>
      <c r="N33" s="42"/>
      <c r="O33" s="42"/>
      <c r="P33" s="42"/>
      <c r="Q33" s="43"/>
      <c r="R33" s="4">
        <f t="shared" si="0"/>
        <v>2</v>
      </c>
    </row>
    <row r="34" spans="1:18" ht="13.5">
      <c r="A34" s="3">
        <v>184</v>
      </c>
      <c r="B34" s="7" t="s">
        <v>261</v>
      </c>
      <c r="C34" s="6" t="s">
        <v>130</v>
      </c>
      <c r="D34" s="38"/>
      <c r="E34" s="39"/>
      <c r="F34" s="39"/>
      <c r="G34" s="40"/>
      <c r="H34" s="40">
        <v>1</v>
      </c>
      <c r="I34" s="40"/>
      <c r="J34" s="41"/>
      <c r="K34" s="41"/>
      <c r="L34" s="41"/>
      <c r="M34" s="41"/>
      <c r="N34" s="42"/>
      <c r="O34" s="42"/>
      <c r="P34" s="42">
        <v>1</v>
      </c>
      <c r="Q34" s="43"/>
      <c r="R34" s="4">
        <f t="shared" si="0"/>
        <v>2</v>
      </c>
    </row>
    <row r="35" spans="1:18" ht="13.5">
      <c r="A35" s="3">
        <v>191</v>
      </c>
      <c r="B35" s="7" t="s">
        <v>261</v>
      </c>
      <c r="C35" s="6" t="s">
        <v>97</v>
      </c>
      <c r="D35" s="38"/>
      <c r="E35" s="39"/>
      <c r="F35" s="39"/>
      <c r="G35" s="40"/>
      <c r="H35" s="40">
        <v>40</v>
      </c>
      <c r="I35" s="40"/>
      <c r="J35" s="41"/>
      <c r="K35" s="41">
        <v>3</v>
      </c>
      <c r="L35" s="41"/>
      <c r="M35" s="41"/>
      <c r="N35" s="42">
        <v>4</v>
      </c>
      <c r="O35" s="42"/>
      <c r="P35" s="42">
        <v>5</v>
      </c>
      <c r="Q35" s="42"/>
      <c r="R35" s="4">
        <f t="shared" si="0"/>
        <v>52</v>
      </c>
    </row>
    <row r="36" spans="1:18" ht="13.5">
      <c r="A36" s="3">
        <v>192</v>
      </c>
      <c r="B36" s="7" t="s">
        <v>261</v>
      </c>
      <c r="C36" s="6" t="s">
        <v>144</v>
      </c>
      <c r="D36" s="38"/>
      <c r="E36" s="39"/>
      <c r="F36" s="39"/>
      <c r="G36" s="40"/>
      <c r="H36" s="40"/>
      <c r="I36" s="40"/>
      <c r="J36" s="41"/>
      <c r="K36" s="41"/>
      <c r="L36" s="41"/>
      <c r="M36" s="41"/>
      <c r="N36" s="42"/>
      <c r="O36" s="42"/>
      <c r="P36" s="42">
        <v>4</v>
      </c>
      <c r="Q36" s="42"/>
      <c r="R36" s="4">
        <f t="shared" si="0"/>
        <v>4</v>
      </c>
    </row>
    <row r="37" spans="1:18" ht="13.5">
      <c r="A37" s="3">
        <v>204</v>
      </c>
      <c r="B37" s="7" t="s">
        <v>262</v>
      </c>
      <c r="C37" s="6" t="s">
        <v>183</v>
      </c>
      <c r="D37" s="38"/>
      <c r="E37" s="39"/>
      <c r="F37" s="39"/>
      <c r="G37" s="40"/>
      <c r="H37" s="40"/>
      <c r="I37" s="40"/>
      <c r="J37" s="41"/>
      <c r="K37" s="41"/>
      <c r="L37" s="41"/>
      <c r="M37" s="41"/>
      <c r="N37" s="42"/>
      <c r="O37" s="42"/>
      <c r="P37" s="42">
        <v>52</v>
      </c>
      <c r="Q37" s="42"/>
      <c r="R37" s="4">
        <f t="shared" si="0"/>
        <v>52</v>
      </c>
    </row>
    <row r="38" spans="1:18" ht="13.5">
      <c r="A38" s="3">
        <v>220</v>
      </c>
      <c r="B38" s="7" t="s">
        <v>262</v>
      </c>
      <c r="C38" s="6" t="s">
        <v>15</v>
      </c>
      <c r="D38" s="38"/>
      <c r="E38" s="39"/>
      <c r="F38" s="39"/>
      <c r="G38" s="40"/>
      <c r="H38" s="40">
        <v>3</v>
      </c>
      <c r="I38" s="40"/>
      <c r="J38" s="41"/>
      <c r="K38" s="41"/>
      <c r="L38" s="41"/>
      <c r="M38" s="41"/>
      <c r="N38" s="42"/>
      <c r="O38" s="42"/>
      <c r="P38" s="42"/>
      <c r="Q38" s="42"/>
      <c r="R38" s="4">
        <f t="shared" si="0"/>
        <v>3</v>
      </c>
    </row>
    <row r="39" spans="1:18" ht="13.5">
      <c r="A39" s="3">
        <v>227</v>
      </c>
      <c r="B39" s="7" t="s">
        <v>262</v>
      </c>
      <c r="C39" s="6" t="s">
        <v>35</v>
      </c>
      <c r="D39" s="38"/>
      <c r="E39" s="39">
        <v>1</v>
      </c>
      <c r="F39" s="39"/>
      <c r="G39" s="40"/>
      <c r="H39" s="40">
        <v>2</v>
      </c>
      <c r="I39" s="40"/>
      <c r="J39" s="41"/>
      <c r="K39" s="41"/>
      <c r="L39" s="41"/>
      <c r="M39" s="41"/>
      <c r="N39" s="42"/>
      <c r="O39" s="42"/>
      <c r="P39" s="42"/>
      <c r="Q39" s="42"/>
      <c r="R39" s="4">
        <f aca="true" t="shared" si="1" ref="R39:R70">SUM(D39:Q39)</f>
        <v>3</v>
      </c>
    </row>
    <row r="40" spans="1:18" ht="13.5">
      <c r="A40" s="3">
        <v>239</v>
      </c>
      <c r="B40" s="7" t="s">
        <v>262</v>
      </c>
      <c r="C40" s="6" t="s">
        <v>145</v>
      </c>
      <c r="D40" s="38"/>
      <c r="E40" s="39"/>
      <c r="F40" s="39"/>
      <c r="G40" s="40"/>
      <c r="H40" s="40"/>
      <c r="I40" s="40"/>
      <c r="J40" s="41"/>
      <c r="K40" s="41"/>
      <c r="L40" s="41"/>
      <c r="M40" s="41"/>
      <c r="N40" s="42"/>
      <c r="O40" s="42"/>
      <c r="P40" s="42"/>
      <c r="Q40" s="42">
        <v>1</v>
      </c>
      <c r="R40" s="4">
        <f t="shared" si="1"/>
        <v>1</v>
      </c>
    </row>
    <row r="41" spans="1:18" ht="13.5">
      <c r="A41" s="3">
        <v>256</v>
      </c>
      <c r="B41" s="7" t="s">
        <v>72</v>
      </c>
      <c r="C41" s="6" t="s">
        <v>225</v>
      </c>
      <c r="D41" s="38"/>
      <c r="E41" s="39"/>
      <c r="F41" s="39"/>
      <c r="G41" s="40"/>
      <c r="H41" s="40"/>
      <c r="I41" s="40"/>
      <c r="J41" s="41"/>
      <c r="K41" s="41">
        <v>60</v>
      </c>
      <c r="L41" s="41">
        <v>84</v>
      </c>
      <c r="M41" s="41">
        <v>22</v>
      </c>
      <c r="N41" s="42">
        <v>3</v>
      </c>
      <c r="O41" s="42">
        <v>1</v>
      </c>
      <c r="P41" s="42"/>
      <c r="Q41" s="42">
        <v>1</v>
      </c>
      <c r="R41" s="4">
        <f t="shared" si="1"/>
        <v>171</v>
      </c>
    </row>
    <row r="42" spans="1:18" ht="13.5">
      <c r="A42" s="3">
        <v>282</v>
      </c>
      <c r="B42" s="7" t="s">
        <v>72</v>
      </c>
      <c r="C42" s="6" t="s">
        <v>99</v>
      </c>
      <c r="D42" s="38"/>
      <c r="E42" s="39">
        <v>1</v>
      </c>
      <c r="F42" s="39"/>
      <c r="G42" s="40"/>
      <c r="H42" s="40"/>
      <c r="I42" s="40"/>
      <c r="J42" s="41"/>
      <c r="K42" s="41"/>
      <c r="L42" s="41"/>
      <c r="M42" s="41"/>
      <c r="N42" s="42"/>
      <c r="O42" s="42"/>
      <c r="P42" s="42"/>
      <c r="Q42" s="42"/>
      <c r="R42" s="4">
        <f t="shared" si="1"/>
        <v>1</v>
      </c>
    </row>
    <row r="43" spans="1:18" ht="13.5">
      <c r="A43" s="3">
        <v>307</v>
      </c>
      <c r="B43" s="7" t="s">
        <v>263</v>
      </c>
      <c r="C43" s="6" t="s">
        <v>83</v>
      </c>
      <c r="D43" s="38">
        <v>22</v>
      </c>
      <c r="E43" s="39">
        <v>19</v>
      </c>
      <c r="F43" s="39">
        <v>36</v>
      </c>
      <c r="G43" s="40">
        <v>19</v>
      </c>
      <c r="H43" s="40">
        <v>34</v>
      </c>
      <c r="I43" s="40">
        <v>39</v>
      </c>
      <c r="J43" s="41">
        <v>38</v>
      </c>
      <c r="K43" s="41">
        <v>28</v>
      </c>
      <c r="L43" s="41">
        <v>28</v>
      </c>
      <c r="M43" s="41">
        <v>19</v>
      </c>
      <c r="N43" s="42">
        <v>29</v>
      </c>
      <c r="O43" s="42">
        <v>50</v>
      </c>
      <c r="P43" s="42">
        <v>63</v>
      </c>
      <c r="Q43" s="42">
        <v>25</v>
      </c>
      <c r="R43" s="4">
        <f t="shared" si="1"/>
        <v>449</v>
      </c>
    </row>
    <row r="44" spans="1:18" ht="13.5">
      <c r="A44" s="3">
        <v>313</v>
      </c>
      <c r="B44" s="7" t="s">
        <v>203</v>
      </c>
      <c r="C44" s="6" t="s">
        <v>71</v>
      </c>
      <c r="D44" s="38"/>
      <c r="E44" s="39">
        <v>2</v>
      </c>
      <c r="F44" s="39">
        <v>7</v>
      </c>
      <c r="G44" s="40">
        <v>5</v>
      </c>
      <c r="H44" s="40"/>
      <c r="I44" s="40"/>
      <c r="J44" s="41"/>
      <c r="K44" s="41"/>
      <c r="L44" s="41"/>
      <c r="M44" s="41"/>
      <c r="N44" s="42"/>
      <c r="O44" s="42"/>
      <c r="P44" s="42"/>
      <c r="Q44" s="42"/>
      <c r="R44" s="4">
        <f t="shared" si="1"/>
        <v>14</v>
      </c>
    </row>
    <row r="45" spans="1:18" ht="13.5">
      <c r="A45" s="3">
        <v>315</v>
      </c>
      <c r="B45" s="7" t="s">
        <v>203</v>
      </c>
      <c r="C45" s="6" t="s">
        <v>203</v>
      </c>
      <c r="D45" s="38"/>
      <c r="E45" s="39"/>
      <c r="F45" s="39"/>
      <c r="G45" s="40"/>
      <c r="H45" s="40"/>
      <c r="I45" s="40"/>
      <c r="J45" s="41">
        <v>1</v>
      </c>
      <c r="K45" s="41"/>
      <c r="L45" s="41"/>
      <c r="M45" s="41"/>
      <c r="N45" s="42"/>
      <c r="O45" s="42"/>
      <c r="P45" s="42"/>
      <c r="Q45" s="42"/>
      <c r="R45" s="4">
        <f t="shared" si="1"/>
        <v>1</v>
      </c>
    </row>
    <row r="46" spans="1:18" ht="13.5">
      <c r="A46" s="3">
        <v>337</v>
      </c>
      <c r="B46" s="7" t="s">
        <v>77</v>
      </c>
      <c r="C46" s="6" t="s">
        <v>77</v>
      </c>
      <c r="D46" s="38">
        <v>1</v>
      </c>
      <c r="E46" s="39"/>
      <c r="F46" s="39"/>
      <c r="G46" s="40"/>
      <c r="H46" s="40"/>
      <c r="I46" s="40"/>
      <c r="J46" s="41"/>
      <c r="K46" s="41"/>
      <c r="L46" s="41"/>
      <c r="M46" s="41">
        <v>4</v>
      </c>
      <c r="N46" s="42"/>
      <c r="O46" s="42"/>
      <c r="P46" s="42">
        <v>1</v>
      </c>
      <c r="Q46" s="42"/>
      <c r="R46" s="4">
        <f t="shared" si="1"/>
        <v>6</v>
      </c>
    </row>
    <row r="47" spans="1:18" ht="13.5">
      <c r="A47" s="3">
        <v>347</v>
      </c>
      <c r="B47" s="7" t="s">
        <v>264</v>
      </c>
      <c r="C47" s="6" t="s">
        <v>22</v>
      </c>
      <c r="D47" s="38">
        <v>1</v>
      </c>
      <c r="E47" s="39"/>
      <c r="F47" s="39"/>
      <c r="G47" s="40"/>
      <c r="H47" s="40"/>
      <c r="I47" s="40"/>
      <c r="J47" s="41"/>
      <c r="K47" s="41"/>
      <c r="L47" s="41"/>
      <c r="M47" s="41"/>
      <c r="N47" s="42"/>
      <c r="O47" s="42">
        <v>1</v>
      </c>
      <c r="P47" s="42">
        <v>1</v>
      </c>
      <c r="Q47" s="42">
        <v>1</v>
      </c>
      <c r="R47" s="4">
        <f t="shared" si="1"/>
        <v>4</v>
      </c>
    </row>
    <row r="48" spans="1:18" ht="13.5">
      <c r="A48" s="3">
        <v>350</v>
      </c>
      <c r="B48" s="7" t="s">
        <v>264</v>
      </c>
      <c r="C48" s="6" t="s">
        <v>104</v>
      </c>
      <c r="D48" s="38"/>
      <c r="E48" s="39"/>
      <c r="F48" s="39"/>
      <c r="G48" s="40"/>
      <c r="H48" s="40"/>
      <c r="I48" s="40"/>
      <c r="J48" s="41"/>
      <c r="K48" s="41"/>
      <c r="L48" s="41"/>
      <c r="M48" s="41"/>
      <c r="N48" s="42"/>
      <c r="O48" s="42"/>
      <c r="P48" s="42"/>
      <c r="Q48" s="42">
        <v>1</v>
      </c>
      <c r="R48" s="4">
        <f t="shared" si="1"/>
        <v>1</v>
      </c>
    </row>
    <row r="49" spans="1:18" ht="13.5">
      <c r="A49" s="3">
        <v>356</v>
      </c>
      <c r="B49" s="7" t="s">
        <v>190</v>
      </c>
      <c r="C49" s="6" t="s">
        <v>190</v>
      </c>
      <c r="D49" s="38">
        <v>5</v>
      </c>
      <c r="E49" s="39"/>
      <c r="F49" s="39">
        <v>4</v>
      </c>
      <c r="G49" s="40">
        <v>1</v>
      </c>
      <c r="H49" s="40"/>
      <c r="I49" s="40">
        <v>1</v>
      </c>
      <c r="J49" s="41">
        <v>2</v>
      </c>
      <c r="K49" s="41">
        <v>3</v>
      </c>
      <c r="L49" s="41">
        <v>1</v>
      </c>
      <c r="M49" s="41"/>
      <c r="N49" s="42"/>
      <c r="O49" s="42"/>
      <c r="P49" s="42">
        <v>2</v>
      </c>
      <c r="Q49" s="42">
        <v>2</v>
      </c>
      <c r="R49" s="4">
        <f t="shared" si="1"/>
        <v>21</v>
      </c>
    </row>
    <row r="50" spans="1:18" ht="13.5">
      <c r="A50" s="3">
        <v>358</v>
      </c>
      <c r="B50" s="7" t="s">
        <v>157</v>
      </c>
      <c r="C50" s="6" t="s">
        <v>127</v>
      </c>
      <c r="D50" s="38"/>
      <c r="E50" s="39"/>
      <c r="F50" s="39"/>
      <c r="G50" s="40"/>
      <c r="H50" s="40"/>
      <c r="I50" s="40"/>
      <c r="J50" s="41">
        <v>50</v>
      </c>
      <c r="K50" s="41">
        <v>10</v>
      </c>
      <c r="L50" s="41"/>
      <c r="M50" s="41"/>
      <c r="N50" s="42"/>
      <c r="O50" s="42"/>
      <c r="P50" s="42"/>
      <c r="Q50" s="42"/>
      <c r="R50" s="4">
        <f t="shared" si="1"/>
        <v>60</v>
      </c>
    </row>
    <row r="51" spans="1:18" ht="13.5">
      <c r="A51" s="3">
        <v>359</v>
      </c>
      <c r="B51" s="7" t="s">
        <v>157</v>
      </c>
      <c r="C51" s="6" t="s">
        <v>157</v>
      </c>
      <c r="D51" s="38">
        <v>24</v>
      </c>
      <c r="E51" s="39">
        <v>18</v>
      </c>
      <c r="F51" s="39">
        <v>34</v>
      </c>
      <c r="G51" s="40">
        <v>27</v>
      </c>
      <c r="H51" s="40">
        <v>22</v>
      </c>
      <c r="I51" s="40"/>
      <c r="J51" s="41"/>
      <c r="K51" s="41"/>
      <c r="L51" s="41"/>
      <c r="M51" s="41"/>
      <c r="N51" s="42"/>
      <c r="O51" s="42"/>
      <c r="P51" s="42"/>
      <c r="Q51" s="42"/>
      <c r="R51" s="4">
        <f t="shared" si="1"/>
        <v>125</v>
      </c>
    </row>
    <row r="52" spans="1:18" ht="13.5">
      <c r="A52" s="3">
        <v>367</v>
      </c>
      <c r="B52" s="7" t="s">
        <v>265</v>
      </c>
      <c r="C52" s="6" t="s">
        <v>174</v>
      </c>
      <c r="D52" s="38"/>
      <c r="E52" s="39">
        <v>1</v>
      </c>
      <c r="F52" s="39"/>
      <c r="G52" s="40"/>
      <c r="H52" s="40"/>
      <c r="I52" s="40"/>
      <c r="J52" s="41">
        <v>3</v>
      </c>
      <c r="K52" s="41"/>
      <c r="L52" s="41">
        <v>2</v>
      </c>
      <c r="M52" s="41">
        <v>4</v>
      </c>
      <c r="N52" s="42">
        <v>7</v>
      </c>
      <c r="O52" s="42">
        <v>3</v>
      </c>
      <c r="P52" s="42">
        <v>23</v>
      </c>
      <c r="Q52" s="42">
        <v>58</v>
      </c>
      <c r="R52" s="4">
        <f t="shared" si="1"/>
        <v>101</v>
      </c>
    </row>
    <row r="53" spans="1:18" ht="13.5">
      <c r="A53" s="3">
        <v>368</v>
      </c>
      <c r="B53" s="7" t="s">
        <v>265</v>
      </c>
      <c r="C53" s="6" t="s">
        <v>136</v>
      </c>
      <c r="D53" s="38">
        <v>1</v>
      </c>
      <c r="E53" s="39">
        <v>2</v>
      </c>
      <c r="F53" s="39"/>
      <c r="G53" s="40"/>
      <c r="H53" s="40">
        <v>1</v>
      </c>
      <c r="I53" s="40">
        <v>3</v>
      </c>
      <c r="J53" s="41">
        <v>5</v>
      </c>
      <c r="K53" s="41">
        <v>3</v>
      </c>
      <c r="L53" s="41">
        <v>3</v>
      </c>
      <c r="M53" s="41">
        <v>5</v>
      </c>
      <c r="N53" s="42">
        <v>3</v>
      </c>
      <c r="O53" s="42">
        <v>2</v>
      </c>
      <c r="P53" s="42">
        <v>3</v>
      </c>
      <c r="Q53" s="42">
        <v>2</v>
      </c>
      <c r="R53" s="4">
        <f t="shared" si="1"/>
        <v>33</v>
      </c>
    </row>
    <row r="54" spans="1:18" ht="13.5">
      <c r="A54" s="3">
        <v>377</v>
      </c>
      <c r="B54" s="7" t="s">
        <v>123</v>
      </c>
      <c r="C54" s="6" t="s">
        <v>123</v>
      </c>
      <c r="D54" s="38"/>
      <c r="E54" s="39">
        <v>2</v>
      </c>
      <c r="F54" s="39"/>
      <c r="G54" s="40">
        <v>1</v>
      </c>
      <c r="H54" s="40"/>
      <c r="I54" s="40"/>
      <c r="J54" s="41"/>
      <c r="K54" s="41"/>
      <c r="L54" s="41"/>
      <c r="M54" s="41"/>
      <c r="N54" s="42"/>
      <c r="O54" s="42"/>
      <c r="P54" s="42"/>
      <c r="Q54" s="43"/>
      <c r="R54" s="4">
        <f t="shared" si="1"/>
        <v>3</v>
      </c>
    </row>
    <row r="55" spans="1:18" ht="13.5">
      <c r="A55" s="3">
        <v>379</v>
      </c>
      <c r="B55" s="7" t="s">
        <v>194</v>
      </c>
      <c r="C55" s="6" t="s">
        <v>194</v>
      </c>
      <c r="D55" s="38">
        <v>40</v>
      </c>
      <c r="E55" s="39">
        <v>30</v>
      </c>
      <c r="F55" s="39">
        <v>27</v>
      </c>
      <c r="G55" s="40">
        <v>29</v>
      </c>
      <c r="H55" s="40">
        <v>28</v>
      </c>
      <c r="I55" s="40">
        <v>44</v>
      </c>
      <c r="J55" s="41">
        <v>98</v>
      </c>
      <c r="K55" s="41">
        <v>197</v>
      </c>
      <c r="L55" s="41">
        <v>54</v>
      </c>
      <c r="M55" s="41">
        <v>45</v>
      </c>
      <c r="N55" s="42">
        <v>79</v>
      </c>
      <c r="O55" s="42">
        <v>60</v>
      </c>
      <c r="P55" s="42">
        <v>62</v>
      </c>
      <c r="Q55" s="43">
        <v>49</v>
      </c>
      <c r="R55" s="4">
        <f t="shared" si="1"/>
        <v>842</v>
      </c>
    </row>
    <row r="56" spans="1:18" ht="13.5">
      <c r="A56" s="3">
        <v>381</v>
      </c>
      <c r="B56" s="7" t="s">
        <v>219</v>
      </c>
      <c r="C56" s="6" t="s">
        <v>219</v>
      </c>
      <c r="D56" s="38">
        <v>3</v>
      </c>
      <c r="E56" s="39">
        <v>12</v>
      </c>
      <c r="F56" s="39">
        <v>11</v>
      </c>
      <c r="G56" s="40">
        <v>6</v>
      </c>
      <c r="H56" s="40">
        <v>5</v>
      </c>
      <c r="I56" s="40">
        <v>18</v>
      </c>
      <c r="J56" s="41">
        <v>16</v>
      </c>
      <c r="K56" s="41">
        <v>10</v>
      </c>
      <c r="L56" s="41">
        <v>17</v>
      </c>
      <c r="M56" s="41">
        <v>9</v>
      </c>
      <c r="N56" s="42">
        <v>6</v>
      </c>
      <c r="O56" s="42">
        <v>10</v>
      </c>
      <c r="P56" s="42">
        <v>5</v>
      </c>
      <c r="Q56" s="43">
        <v>6</v>
      </c>
      <c r="R56" s="4">
        <f t="shared" si="1"/>
        <v>134</v>
      </c>
    </row>
    <row r="57" spans="1:18" ht="13.5">
      <c r="A57" s="3">
        <v>399</v>
      </c>
      <c r="B57" s="7" t="s">
        <v>266</v>
      </c>
      <c r="C57" s="6" t="s">
        <v>128</v>
      </c>
      <c r="D57" s="38"/>
      <c r="E57" s="39"/>
      <c r="F57" s="39"/>
      <c r="G57" s="40"/>
      <c r="H57" s="40"/>
      <c r="I57" s="40"/>
      <c r="J57" s="41"/>
      <c r="K57" s="41"/>
      <c r="L57" s="41">
        <v>3</v>
      </c>
      <c r="M57" s="41">
        <v>1</v>
      </c>
      <c r="N57" s="42">
        <v>2</v>
      </c>
      <c r="O57" s="42">
        <v>1</v>
      </c>
      <c r="P57" s="42">
        <v>4</v>
      </c>
      <c r="Q57" s="43">
        <v>3</v>
      </c>
      <c r="R57" s="4">
        <f t="shared" si="1"/>
        <v>14</v>
      </c>
    </row>
    <row r="58" spans="1:18" ht="13.5">
      <c r="A58" s="3">
        <v>417</v>
      </c>
      <c r="B58" s="7" t="s">
        <v>266</v>
      </c>
      <c r="C58" s="6" t="s">
        <v>131</v>
      </c>
      <c r="D58" s="38">
        <v>1</v>
      </c>
      <c r="E58" s="39"/>
      <c r="F58" s="39"/>
      <c r="G58" s="40"/>
      <c r="H58" s="40"/>
      <c r="I58" s="40"/>
      <c r="J58" s="41"/>
      <c r="K58" s="41"/>
      <c r="L58" s="41"/>
      <c r="M58" s="41"/>
      <c r="N58" s="42"/>
      <c r="O58" s="42">
        <v>1</v>
      </c>
      <c r="P58" s="42">
        <v>1</v>
      </c>
      <c r="Q58" s="43">
        <v>1</v>
      </c>
      <c r="R58" s="4">
        <f t="shared" si="1"/>
        <v>4</v>
      </c>
    </row>
    <row r="59" spans="1:18" ht="13.5">
      <c r="A59" s="3">
        <v>420</v>
      </c>
      <c r="B59" s="7" t="s">
        <v>266</v>
      </c>
      <c r="C59" s="6" t="s">
        <v>155</v>
      </c>
      <c r="D59" s="38">
        <v>22</v>
      </c>
      <c r="E59" s="39"/>
      <c r="F59" s="39"/>
      <c r="G59" s="40"/>
      <c r="H59" s="40"/>
      <c r="I59" s="40"/>
      <c r="J59" s="41"/>
      <c r="K59" s="41"/>
      <c r="L59" s="41"/>
      <c r="M59" s="41">
        <v>15</v>
      </c>
      <c r="N59" s="42">
        <v>46</v>
      </c>
      <c r="O59" s="42">
        <v>19</v>
      </c>
      <c r="P59" s="42">
        <v>24</v>
      </c>
      <c r="Q59" s="43">
        <v>22</v>
      </c>
      <c r="R59" s="4">
        <f t="shared" si="1"/>
        <v>148</v>
      </c>
    </row>
    <row r="60" spans="1:18" ht="13.5">
      <c r="A60" s="3">
        <v>425</v>
      </c>
      <c r="B60" s="7" t="s">
        <v>267</v>
      </c>
      <c r="C60" s="6" t="s">
        <v>39</v>
      </c>
      <c r="D60" s="38">
        <v>7</v>
      </c>
      <c r="E60" s="39">
        <v>1</v>
      </c>
      <c r="F60" s="39">
        <v>4</v>
      </c>
      <c r="G60" s="40">
        <v>4</v>
      </c>
      <c r="H60" s="40"/>
      <c r="I60" s="40"/>
      <c r="J60" s="41">
        <v>2</v>
      </c>
      <c r="K60" s="41">
        <v>2</v>
      </c>
      <c r="L60" s="41">
        <v>7</v>
      </c>
      <c r="M60" s="41">
        <v>8</v>
      </c>
      <c r="N60" s="42">
        <v>5</v>
      </c>
      <c r="O60" s="42">
        <v>5</v>
      </c>
      <c r="P60" s="42">
        <v>5</v>
      </c>
      <c r="Q60" s="43">
        <v>6</v>
      </c>
      <c r="R60" s="4">
        <f t="shared" si="1"/>
        <v>56</v>
      </c>
    </row>
    <row r="61" spans="1:18" ht="13.5">
      <c r="A61" s="3">
        <v>431</v>
      </c>
      <c r="B61" s="7" t="s">
        <v>267</v>
      </c>
      <c r="C61" s="6" t="s">
        <v>60</v>
      </c>
      <c r="D61" s="38"/>
      <c r="E61" s="39">
        <v>20</v>
      </c>
      <c r="F61" s="39">
        <v>21</v>
      </c>
      <c r="G61" s="40">
        <v>17</v>
      </c>
      <c r="H61" s="40">
        <v>4</v>
      </c>
      <c r="I61" s="40"/>
      <c r="J61" s="41"/>
      <c r="K61" s="41"/>
      <c r="L61" s="41"/>
      <c r="M61" s="41"/>
      <c r="N61" s="42"/>
      <c r="O61" s="42"/>
      <c r="P61" s="42"/>
      <c r="Q61" s="43"/>
      <c r="R61" s="4">
        <f t="shared" si="1"/>
        <v>62</v>
      </c>
    </row>
    <row r="62" spans="1:18" ht="13.5">
      <c r="A62" s="3">
        <v>437</v>
      </c>
      <c r="B62" s="7" t="s">
        <v>267</v>
      </c>
      <c r="C62" s="6" t="s">
        <v>138</v>
      </c>
      <c r="D62" s="38"/>
      <c r="E62" s="39"/>
      <c r="F62" s="39"/>
      <c r="G62" s="40"/>
      <c r="H62" s="40">
        <v>1</v>
      </c>
      <c r="I62" s="40"/>
      <c r="J62" s="41"/>
      <c r="K62" s="41"/>
      <c r="L62" s="41"/>
      <c r="M62" s="41"/>
      <c r="N62" s="42"/>
      <c r="O62" s="42"/>
      <c r="P62" s="42"/>
      <c r="Q62" s="43"/>
      <c r="R62" s="4">
        <f t="shared" si="1"/>
        <v>1</v>
      </c>
    </row>
    <row r="63" spans="1:18" ht="13.5">
      <c r="A63" s="3">
        <v>446</v>
      </c>
      <c r="B63" s="7" t="s">
        <v>268</v>
      </c>
      <c r="C63" s="6" t="s">
        <v>120</v>
      </c>
      <c r="D63" s="38"/>
      <c r="E63" s="39"/>
      <c r="F63" s="39"/>
      <c r="G63" s="40"/>
      <c r="H63" s="40"/>
      <c r="I63" s="40"/>
      <c r="J63" s="41">
        <v>1</v>
      </c>
      <c r="K63" s="41"/>
      <c r="L63" s="41"/>
      <c r="M63" s="41"/>
      <c r="N63" s="42"/>
      <c r="O63" s="42"/>
      <c r="P63" s="42"/>
      <c r="Q63" s="43"/>
      <c r="R63" s="4">
        <f t="shared" si="1"/>
        <v>1</v>
      </c>
    </row>
    <row r="64" spans="1:18" ht="13.5">
      <c r="A64" s="3">
        <v>451</v>
      </c>
      <c r="B64" s="7" t="s">
        <v>47</v>
      </c>
      <c r="C64" s="6" t="s">
        <v>47</v>
      </c>
      <c r="D64" s="38"/>
      <c r="E64" s="39"/>
      <c r="F64" s="39"/>
      <c r="G64" s="40"/>
      <c r="H64" s="40">
        <v>7</v>
      </c>
      <c r="I64" s="40"/>
      <c r="J64" s="41"/>
      <c r="K64" s="41"/>
      <c r="L64" s="41"/>
      <c r="M64" s="41">
        <v>10</v>
      </c>
      <c r="N64" s="42">
        <v>2</v>
      </c>
      <c r="O64" s="42">
        <v>2</v>
      </c>
      <c r="P64" s="42"/>
      <c r="Q64" s="43"/>
      <c r="R64" s="4">
        <f t="shared" si="1"/>
        <v>21</v>
      </c>
    </row>
    <row r="65" spans="1:18" ht="13.5">
      <c r="A65" s="3">
        <v>457</v>
      </c>
      <c r="B65" s="7" t="s">
        <v>124</v>
      </c>
      <c r="C65" s="6" t="s">
        <v>124</v>
      </c>
      <c r="D65" s="38">
        <v>6</v>
      </c>
      <c r="E65" s="39">
        <v>3</v>
      </c>
      <c r="F65" s="39"/>
      <c r="G65" s="40"/>
      <c r="H65" s="40"/>
      <c r="I65" s="40"/>
      <c r="J65" s="41"/>
      <c r="K65" s="41"/>
      <c r="L65" s="41"/>
      <c r="M65" s="41">
        <v>2</v>
      </c>
      <c r="N65" s="42">
        <v>2</v>
      </c>
      <c r="O65" s="42"/>
      <c r="P65" s="42"/>
      <c r="Q65" s="43">
        <v>2</v>
      </c>
      <c r="R65" s="4">
        <f t="shared" si="1"/>
        <v>15</v>
      </c>
    </row>
    <row r="66" spans="1:18" ht="13.5">
      <c r="A66" s="3">
        <v>460</v>
      </c>
      <c r="B66" s="7" t="s">
        <v>216</v>
      </c>
      <c r="C66" s="6" t="s">
        <v>216</v>
      </c>
      <c r="D66" s="38"/>
      <c r="E66" s="39"/>
      <c r="F66" s="39"/>
      <c r="G66" s="40"/>
      <c r="H66" s="40">
        <v>1</v>
      </c>
      <c r="I66" s="40"/>
      <c r="J66" s="41"/>
      <c r="K66" s="41"/>
      <c r="L66" s="41"/>
      <c r="M66" s="41"/>
      <c r="N66" s="42">
        <v>8</v>
      </c>
      <c r="O66" s="42"/>
      <c r="P66" s="42"/>
      <c r="Q66" s="43"/>
      <c r="R66" s="4">
        <f t="shared" si="1"/>
        <v>9</v>
      </c>
    </row>
    <row r="67" spans="1:18" ht="13.5">
      <c r="A67" s="3">
        <v>465</v>
      </c>
      <c r="B67" s="7" t="s">
        <v>200</v>
      </c>
      <c r="C67" s="6" t="s">
        <v>200</v>
      </c>
      <c r="D67" s="38">
        <v>9</v>
      </c>
      <c r="E67" s="39">
        <v>11</v>
      </c>
      <c r="F67" s="39">
        <v>13</v>
      </c>
      <c r="G67" s="40">
        <v>13</v>
      </c>
      <c r="H67" s="40">
        <v>9</v>
      </c>
      <c r="I67" s="40"/>
      <c r="J67" s="41">
        <v>6</v>
      </c>
      <c r="K67" s="41">
        <v>5</v>
      </c>
      <c r="L67" s="41">
        <v>5</v>
      </c>
      <c r="M67" s="41">
        <v>6</v>
      </c>
      <c r="N67" s="42">
        <v>18</v>
      </c>
      <c r="O67" s="42">
        <v>18</v>
      </c>
      <c r="P67" s="42">
        <v>23</v>
      </c>
      <c r="Q67" s="43">
        <v>16</v>
      </c>
      <c r="R67" s="4">
        <f t="shared" si="1"/>
        <v>152</v>
      </c>
    </row>
    <row r="68" spans="1:18" ht="13.5">
      <c r="A68" s="3">
        <v>471</v>
      </c>
      <c r="B68" s="7" t="s">
        <v>200</v>
      </c>
      <c r="C68" s="6" t="s">
        <v>70</v>
      </c>
      <c r="D68" s="38">
        <v>2</v>
      </c>
      <c r="E68" s="39"/>
      <c r="F68" s="39"/>
      <c r="G68" s="40"/>
      <c r="H68" s="40"/>
      <c r="I68" s="40"/>
      <c r="J68" s="41"/>
      <c r="K68" s="41"/>
      <c r="L68" s="41"/>
      <c r="M68" s="41"/>
      <c r="N68" s="42"/>
      <c r="O68" s="42">
        <v>30</v>
      </c>
      <c r="P68" s="42">
        <v>50</v>
      </c>
      <c r="Q68" s="43">
        <v>3</v>
      </c>
      <c r="R68" s="4">
        <f t="shared" si="1"/>
        <v>85</v>
      </c>
    </row>
    <row r="69" spans="1:18" ht="13.5">
      <c r="A69" s="3">
        <v>477</v>
      </c>
      <c r="B69" s="7" t="s">
        <v>200</v>
      </c>
      <c r="C69" s="6" t="s">
        <v>18</v>
      </c>
      <c r="D69" s="38">
        <v>12</v>
      </c>
      <c r="E69" s="39"/>
      <c r="F69" s="39"/>
      <c r="G69" s="40"/>
      <c r="H69" s="40"/>
      <c r="I69" s="40"/>
      <c r="J69" s="41"/>
      <c r="K69" s="41"/>
      <c r="L69" s="41"/>
      <c r="M69" s="41">
        <v>2</v>
      </c>
      <c r="N69" s="42">
        <v>9</v>
      </c>
      <c r="O69" s="42">
        <v>32</v>
      </c>
      <c r="P69" s="42">
        <v>8</v>
      </c>
      <c r="Q69" s="43">
        <v>3</v>
      </c>
      <c r="R69" s="4">
        <f t="shared" si="1"/>
        <v>66</v>
      </c>
    </row>
    <row r="70" spans="1:18" ht="13.5">
      <c r="A70" s="3">
        <v>488</v>
      </c>
      <c r="B70" s="7" t="s">
        <v>28</v>
      </c>
      <c r="C70" s="6" t="s">
        <v>78</v>
      </c>
      <c r="D70" s="38">
        <v>4</v>
      </c>
      <c r="E70" s="39">
        <v>1</v>
      </c>
      <c r="F70" s="39">
        <v>3</v>
      </c>
      <c r="G70" s="40">
        <v>5</v>
      </c>
      <c r="H70" s="40">
        <v>1</v>
      </c>
      <c r="I70" s="40"/>
      <c r="J70" s="41">
        <v>2</v>
      </c>
      <c r="K70" s="41">
        <v>1</v>
      </c>
      <c r="L70" s="41">
        <v>4</v>
      </c>
      <c r="M70" s="41">
        <v>2</v>
      </c>
      <c r="N70" s="42">
        <v>9</v>
      </c>
      <c r="O70" s="42">
        <v>7</v>
      </c>
      <c r="P70" s="42">
        <v>1</v>
      </c>
      <c r="Q70" s="43"/>
      <c r="R70" s="4">
        <f t="shared" si="1"/>
        <v>40</v>
      </c>
    </row>
    <row r="71" spans="1:18" ht="13.5">
      <c r="A71" s="3">
        <v>498</v>
      </c>
      <c r="B71" s="7" t="s">
        <v>28</v>
      </c>
      <c r="C71" s="6" t="s">
        <v>197</v>
      </c>
      <c r="D71" s="38"/>
      <c r="E71" s="39"/>
      <c r="F71" s="39"/>
      <c r="G71" s="40"/>
      <c r="H71" s="40"/>
      <c r="I71" s="40"/>
      <c r="J71" s="41"/>
      <c r="K71" s="41"/>
      <c r="L71" s="41"/>
      <c r="M71" s="41"/>
      <c r="N71" s="42">
        <v>1</v>
      </c>
      <c r="O71" s="42">
        <v>2</v>
      </c>
      <c r="P71" s="42">
        <v>2</v>
      </c>
      <c r="Q71" s="43"/>
      <c r="R71" s="4">
        <f aca="true" t="shared" si="2" ref="R71:R79">SUM(D71:Q71)</f>
        <v>5</v>
      </c>
    </row>
    <row r="72" spans="1:18" ht="13.5">
      <c r="A72" s="3">
        <v>502</v>
      </c>
      <c r="B72" s="7" t="s">
        <v>28</v>
      </c>
      <c r="C72" s="6" t="s">
        <v>33</v>
      </c>
      <c r="D72" s="38"/>
      <c r="E72" s="39"/>
      <c r="F72" s="39"/>
      <c r="G72" s="40"/>
      <c r="H72" s="40"/>
      <c r="I72" s="40"/>
      <c r="J72" s="41"/>
      <c r="K72" s="41"/>
      <c r="L72" s="41"/>
      <c r="M72" s="41"/>
      <c r="N72" s="42"/>
      <c r="O72" s="42">
        <v>2</v>
      </c>
      <c r="P72" s="42"/>
      <c r="Q72" s="43"/>
      <c r="R72" s="4">
        <f t="shared" si="2"/>
        <v>2</v>
      </c>
    </row>
    <row r="73" spans="1:18" ht="13.5">
      <c r="A73" s="3">
        <v>503</v>
      </c>
      <c r="B73" s="7" t="s">
        <v>28</v>
      </c>
      <c r="C73" s="6" t="s">
        <v>126</v>
      </c>
      <c r="D73" s="38">
        <v>1</v>
      </c>
      <c r="E73" s="39"/>
      <c r="F73" s="39"/>
      <c r="G73" s="40"/>
      <c r="H73" s="40"/>
      <c r="I73" s="40"/>
      <c r="J73" s="41"/>
      <c r="K73" s="41"/>
      <c r="L73" s="41"/>
      <c r="M73" s="41"/>
      <c r="N73" s="42">
        <v>1</v>
      </c>
      <c r="O73" s="42">
        <v>3</v>
      </c>
      <c r="P73" s="42"/>
      <c r="Q73" s="43"/>
      <c r="R73" s="4">
        <f t="shared" si="2"/>
        <v>5</v>
      </c>
    </row>
    <row r="74" spans="1:18" ht="13.5">
      <c r="A74" s="3">
        <v>505</v>
      </c>
      <c r="B74" s="7" t="s">
        <v>0</v>
      </c>
      <c r="C74" s="6" t="s">
        <v>134</v>
      </c>
      <c r="D74" s="38">
        <v>45</v>
      </c>
      <c r="E74" s="39">
        <v>55</v>
      </c>
      <c r="F74" s="39">
        <v>63</v>
      </c>
      <c r="G74" s="40">
        <v>47</v>
      </c>
      <c r="H74" s="40">
        <v>26</v>
      </c>
      <c r="I74" s="40">
        <v>5</v>
      </c>
      <c r="J74" s="41">
        <v>25</v>
      </c>
      <c r="K74" s="41">
        <v>36</v>
      </c>
      <c r="L74" s="41">
        <v>12</v>
      </c>
      <c r="M74" s="41">
        <v>19</v>
      </c>
      <c r="N74" s="42">
        <v>10</v>
      </c>
      <c r="O74" s="42">
        <v>5</v>
      </c>
      <c r="P74" s="42">
        <v>30</v>
      </c>
      <c r="Q74" s="43">
        <v>27</v>
      </c>
      <c r="R74" s="4">
        <f t="shared" si="2"/>
        <v>405</v>
      </c>
    </row>
    <row r="75" spans="1:18" ht="13.5">
      <c r="A75" s="3">
        <v>511</v>
      </c>
      <c r="B75" s="7" t="s">
        <v>214</v>
      </c>
      <c r="C75" s="6" t="s">
        <v>214</v>
      </c>
      <c r="D75" s="38">
        <v>21</v>
      </c>
      <c r="E75" s="39">
        <v>14</v>
      </c>
      <c r="F75" s="39">
        <v>54</v>
      </c>
      <c r="G75" s="40">
        <v>3</v>
      </c>
      <c r="H75" s="40">
        <v>61</v>
      </c>
      <c r="I75" s="40">
        <v>9</v>
      </c>
      <c r="J75" s="41">
        <v>3</v>
      </c>
      <c r="K75" s="41">
        <v>2</v>
      </c>
      <c r="L75" s="41"/>
      <c r="M75" s="41"/>
      <c r="N75" s="42">
        <v>11</v>
      </c>
      <c r="O75" s="42">
        <v>29</v>
      </c>
      <c r="P75" s="42">
        <v>72</v>
      </c>
      <c r="Q75" s="43">
        <v>26</v>
      </c>
      <c r="R75" s="4">
        <f t="shared" si="2"/>
        <v>305</v>
      </c>
    </row>
    <row r="76" spans="1:18" ht="13.5">
      <c r="A76" s="3">
        <v>516</v>
      </c>
      <c r="B76" s="7" t="s">
        <v>1</v>
      </c>
      <c r="C76" s="6" t="s">
        <v>69</v>
      </c>
      <c r="D76" s="38"/>
      <c r="E76" s="39"/>
      <c r="F76" s="39"/>
      <c r="G76" s="40"/>
      <c r="H76" s="40"/>
      <c r="I76" s="40"/>
      <c r="J76" s="41">
        <v>2</v>
      </c>
      <c r="K76" s="41">
        <v>2</v>
      </c>
      <c r="L76" s="41">
        <v>1</v>
      </c>
      <c r="M76" s="41"/>
      <c r="N76" s="42"/>
      <c r="O76" s="42"/>
      <c r="P76" s="42"/>
      <c r="Q76" s="43"/>
      <c r="R76" s="4">
        <f t="shared" si="2"/>
        <v>5</v>
      </c>
    </row>
    <row r="77" spans="1:18" ht="13.5">
      <c r="A77" s="3">
        <v>523</v>
      </c>
      <c r="B77" s="7" t="s">
        <v>1</v>
      </c>
      <c r="C77" s="6" t="s">
        <v>177</v>
      </c>
      <c r="D77" s="38">
        <v>6</v>
      </c>
      <c r="E77" s="39">
        <v>20</v>
      </c>
      <c r="F77" s="39">
        <v>17</v>
      </c>
      <c r="G77" s="40">
        <v>13</v>
      </c>
      <c r="H77" s="40">
        <v>31</v>
      </c>
      <c r="I77" s="40">
        <v>15</v>
      </c>
      <c r="J77" s="41">
        <v>21</v>
      </c>
      <c r="K77" s="41">
        <v>26</v>
      </c>
      <c r="L77" s="41">
        <v>22</v>
      </c>
      <c r="M77" s="41">
        <v>121</v>
      </c>
      <c r="N77" s="42">
        <v>14</v>
      </c>
      <c r="O77" s="42">
        <v>20</v>
      </c>
      <c r="P77" s="42">
        <v>36</v>
      </c>
      <c r="Q77" s="43">
        <v>39</v>
      </c>
      <c r="R77" s="4">
        <f t="shared" si="2"/>
        <v>401</v>
      </c>
    </row>
    <row r="78" spans="1:18" ht="13.5">
      <c r="A78" s="3">
        <v>524</v>
      </c>
      <c r="B78" s="7" t="s">
        <v>1</v>
      </c>
      <c r="C78" s="6" t="s">
        <v>176</v>
      </c>
      <c r="D78" s="38">
        <v>5</v>
      </c>
      <c r="E78" s="39">
        <v>2</v>
      </c>
      <c r="F78" s="39">
        <v>3</v>
      </c>
      <c r="G78" s="40">
        <v>1</v>
      </c>
      <c r="H78" s="40">
        <v>2</v>
      </c>
      <c r="I78" s="40">
        <v>1</v>
      </c>
      <c r="J78" s="41">
        <v>2</v>
      </c>
      <c r="K78" s="41"/>
      <c r="L78" s="41">
        <v>1</v>
      </c>
      <c r="M78" s="41">
        <v>3</v>
      </c>
      <c r="N78" s="42">
        <v>2</v>
      </c>
      <c r="O78" s="42">
        <v>1</v>
      </c>
      <c r="P78" s="42">
        <v>4</v>
      </c>
      <c r="Q78" s="43"/>
      <c r="R78" s="4">
        <f t="shared" si="2"/>
        <v>27</v>
      </c>
    </row>
    <row r="79" spans="1:18" ht="14.25" thickBot="1">
      <c r="A79" s="3"/>
      <c r="B79" s="7" t="s">
        <v>263</v>
      </c>
      <c r="C79" s="6" t="s">
        <v>2</v>
      </c>
      <c r="D79" s="38">
        <v>12</v>
      </c>
      <c r="E79" s="39">
        <v>7</v>
      </c>
      <c r="F79" s="39"/>
      <c r="G79" s="40"/>
      <c r="H79" s="40">
        <v>20</v>
      </c>
      <c r="I79" s="40">
        <v>6</v>
      </c>
      <c r="J79" s="41">
        <v>9</v>
      </c>
      <c r="K79" s="41"/>
      <c r="L79" s="41">
        <v>1</v>
      </c>
      <c r="M79" s="41"/>
      <c r="N79" s="42"/>
      <c r="O79" s="42">
        <v>2</v>
      </c>
      <c r="P79" s="42">
        <v>3</v>
      </c>
      <c r="Q79" s="43"/>
      <c r="R79" s="4">
        <f t="shared" si="2"/>
        <v>60</v>
      </c>
    </row>
    <row r="80" spans="2:18" ht="13.5">
      <c r="B80" s="121" t="s">
        <v>14</v>
      </c>
      <c r="C80" s="124"/>
      <c r="D80" s="46">
        <f aca="true" t="shared" si="3" ref="D80:R80">SUM(D7:D79)</f>
        <v>352</v>
      </c>
      <c r="E80" s="46">
        <f t="shared" si="3"/>
        <v>270</v>
      </c>
      <c r="F80" s="46">
        <f t="shared" si="3"/>
        <v>364</v>
      </c>
      <c r="G80" s="46">
        <f t="shared" si="3"/>
        <v>235</v>
      </c>
      <c r="H80" s="46">
        <f t="shared" si="3"/>
        <v>332</v>
      </c>
      <c r="I80" s="46">
        <f t="shared" si="3"/>
        <v>199</v>
      </c>
      <c r="J80" s="46">
        <f t="shared" si="3"/>
        <v>818</v>
      </c>
      <c r="K80" s="46">
        <f t="shared" si="3"/>
        <v>1265</v>
      </c>
      <c r="L80" s="46">
        <f t="shared" si="3"/>
        <v>683</v>
      </c>
      <c r="M80" s="46">
        <f t="shared" si="3"/>
        <v>595</v>
      </c>
      <c r="N80" s="46">
        <f t="shared" si="3"/>
        <v>378</v>
      </c>
      <c r="O80" s="46">
        <f t="shared" si="3"/>
        <v>370</v>
      </c>
      <c r="P80" s="46">
        <f t="shared" si="3"/>
        <v>747</v>
      </c>
      <c r="Q80" s="46">
        <f t="shared" si="3"/>
        <v>424</v>
      </c>
      <c r="R80" s="47">
        <f t="shared" si="3"/>
        <v>7032</v>
      </c>
    </row>
    <row r="81" spans="2:18" ht="14.25" thickBot="1">
      <c r="B81" s="123" t="s">
        <v>254</v>
      </c>
      <c r="C81" s="125"/>
      <c r="D81" s="48">
        <f aca="true" t="shared" si="4" ref="D81:R81">COUNTA(D7:D79)</f>
        <v>34</v>
      </c>
      <c r="E81" s="48">
        <f t="shared" si="4"/>
        <v>30</v>
      </c>
      <c r="F81" s="48">
        <f t="shared" si="4"/>
        <v>23</v>
      </c>
      <c r="G81" s="48">
        <f t="shared" si="4"/>
        <v>26</v>
      </c>
      <c r="H81" s="48">
        <f t="shared" si="4"/>
        <v>28</v>
      </c>
      <c r="I81" s="48">
        <f t="shared" si="4"/>
        <v>18</v>
      </c>
      <c r="J81" s="48">
        <f t="shared" si="4"/>
        <v>34</v>
      </c>
      <c r="K81" s="48">
        <f>COUNTA(K7:K79)</f>
        <v>27</v>
      </c>
      <c r="L81" s="48">
        <f>COUNTA(L7:L79)</f>
        <v>29</v>
      </c>
      <c r="M81" s="48">
        <f t="shared" si="4"/>
        <v>30</v>
      </c>
      <c r="N81" s="48">
        <f t="shared" si="4"/>
        <v>32</v>
      </c>
      <c r="O81" s="48">
        <f t="shared" si="4"/>
        <v>36</v>
      </c>
      <c r="P81" s="48">
        <f t="shared" si="4"/>
        <v>37</v>
      </c>
      <c r="Q81" s="48">
        <f t="shared" si="4"/>
        <v>35</v>
      </c>
      <c r="R81" s="49">
        <f t="shared" si="4"/>
        <v>73</v>
      </c>
    </row>
    <row r="82" spans="4:17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4:17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4:17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4:17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4:17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4:17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4:17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4:17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4:17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4:17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4:17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4:17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4:17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4:17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4:17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4:17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4:17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4:17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4:17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4:17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4:17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4:17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4:17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4:17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4:17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4:17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4:17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4:17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4:17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4:17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4:17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4:17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4:17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4:17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4:17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4:17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4:17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4:17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4:17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4:17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4:17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4:17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4:17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4:17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4:17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4:17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4:17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4:17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</sheetData>
  <mergeCells count="2">
    <mergeCell ref="B80:C80"/>
    <mergeCell ref="B81:C81"/>
  </mergeCells>
  <dataValidations count="5">
    <dataValidation allowBlank="1" showInputMessage="1" showErrorMessage="1" imeMode="off" sqref="D82:Q129 D80:R81 P1:Q1 O2:Q2 H1 N1:N2 D1:F1 D2:M2 D6:Q79"/>
    <dataValidation allowBlank="1" showInputMessage="1" showErrorMessage="1" imeMode="hiragana" sqref="A3:IV3"/>
    <dataValidation type="time" operator="lessThan" allowBlank="1" showInputMessage="1" showErrorMessage="1" imeMode="off" sqref="D4:Q4">
      <formula1>D5</formula1>
    </dataValidation>
    <dataValidation type="time" operator="greaterThan" allowBlank="1" showInputMessage="1" showErrorMessage="1" imeMode="off" sqref="D5:Q5">
      <formula1>D4</formula1>
    </dataValidation>
    <dataValidation allowBlank="1" showInputMessage="1" showErrorMessage="1" imeMode="on" sqref="O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/>
  <dimension ref="A1:Q106"/>
  <sheetViews>
    <sheetView zoomScale="40" zoomScaleNormal="40" workbookViewId="0" topLeftCell="A1">
      <selection activeCell="G1" sqref="G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250</v>
      </c>
      <c r="E1" s="16">
        <v>12</v>
      </c>
      <c r="F1" s="16" t="s">
        <v>251</v>
      </c>
      <c r="G1" s="115" t="s">
        <v>310</v>
      </c>
      <c r="H1" s="16"/>
      <c r="I1" s="17"/>
      <c r="J1" s="17"/>
      <c r="K1" s="56"/>
      <c r="L1" s="16" t="s">
        <v>326</v>
      </c>
      <c r="M1" s="16" t="s">
        <v>327</v>
      </c>
      <c r="N1" s="17"/>
      <c r="O1" s="17"/>
      <c r="P1" s="52"/>
      <c r="Q1" s="1"/>
    </row>
    <row r="2" spans="2:16" s="2" customFormat="1" ht="13.5">
      <c r="B2" s="57"/>
      <c r="C2" s="53" t="s">
        <v>253</v>
      </c>
      <c r="D2" s="18">
        <v>34797</v>
      </c>
      <c r="E2" s="19">
        <v>34822</v>
      </c>
      <c r="F2" s="19">
        <v>34853</v>
      </c>
      <c r="G2" s="20">
        <v>34892</v>
      </c>
      <c r="H2" s="20">
        <v>34916</v>
      </c>
      <c r="I2" s="20">
        <v>34951</v>
      </c>
      <c r="J2" s="21">
        <v>34993</v>
      </c>
      <c r="K2" s="21">
        <v>35014</v>
      </c>
      <c r="L2" s="21">
        <v>35046</v>
      </c>
      <c r="M2" s="22">
        <v>35071</v>
      </c>
      <c r="N2" s="22">
        <v>35112</v>
      </c>
      <c r="O2" s="58">
        <v>35126</v>
      </c>
      <c r="P2" s="53"/>
    </row>
    <row r="3" spans="2:16" s="2" customFormat="1" ht="13.5">
      <c r="B3" s="59"/>
      <c r="C3" s="53" t="s">
        <v>247</v>
      </c>
      <c r="D3" s="23" t="s">
        <v>271</v>
      </c>
      <c r="E3" s="24" t="s">
        <v>270</v>
      </c>
      <c r="F3" s="24" t="s">
        <v>270</v>
      </c>
      <c r="G3" s="25" t="s">
        <v>270</v>
      </c>
      <c r="H3" s="25" t="s">
        <v>271</v>
      </c>
      <c r="I3" s="25" t="s">
        <v>270</v>
      </c>
      <c r="J3" s="26" t="s">
        <v>270</v>
      </c>
      <c r="K3" s="26" t="s">
        <v>271</v>
      </c>
      <c r="L3" s="26" t="s">
        <v>270</v>
      </c>
      <c r="M3" s="27" t="s">
        <v>271</v>
      </c>
      <c r="N3" s="27" t="s">
        <v>279</v>
      </c>
      <c r="O3" s="27" t="s">
        <v>270</v>
      </c>
      <c r="P3" s="53"/>
    </row>
    <row r="4" spans="2:16" s="2" customFormat="1" ht="13.5">
      <c r="B4" s="59"/>
      <c r="C4" s="53" t="s">
        <v>248</v>
      </c>
      <c r="D4" s="28">
        <v>0.3333333333333333</v>
      </c>
      <c r="E4" s="29">
        <v>0.3819444444444444</v>
      </c>
      <c r="F4" s="29">
        <v>0.375</v>
      </c>
      <c r="G4" s="30">
        <v>0.3541666666666667</v>
      </c>
      <c r="H4" s="30">
        <v>0.3333333333333333</v>
      </c>
      <c r="I4" s="30">
        <v>0.375</v>
      </c>
      <c r="J4" s="31">
        <v>0.3125</v>
      </c>
      <c r="K4" s="31">
        <v>0.3541666666666667</v>
      </c>
      <c r="L4" s="31">
        <v>0.3680555555555556</v>
      </c>
      <c r="M4" s="32">
        <v>0.3888888888888889</v>
      </c>
      <c r="N4" s="32">
        <v>0.3958333333333333</v>
      </c>
      <c r="O4" s="32">
        <v>0.40972222222222227</v>
      </c>
      <c r="P4" s="53"/>
    </row>
    <row r="5" spans="2:16" s="2" customFormat="1" ht="14.25" thickBot="1">
      <c r="B5" s="60"/>
      <c r="C5" s="5" t="s">
        <v>249</v>
      </c>
      <c r="D5" s="33">
        <v>0.40277777777777773</v>
      </c>
      <c r="E5" s="34">
        <v>0.4375</v>
      </c>
      <c r="F5" s="34">
        <v>0.4375</v>
      </c>
      <c r="G5" s="35">
        <v>0.4166666666666667</v>
      </c>
      <c r="H5" s="35">
        <v>0.3819444444444444</v>
      </c>
      <c r="I5" s="35">
        <v>0.4305555555555556</v>
      </c>
      <c r="J5" s="36">
        <v>0.375</v>
      </c>
      <c r="K5" s="36">
        <v>0.4236111111111111</v>
      </c>
      <c r="L5" s="36">
        <v>0.4583333333333333</v>
      </c>
      <c r="M5" s="37">
        <v>0.4583333333333333</v>
      </c>
      <c r="N5" s="37">
        <v>0.4444444444444444</v>
      </c>
      <c r="O5" s="37">
        <v>0.5</v>
      </c>
      <c r="P5" s="5"/>
    </row>
    <row r="6" spans="2:16" ht="14.25" thickBot="1">
      <c r="B6" s="8" t="s">
        <v>255</v>
      </c>
      <c r="C6" s="9" t="s">
        <v>256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9">
        <v>12</v>
      </c>
      <c r="P6" s="95" t="s">
        <v>14</v>
      </c>
    </row>
    <row r="7" spans="1:16" ht="13.5">
      <c r="A7" s="3">
        <v>1</v>
      </c>
      <c r="B7" s="7" t="s">
        <v>29</v>
      </c>
      <c r="C7" s="6" t="s">
        <v>29</v>
      </c>
      <c r="D7" s="38"/>
      <c r="E7" s="39"/>
      <c r="F7" s="39"/>
      <c r="G7" s="40"/>
      <c r="H7" s="40"/>
      <c r="I7" s="40"/>
      <c r="J7" s="41"/>
      <c r="K7" s="41"/>
      <c r="L7" s="41">
        <v>1</v>
      </c>
      <c r="M7" s="42"/>
      <c r="N7" s="42"/>
      <c r="O7" s="90"/>
      <c r="P7" s="96">
        <f aca="true" t="shared" si="0" ref="P7:P38">SUM(D7:O7)</f>
        <v>1</v>
      </c>
    </row>
    <row r="8" spans="1:16" ht="13.5">
      <c r="A8" s="3">
        <v>5</v>
      </c>
      <c r="B8" s="7" t="s">
        <v>68</v>
      </c>
      <c r="C8" s="6" t="s">
        <v>68</v>
      </c>
      <c r="D8" s="38"/>
      <c r="E8" s="39"/>
      <c r="F8" s="39"/>
      <c r="G8" s="40"/>
      <c r="H8" s="40"/>
      <c r="I8" s="40"/>
      <c r="J8" s="41"/>
      <c r="K8" s="41"/>
      <c r="L8" s="41"/>
      <c r="M8" s="42">
        <v>2</v>
      </c>
      <c r="N8" s="42">
        <v>4</v>
      </c>
      <c r="O8" s="91">
        <v>2</v>
      </c>
      <c r="P8" s="96">
        <f t="shared" si="0"/>
        <v>8</v>
      </c>
    </row>
    <row r="9" spans="1:16" ht="13.5">
      <c r="A9" s="3">
        <v>9</v>
      </c>
      <c r="B9" s="7" t="s">
        <v>68</v>
      </c>
      <c r="C9" s="6" t="s">
        <v>79</v>
      </c>
      <c r="D9" s="38"/>
      <c r="E9" s="39"/>
      <c r="F9" s="39"/>
      <c r="G9" s="40"/>
      <c r="H9" s="40"/>
      <c r="I9" s="40"/>
      <c r="J9" s="41"/>
      <c r="K9" s="41"/>
      <c r="L9" s="41">
        <v>1</v>
      </c>
      <c r="M9" s="42"/>
      <c r="N9" s="42"/>
      <c r="O9" s="91"/>
      <c r="P9" s="96">
        <f t="shared" si="0"/>
        <v>1</v>
      </c>
    </row>
    <row r="10" spans="1:16" ht="13.5">
      <c r="A10" s="3">
        <v>43</v>
      </c>
      <c r="B10" s="7" t="s">
        <v>257</v>
      </c>
      <c r="C10" s="6" t="s">
        <v>75</v>
      </c>
      <c r="D10" s="38">
        <v>15</v>
      </c>
      <c r="E10" s="39">
        <v>2</v>
      </c>
      <c r="F10" s="39">
        <v>3</v>
      </c>
      <c r="G10" s="40">
        <v>1</v>
      </c>
      <c r="H10" s="40"/>
      <c r="I10" s="40">
        <v>2</v>
      </c>
      <c r="J10" s="41"/>
      <c r="K10" s="41">
        <v>18</v>
      </c>
      <c r="L10" s="41">
        <v>71</v>
      </c>
      <c r="M10" s="42">
        <v>73</v>
      </c>
      <c r="N10" s="42">
        <v>22</v>
      </c>
      <c r="O10" s="91">
        <v>29</v>
      </c>
      <c r="P10" s="96">
        <f t="shared" si="0"/>
        <v>236</v>
      </c>
    </row>
    <row r="11" spans="1:16" ht="13.5">
      <c r="A11" s="3">
        <v>60</v>
      </c>
      <c r="B11" s="7" t="s">
        <v>258</v>
      </c>
      <c r="C11" s="6" t="s">
        <v>30</v>
      </c>
      <c r="D11" s="38"/>
      <c r="E11" s="39"/>
      <c r="F11" s="39">
        <v>2</v>
      </c>
      <c r="G11" s="40">
        <v>6</v>
      </c>
      <c r="H11" s="40"/>
      <c r="I11" s="40"/>
      <c r="J11" s="41"/>
      <c r="K11" s="41"/>
      <c r="L11" s="41"/>
      <c r="M11" s="42"/>
      <c r="N11" s="42"/>
      <c r="O11" s="91"/>
      <c r="P11" s="96">
        <f t="shared" si="0"/>
        <v>8</v>
      </c>
    </row>
    <row r="12" spans="1:16" ht="13.5">
      <c r="A12" s="3">
        <v>61</v>
      </c>
      <c r="B12" s="7" t="s">
        <v>258</v>
      </c>
      <c r="C12" s="6" t="s">
        <v>140</v>
      </c>
      <c r="D12" s="38"/>
      <c r="E12" s="39"/>
      <c r="F12" s="39"/>
      <c r="G12" s="40"/>
      <c r="H12" s="40"/>
      <c r="I12" s="40"/>
      <c r="J12" s="41"/>
      <c r="K12" s="41"/>
      <c r="L12" s="41"/>
      <c r="M12" s="42">
        <v>1</v>
      </c>
      <c r="N12" s="42"/>
      <c r="O12" s="91"/>
      <c r="P12" s="96">
        <f t="shared" si="0"/>
        <v>1</v>
      </c>
    </row>
    <row r="13" spans="1:16" ht="13.5">
      <c r="A13" s="3">
        <v>62</v>
      </c>
      <c r="B13" s="7" t="s">
        <v>258</v>
      </c>
      <c r="C13" s="6" t="s">
        <v>150</v>
      </c>
      <c r="D13" s="38"/>
      <c r="E13" s="39"/>
      <c r="F13" s="39"/>
      <c r="G13" s="40">
        <v>1</v>
      </c>
      <c r="H13" s="40"/>
      <c r="I13" s="40"/>
      <c r="J13" s="41"/>
      <c r="K13" s="41"/>
      <c r="L13" s="41"/>
      <c r="M13" s="42"/>
      <c r="N13" s="42"/>
      <c r="O13" s="91"/>
      <c r="P13" s="96">
        <f t="shared" si="0"/>
        <v>1</v>
      </c>
    </row>
    <row r="14" spans="1:16" ht="13.5">
      <c r="A14" s="3">
        <v>63</v>
      </c>
      <c r="B14" s="7" t="s">
        <v>258</v>
      </c>
      <c r="C14" s="6" t="s">
        <v>105</v>
      </c>
      <c r="D14" s="38"/>
      <c r="E14" s="39"/>
      <c r="F14" s="39"/>
      <c r="G14" s="40"/>
      <c r="H14" s="40">
        <v>1</v>
      </c>
      <c r="I14" s="40">
        <v>1</v>
      </c>
      <c r="J14" s="41"/>
      <c r="K14" s="41">
        <v>1</v>
      </c>
      <c r="L14" s="41">
        <v>2</v>
      </c>
      <c r="M14" s="42">
        <v>2</v>
      </c>
      <c r="N14" s="42"/>
      <c r="O14" s="91"/>
      <c r="P14" s="96">
        <f t="shared" si="0"/>
        <v>7</v>
      </c>
    </row>
    <row r="15" spans="1:16" ht="13.5">
      <c r="A15" s="3">
        <v>66</v>
      </c>
      <c r="B15" s="7" t="s">
        <v>258</v>
      </c>
      <c r="C15" s="6" t="s">
        <v>17</v>
      </c>
      <c r="D15" s="38">
        <v>2</v>
      </c>
      <c r="E15" s="39"/>
      <c r="F15" s="39"/>
      <c r="G15" s="40"/>
      <c r="H15" s="40"/>
      <c r="I15" s="40">
        <v>2</v>
      </c>
      <c r="J15" s="41"/>
      <c r="K15" s="41">
        <v>2</v>
      </c>
      <c r="L15" s="41">
        <v>2</v>
      </c>
      <c r="M15" s="42">
        <v>1</v>
      </c>
      <c r="N15" s="42">
        <v>1</v>
      </c>
      <c r="O15" s="91">
        <v>4</v>
      </c>
      <c r="P15" s="96">
        <f t="shared" si="0"/>
        <v>14</v>
      </c>
    </row>
    <row r="16" spans="1:16" ht="13.5">
      <c r="A16" s="3">
        <v>91</v>
      </c>
      <c r="B16" s="7" t="s">
        <v>259</v>
      </c>
      <c r="C16" s="6" t="s">
        <v>204</v>
      </c>
      <c r="D16" s="38">
        <v>7</v>
      </c>
      <c r="E16" s="39"/>
      <c r="F16" s="39"/>
      <c r="G16" s="40"/>
      <c r="H16" s="40"/>
      <c r="I16" s="40"/>
      <c r="J16" s="41">
        <v>24</v>
      </c>
      <c r="K16" s="41">
        <v>127</v>
      </c>
      <c r="L16" s="41">
        <v>576</v>
      </c>
      <c r="M16" s="42">
        <v>339</v>
      </c>
      <c r="N16" s="42">
        <v>225</v>
      </c>
      <c r="O16" s="91">
        <v>203</v>
      </c>
      <c r="P16" s="96">
        <f t="shared" si="0"/>
        <v>1501</v>
      </c>
    </row>
    <row r="17" spans="1:16" ht="13.5">
      <c r="A17" s="3">
        <v>92</v>
      </c>
      <c r="B17" s="7" t="s">
        <v>259</v>
      </c>
      <c r="C17" s="6" t="s">
        <v>74</v>
      </c>
      <c r="D17" s="38">
        <v>74</v>
      </c>
      <c r="E17" s="39"/>
      <c r="F17" s="39">
        <v>8</v>
      </c>
      <c r="G17" s="40"/>
      <c r="H17" s="40"/>
      <c r="I17" s="40"/>
      <c r="J17" s="41">
        <v>29</v>
      </c>
      <c r="K17" s="41">
        <v>254</v>
      </c>
      <c r="L17" s="41">
        <v>231</v>
      </c>
      <c r="M17" s="42">
        <v>182</v>
      </c>
      <c r="N17" s="42">
        <v>117</v>
      </c>
      <c r="O17" s="91">
        <v>220</v>
      </c>
      <c r="P17" s="96">
        <f t="shared" si="0"/>
        <v>1115</v>
      </c>
    </row>
    <row r="18" spans="1:16" ht="13.5">
      <c r="A18" s="3">
        <v>93</v>
      </c>
      <c r="B18" s="7" t="s">
        <v>259</v>
      </c>
      <c r="C18" s="6" t="s">
        <v>102</v>
      </c>
      <c r="D18" s="38">
        <v>9</v>
      </c>
      <c r="E18" s="39"/>
      <c r="F18" s="39"/>
      <c r="G18" s="40"/>
      <c r="H18" s="40"/>
      <c r="I18" s="40"/>
      <c r="J18" s="41">
        <v>2</v>
      </c>
      <c r="K18" s="41">
        <v>14</v>
      </c>
      <c r="L18" s="41">
        <v>75</v>
      </c>
      <c r="M18" s="42">
        <v>4</v>
      </c>
      <c r="N18" s="42">
        <v>49</v>
      </c>
      <c r="O18" s="91">
        <v>118</v>
      </c>
      <c r="P18" s="96">
        <f t="shared" si="0"/>
        <v>271</v>
      </c>
    </row>
    <row r="19" spans="1:16" ht="13.5">
      <c r="A19" s="3">
        <v>95</v>
      </c>
      <c r="B19" s="7" t="s">
        <v>259</v>
      </c>
      <c r="C19" s="6" t="s">
        <v>227</v>
      </c>
      <c r="D19" s="38">
        <v>9</v>
      </c>
      <c r="E19" s="39"/>
      <c r="F19" s="39"/>
      <c r="G19" s="40"/>
      <c r="H19" s="40"/>
      <c r="I19" s="40"/>
      <c r="J19" s="41"/>
      <c r="K19" s="41"/>
      <c r="L19" s="41"/>
      <c r="M19" s="42"/>
      <c r="N19" s="42"/>
      <c r="O19" s="91"/>
      <c r="P19" s="96">
        <f t="shared" si="0"/>
        <v>9</v>
      </c>
    </row>
    <row r="20" spans="1:16" ht="13.5">
      <c r="A20" s="3">
        <v>97</v>
      </c>
      <c r="B20" s="7" t="s">
        <v>259</v>
      </c>
      <c r="C20" s="6" t="s">
        <v>189</v>
      </c>
      <c r="D20" s="38"/>
      <c r="E20" s="39"/>
      <c r="F20" s="39"/>
      <c r="G20" s="40"/>
      <c r="H20" s="40"/>
      <c r="I20" s="40"/>
      <c r="J20" s="41"/>
      <c r="K20" s="41">
        <v>3</v>
      </c>
      <c r="L20" s="41">
        <v>1</v>
      </c>
      <c r="M20" s="42"/>
      <c r="N20" s="42"/>
      <c r="O20" s="91"/>
      <c r="P20" s="96">
        <f t="shared" si="0"/>
        <v>4</v>
      </c>
    </row>
    <row r="21" spans="1:16" ht="13.5">
      <c r="A21" s="3">
        <v>101</v>
      </c>
      <c r="B21" s="7" t="s">
        <v>259</v>
      </c>
      <c r="C21" s="6" t="s">
        <v>175</v>
      </c>
      <c r="D21" s="38"/>
      <c r="E21" s="39"/>
      <c r="F21" s="39"/>
      <c r="G21" s="40"/>
      <c r="H21" s="40"/>
      <c r="I21" s="40"/>
      <c r="J21" s="41"/>
      <c r="K21" s="41"/>
      <c r="L21" s="41">
        <v>2</v>
      </c>
      <c r="M21" s="42"/>
      <c r="N21" s="42"/>
      <c r="O21" s="91"/>
      <c r="P21" s="96">
        <f t="shared" si="0"/>
        <v>2</v>
      </c>
    </row>
    <row r="22" spans="1:16" ht="13.5">
      <c r="A22" s="3">
        <v>103</v>
      </c>
      <c r="B22" s="7" t="s">
        <v>259</v>
      </c>
      <c r="C22" s="6" t="s">
        <v>202</v>
      </c>
      <c r="D22" s="38"/>
      <c r="E22" s="39"/>
      <c r="F22" s="39"/>
      <c r="G22" s="40"/>
      <c r="H22" s="40"/>
      <c r="I22" s="40"/>
      <c r="J22" s="41"/>
      <c r="K22" s="41"/>
      <c r="L22" s="41">
        <v>4</v>
      </c>
      <c r="M22" s="42"/>
      <c r="N22" s="42"/>
      <c r="O22" s="91"/>
      <c r="P22" s="96">
        <f t="shared" si="0"/>
        <v>4</v>
      </c>
    </row>
    <row r="23" spans="1:16" ht="13.5">
      <c r="A23" s="3">
        <v>124</v>
      </c>
      <c r="B23" s="7" t="s">
        <v>260</v>
      </c>
      <c r="C23" s="6" t="s">
        <v>163</v>
      </c>
      <c r="D23" s="38"/>
      <c r="E23" s="39">
        <v>1</v>
      </c>
      <c r="F23" s="39"/>
      <c r="G23" s="40"/>
      <c r="H23" s="40"/>
      <c r="I23" s="40"/>
      <c r="J23" s="41"/>
      <c r="K23" s="41"/>
      <c r="L23" s="41"/>
      <c r="M23" s="42"/>
      <c r="N23" s="42"/>
      <c r="O23" s="91"/>
      <c r="P23" s="96">
        <f t="shared" si="0"/>
        <v>1</v>
      </c>
    </row>
    <row r="24" spans="1:16" ht="13.5">
      <c r="A24" s="3">
        <v>127</v>
      </c>
      <c r="B24" s="7" t="s">
        <v>260</v>
      </c>
      <c r="C24" s="6" t="s">
        <v>54</v>
      </c>
      <c r="D24" s="38"/>
      <c r="E24" s="39"/>
      <c r="F24" s="39"/>
      <c r="G24" s="40"/>
      <c r="H24" s="40"/>
      <c r="I24" s="40"/>
      <c r="J24" s="41"/>
      <c r="K24" s="41"/>
      <c r="L24" s="41">
        <v>1</v>
      </c>
      <c r="M24" s="42"/>
      <c r="N24" s="42"/>
      <c r="O24" s="91">
        <v>1</v>
      </c>
      <c r="P24" s="96">
        <f t="shared" si="0"/>
        <v>2</v>
      </c>
    </row>
    <row r="25" spans="1:16" ht="13.5">
      <c r="A25" s="3">
        <v>130</v>
      </c>
      <c r="B25" s="7" t="s">
        <v>260</v>
      </c>
      <c r="C25" s="6" t="s">
        <v>172</v>
      </c>
      <c r="D25" s="38"/>
      <c r="E25" s="39"/>
      <c r="F25" s="39"/>
      <c r="G25" s="40"/>
      <c r="H25" s="40"/>
      <c r="I25" s="40"/>
      <c r="J25" s="41">
        <v>1</v>
      </c>
      <c r="K25" s="41"/>
      <c r="L25" s="41"/>
      <c r="M25" s="42"/>
      <c r="N25" s="42"/>
      <c r="O25" s="91"/>
      <c r="P25" s="96">
        <f t="shared" si="0"/>
        <v>1</v>
      </c>
    </row>
    <row r="26" spans="1:16" ht="13.5">
      <c r="A26" s="3">
        <v>133</v>
      </c>
      <c r="B26" s="7" t="s">
        <v>260</v>
      </c>
      <c r="C26" s="6" t="s">
        <v>168</v>
      </c>
      <c r="D26" s="38"/>
      <c r="E26" s="39"/>
      <c r="F26" s="39"/>
      <c r="G26" s="40"/>
      <c r="H26" s="40"/>
      <c r="I26" s="40"/>
      <c r="J26" s="41"/>
      <c r="K26" s="41">
        <v>1</v>
      </c>
      <c r="L26" s="41"/>
      <c r="M26" s="42"/>
      <c r="N26" s="42"/>
      <c r="O26" s="91">
        <v>1</v>
      </c>
      <c r="P26" s="96">
        <f t="shared" si="0"/>
        <v>2</v>
      </c>
    </row>
    <row r="27" spans="1:16" ht="13.5">
      <c r="A27" s="3">
        <v>154</v>
      </c>
      <c r="B27" s="7" t="s">
        <v>82</v>
      </c>
      <c r="C27" s="6" t="s">
        <v>109</v>
      </c>
      <c r="D27" s="38">
        <v>1</v>
      </c>
      <c r="E27" s="39">
        <v>2</v>
      </c>
      <c r="F27" s="39">
        <v>1</v>
      </c>
      <c r="G27" s="40"/>
      <c r="H27" s="40"/>
      <c r="I27" s="40"/>
      <c r="J27" s="41"/>
      <c r="K27" s="41"/>
      <c r="L27" s="41"/>
      <c r="M27" s="42"/>
      <c r="N27" s="42"/>
      <c r="O27" s="91"/>
      <c r="P27" s="96">
        <f t="shared" si="0"/>
        <v>4</v>
      </c>
    </row>
    <row r="28" spans="1:16" ht="13.5">
      <c r="A28" s="3">
        <v>156</v>
      </c>
      <c r="B28" s="7" t="s">
        <v>82</v>
      </c>
      <c r="C28" s="6" t="s">
        <v>82</v>
      </c>
      <c r="D28" s="38">
        <v>2</v>
      </c>
      <c r="E28" s="39">
        <v>1</v>
      </c>
      <c r="F28" s="39"/>
      <c r="G28" s="40"/>
      <c r="H28" s="40"/>
      <c r="I28" s="40"/>
      <c r="J28" s="41"/>
      <c r="K28" s="41">
        <v>1</v>
      </c>
      <c r="L28" s="41"/>
      <c r="M28" s="42">
        <v>1</v>
      </c>
      <c r="N28" s="42"/>
      <c r="O28" s="91"/>
      <c r="P28" s="96">
        <f t="shared" si="0"/>
        <v>5</v>
      </c>
    </row>
    <row r="29" spans="1:16" ht="13.5">
      <c r="A29" s="3">
        <v>191</v>
      </c>
      <c r="B29" s="7" t="s">
        <v>261</v>
      </c>
      <c r="C29" s="6" t="s">
        <v>97</v>
      </c>
      <c r="D29" s="38">
        <v>3</v>
      </c>
      <c r="E29" s="39"/>
      <c r="F29" s="39"/>
      <c r="G29" s="40"/>
      <c r="H29" s="40"/>
      <c r="I29" s="40"/>
      <c r="J29" s="41"/>
      <c r="K29" s="41"/>
      <c r="L29" s="41"/>
      <c r="M29" s="42">
        <v>3</v>
      </c>
      <c r="N29" s="42"/>
      <c r="O29" s="91">
        <v>2</v>
      </c>
      <c r="P29" s="96">
        <f t="shared" si="0"/>
        <v>8</v>
      </c>
    </row>
    <row r="30" spans="1:16" ht="13.5">
      <c r="A30" s="3">
        <v>227</v>
      </c>
      <c r="B30" s="7" t="s">
        <v>262</v>
      </c>
      <c r="C30" s="6" t="s">
        <v>35</v>
      </c>
      <c r="D30" s="38">
        <v>1</v>
      </c>
      <c r="E30" s="39">
        <v>1</v>
      </c>
      <c r="F30" s="39"/>
      <c r="G30" s="40"/>
      <c r="H30" s="40"/>
      <c r="I30" s="40">
        <v>1</v>
      </c>
      <c r="J30" s="41"/>
      <c r="K30" s="41"/>
      <c r="L30" s="41">
        <v>1</v>
      </c>
      <c r="M30" s="42">
        <v>1</v>
      </c>
      <c r="N30" s="42"/>
      <c r="O30" s="91"/>
      <c r="P30" s="96">
        <f t="shared" si="0"/>
        <v>5</v>
      </c>
    </row>
    <row r="31" spans="1:16" ht="13.5">
      <c r="A31" s="3">
        <v>307</v>
      </c>
      <c r="B31" s="7" t="s">
        <v>263</v>
      </c>
      <c r="C31" s="6" t="s">
        <v>83</v>
      </c>
      <c r="D31" s="38">
        <v>2</v>
      </c>
      <c r="E31" s="39">
        <v>2</v>
      </c>
      <c r="F31" s="39">
        <v>1</v>
      </c>
      <c r="G31" s="40">
        <v>4</v>
      </c>
      <c r="H31" s="40">
        <v>1</v>
      </c>
      <c r="I31" s="40">
        <v>4</v>
      </c>
      <c r="J31" s="41">
        <v>2</v>
      </c>
      <c r="K31" s="41">
        <v>3</v>
      </c>
      <c r="L31" s="41">
        <v>3</v>
      </c>
      <c r="M31" s="42">
        <v>5</v>
      </c>
      <c r="N31" s="42">
        <v>16</v>
      </c>
      <c r="O31" s="91">
        <v>8</v>
      </c>
      <c r="P31" s="96">
        <f t="shared" si="0"/>
        <v>51</v>
      </c>
    </row>
    <row r="32" spans="1:16" ht="13.5">
      <c r="A32" s="3">
        <v>337</v>
      </c>
      <c r="B32" s="7" t="s">
        <v>77</v>
      </c>
      <c r="C32" s="6" t="s">
        <v>77</v>
      </c>
      <c r="D32" s="38"/>
      <c r="E32" s="39"/>
      <c r="F32" s="39">
        <v>1</v>
      </c>
      <c r="G32" s="40"/>
      <c r="H32" s="40"/>
      <c r="I32" s="40"/>
      <c r="J32" s="41"/>
      <c r="K32" s="41"/>
      <c r="L32" s="41"/>
      <c r="M32" s="42"/>
      <c r="N32" s="42"/>
      <c r="O32" s="91"/>
      <c r="P32" s="96">
        <f t="shared" si="0"/>
        <v>1</v>
      </c>
    </row>
    <row r="33" spans="1:16" ht="13.5">
      <c r="A33" s="3">
        <v>356</v>
      </c>
      <c r="B33" s="7" t="s">
        <v>190</v>
      </c>
      <c r="C33" s="6" t="s">
        <v>190</v>
      </c>
      <c r="D33" s="38"/>
      <c r="E33" s="39"/>
      <c r="F33" s="39">
        <v>1</v>
      </c>
      <c r="G33" s="40"/>
      <c r="H33" s="40"/>
      <c r="I33" s="40"/>
      <c r="J33" s="41"/>
      <c r="K33" s="41"/>
      <c r="L33" s="41"/>
      <c r="M33" s="42">
        <v>3</v>
      </c>
      <c r="N33" s="42"/>
      <c r="O33" s="91">
        <v>1</v>
      </c>
      <c r="P33" s="96">
        <f t="shared" si="0"/>
        <v>5</v>
      </c>
    </row>
    <row r="34" spans="1:16" ht="13.5">
      <c r="A34" s="3">
        <v>359</v>
      </c>
      <c r="B34" s="7" t="s">
        <v>157</v>
      </c>
      <c r="C34" s="6" t="s">
        <v>157</v>
      </c>
      <c r="D34" s="38">
        <v>6</v>
      </c>
      <c r="E34" s="39">
        <v>1</v>
      </c>
      <c r="F34" s="39">
        <v>3</v>
      </c>
      <c r="G34" s="40">
        <v>9</v>
      </c>
      <c r="H34" s="40">
        <v>8</v>
      </c>
      <c r="I34" s="40">
        <v>3</v>
      </c>
      <c r="J34" s="41"/>
      <c r="K34" s="41"/>
      <c r="L34" s="41"/>
      <c r="M34" s="42"/>
      <c r="N34" s="42"/>
      <c r="O34" s="91"/>
      <c r="P34" s="96">
        <f t="shared" si="0"/>
        <v>30</v>
      </c>
    </row>
    <row r="35" spans="1:16" ht="13.5">
      <c r="A35" s="3">
        <v>361</v>
      </c>
      <c r="B35" s="7" t="s">
        <v>157</v>
      </c>
      <c r="C35" s="6" t="s">
        <v>107</v>
      </c>
      <c r="D35" s="38"/>
      <c r="E35" s="39"/>
      <c r="F35" s="39"/>
      <c r="G35" s="40"/>
      <c r="H35" s="40">
        <v>5</v>
      </c>
      <c r="I35" s="40"/>
      <c r="J35" s="41"/>
      <c r="K35" s="41"/>
      <c r="L35" s="41"/>
      <c r="M35" s="42"/>
      <c r="N35" s="42"/>
      <c r="O35" s="90"/>
      <c r="P35" s="96">
        <f t="shared" si="0"/>
        <v>5</v>
      </c>
    </row>
    <row r="36" spans="1:16" ht="13.5">
      <c r="A36" s="3">
        <v>367</v>
      </c>
      <c r="B36" s="7" t="s">
        <v>265</v>
      </c>
      <c r="C36" s="6" t="s">
        <v>174</v>
      </c>
      <c r="D36" s="38"/>
      <c r="E36" s="39"/>
      <c r="F36" s="39"/>
      <c r="G36" s="40"/>
      <c r="H36" s="40"/>
      <c r="I36" s="40"/>
      <c r="J36" s="41">
        <v>4</v>
      </c>
      <c r="K36" s="41">
        <v>1</v>
      </c>
      <c r="L36" s="41"/>
      <c r="M36" s="42">
        <v>3</v>
      </c>
      <c r="N36" s="42">
        <v>1</v>
      </c>
      <c r="O36" s="90">
        <v>3</v>
      </c>
      <c r="P36" s="96">
        <f t="shared" si="0"/>
        <v>12</v>
      </c>
    </row>
    <row r="37" spans="1:16" ht="13.5">
      <c r="A37" s="3">
        <v>368</v>
      </c>
      <c r="B37" s="7" t="s">
        <v>265</v>
      </c>
      <c r="C37" s="6" t="s">
        <v>136</v>
      </c>
      <c r="D37" s="38"/>
      <c r="E37" s="39"/>
      <c r="F37" s="39"/>
      <c r="G37" s="40">
        <v>1</v>
      </c>
      <c r="H37" s="40">
        <v>1</v>
      </c>
      <c r="I37" s="40">
        <v>2</v>
      </c>
      <c r="J37" s="41"/>
      <c r="K37" s="41">
        <v>1</v>
      </c>
      <c r="L37" s="41"/>
      <c r="M37" s="42"/>
      <c r="N37" s="42"/>
      <c r="O37" s="90"/>
      <c r="P37" s="96">
        <f t="shared" si="0"/>
        <v>5</v>
      </c>
    </row>
    <row r="38" spans="1:16" ht="13.5">
      <c r="A38" s="3">
        <v>375</v>
      </c>
      <c r="B38" s="7" t="s">
        <v>265</v>
      </c>
      <c r="C38" s="6" t="s">
        <v>146</v>
      </c>
      <c r="D38" s="38"/>
      <c r="E38" s="39"/>
      <c r="F38" s="39"/>
      <c r="G38" s="40"/>
      <c r="H38" s="40"/>
      <c r="I38" s="40"/>
      <c r="J38" s="41"/>
      <c r="K38" s="41"/>
      <c r="L38" s="41"/>
      <c r="M38" s="42">
        <v>5</v>
      </c>
      <c r="N38" s="42"/>
      <c r="O38" s="90">
        <v>2</v>
      </c>
      <c r="P38" s="96">
        <f t="shared" si="0"/>
        <v>7</v>
      </c>
    </row>
    <row r="39" spans="1:16" ht="13.5">
      <c r="A39" s="3">
        <v>379</v>
      </c>
      <c r="B39" s="7" t="s">
        <v>194</v>
      </c>
      <c r="C39" s="6" t="s">
        <v>194</v>
      </c>
      <c r="D39" s="38">
        <v>9</v>
      </c>
      <c r="E39" s="39">
        <v>3</v>
      </c>
      <c r="F39" s="39">
        <v>1</v>
      </c>
      <c r="G39" s="40">
        <v>7</v>
      </c>
      <c r="H39" s="40">
        <v>6</v>
      </c>
      <c r="I39" s="40">
        <v>4</v>
      </c>
      <c r="J39" s="41">
        <v>14</v>
      </c>
      <c r="K39" s="41">
        <v>6</v>
      </c>
      <c r="L39" s="41">
        <v>9</v>
      </c>
      <c r="M39" s="42">
        <v>12</v>
      </c>
      <c r="N39" s="42">
        <v>6</v>
      </c>
      <c r="O39" s="90">
        <v>4</v>
      </c>
      <c r="P39" s="96">
        <f aca="true" t="shared" si="1" ref="P39:P56">SUM(D39:O39)</f>
        <v>81</v>
      </c>
    </row>
    <row r="40" spans="1:16" ht="13.5">
      <c r="A40" s="3">
        <v>381</v>
      </c>
      <c r="B40" s="51" t="s">
        <v>219</v>
      </c>
      <c r="C40" s="6" t="s">
        <v>219</v>
      </c>
      <c r="D40" s="38"/>
      <c r="E40" s="39"/>
      <c r="F40" s="39"/>
      <c r="G40" s="40"/>
      <c r="H40" s="40"/>
      <c r="I40" s="40"/>
      <c r="J40" s="41">
        <v>2</v>
      </c>
      <c r="K40" s="41">
        <v>2</v>
      </c>
      <c r="L40" s="41">
        <v>1</v>
      </c>
      <c r="M40" s="42">
        <v>2</v>
      </c>
      <c r="N40" s="42"/>
      <c r="O40" s="90"/>
      <c r="P40" s="96">
        <f t="shared" si="1"/>
        <v>7</v>
      </c>
    </row>
    <row r="41" spans="1:16" ht="13.5">
      <c r="A41" s="3">
        <v>399</v>
      </c>
      <c r="B41" s="7" t="s">
        <v>266</v>
      </c>
      <c r="C41" s="6" t="s">
        <v>169</v>
      </c>
      <c r="D41" s="38"/>
      <c r="E41" s="39"/>
      <c r="F41" s="39"/>
      <c r="G41" s="40"/>
      <c r="H41" s="40"/>
      <c r="I41" s="40">
        <v>2</v>
      </c>
      <c r="J41" s="41"/>
      <c r="K41" s="41"/>
      <c r="L41" s="41"/>
      <c r="M41" s="42"/>
      <c r="N41" s="42"/>
      <c r="O41" s="90"/>
      <c r="P41" s="96">
        <f t="shared" si="1"/>
        <v>2</v>
      </c>
    </row>
    <row r="42" spans="1:16" ht="13.5">
      <c r="A42" s="3">
        <v>420</v>
      </c>
      <c r="B42" s="7" t="s">
        <v>266</v>
      </c>
      <c r="C42" s="6" t="s">
        <v>155</v>
      </c>
      <c r="D42" s="38">
        <v>3</v>
      </c>
      <c r="E42" s="39">
        <v>4</v>
      </c>
      <c r="F42" s="39"/>
      <c r="G42" s="40"/>
      <c r="H42" s="40"/>
      <c r="I42" s="40"/>
      <c r="J42" s="41"/>
      <c r="K42" s="41"/>
      <c r="L42" s="41">
        <v>1</v>
      </c>
      <c r="M42" s="42"/>
      <c r="N42" s="42">
        <v>2</v>
      </c>
      <c r="O42" s="90">
        <v>12</v>
      </c>
      <c r="P42" s="96">
        <f t="shared" si="1"/>
        <v>22</v>
      </c>
    </row>
    <row r="43" spans="1:16" ht="13.5">
      <c r="A43" s="3">
        <v>425</v>
      </c>
      <c r="B43" s="7" t="s">
        <v>267</v>
      </c>
      <c r="C43" s="6" t="s">
        <v>39</v>
      </c>
      <c r="D43" s="38">
        <v>2</v>
      </c>
      <c r="E43" s="39"/>
      <c r="F43" s="39"/>
      <c r="G43" s="40"/>
      <c r="H43" s="40"/>
      <c r="I43" s="40"/>
      <c r="J43" s="41"/>
      <c r="K43" s="41"/>
      <c r="L43" s="41"/>
      <c r="M43" s="42"/>
      <c r="N43" s="42">
        <v>1</v>
      </c>
      <c r="O43" s="90"/>
      <c r="P43" s="96">
        <f t="shared" si="1"/>
        <v>3</v>
      </c>
    </row>
    <row r="44" spans="1:16" ht="13.5">
      <c r="A44" s="3">
        <v>431</v>
      </c>
      <c r="B44" s="7" t="s">
        <v>267</v>
      </c>
      <c r="C44" s="6" t="s">
        <v>60</v>
      </c>
      <c r="D44" s="38"/>
      <c r="E44" s="39"/>
      <c r="F44" s="39">
        <v>1</v>
      </c>
      <c r="G44" s="40"/>
      <c r="H44" s="40"/>
      <c r="I44" s="40"/>
      <c r="J44" s="41"/>
      <c r="K44" s="41"/>
      <c r="L44" s="41"/>
      <c r="M44" s="42"/>
      <c r="N44" s="42"/>
      <c r="O44" s="90"/>
      <c r="P44" s="96">
        <f t="shared" si="1"/>
        <v>1</v>
      </c>
    </row>
    <row r="45" spans="1:16" ht="13.5">
      <c r="A45" s="3">
        <v>440</v>
      </c>
      <c r="B45" s="7" t="s">
        <v>268</v>
      </c>
      <c r="C45" s="6" t="s">
        <v>137</v>
      </c>
      <c r="D45" s="38"/>
      <c r="E45" s="39"/>
      <c r="F45" s="39"/>
      <c r="G45" s="40"/>
      <c r="H45" s="40"/>
      <c r="I45" s="40">
        <v>1</v>
      </c>
      <c r="J45" s="41"/>
      <c r="K45" s="41"/>
      <c r="L45" s="41"/>
      <c r="M45" s="42"/>
      <c r="N45" s="42"/>
      <c r="O45" s="90"/>
      <c r="P45" s="96">
        <f t="shared" si="1"/>
        <v>1</v>
      </c>
    </row>
    <row r="46" spans="1:16" ht="13.5">
      <c r="A46" s="3">
        <v>457</v>
      </c>
      <c r="B46" s="7" t="s">
        <v>124</v>
      </c>
      <c r="C46" s="6" t="s">
        <v>124</v>
      </c>
      <c r="D46" s="38">
        <v>6</v>
      </c>
      <c r="E46" s="39"/>
      <c r="F46" s="39"/>
      <c r="G46" s="40"/>
      <c r="H46" s="40"/>
      <c r="I46" s="40"/>
      <c r="J46" s="41"/>
      <c r="K46" s="41"/>
      <c r="L46" s="41"/>
      <c r="M46" s="42"/>
      <c r="N46" s="42">
        <v>1</v>
      </c>
      <c r="O46" s="90">
        <v>3</v>
      </c>
      <c r="P46" s="96">
        <f t="shared" si="1"/>
        <v>10</v>
      </c>
    </row>
    <row r="47" spans="1:16" ht="13.5">
      <c r="A47" s="3">
        <v>460</v>
      </c>
      <c r="B47" s="7" t="s">
        <v>216</v>
      </c>
      <c r="C47" s="6" t="s">
        <v>216</v>
      </c>
      <c r="D47" s="38"/>
      <c r="E47" s="39"/>
      <c r="F47" s="39"/>
      <c r="G47" s="40"/>
      <c r="H47" s="40"/>
      <c r="I47" s="40"/>
      <c r="J47" s="41"/>
      <c r="K47" s="41">
        <v>2</v>
      </c>
      <c r="L47" s="41">
        <v>7</v>
      </c>
      <c r="M47" s="42">
        <v>7</v>
      </c>
      <c r="N47" s="42">
        <v>8</v>
      </c>
      <c r="O47" s="90">
        <v>6</v>
      </c>
      <c r="P47" s="96">
        <f t="shared" si="1"/>
        <v>30</v>
      </c>
    </row>
    <row r="48" spans="1:16" ht="13.5">
      <c r="A48" s="3">
        <v>465</v>
      </c>
      <c r="B48" s="7" t="s">
        <v>200</v>
      </c>
      <c r="C48" s="6" t="s">
        <v>200</v>
      </c>
      <c r="D48" s="38">
        <v>4</v>
      </c>
      <c r="E48" s="39">
        <v>3</v>
      </c>
      <c r="F48" s="39"/>
      <c r="G48" s="40">
        <v>3</v>
      </c>
      <c r="H48" s="40">
        <v>2</v>
      </c>
      <c r="I48" s="40"/>
      <c r="J48" s="41">
        <v>2</v>
      </c>
      <c r="K48" s="41"/>
      <c r="L48" s="41">
        <v>2</v>
      </c>
      <c r="M48" s="42"/>
      <c r="N48" s="42"/>
      <c r="O48" s="90">
        <v>2</v>
      </c>
      <c r="P48" s="96">
        <f t="shared" si="1"/>
        <v>18</v>
      </c>
    </row>
    <row r="49" spans="1:16" ht="13.5">
      <c r="A49" s="3">
        <v>471</v>
      </c>
      <c r="B49" s="7" t="s">
        <v>200</v>
      </c>
      <c r="C49" s="6" t="s">
        <v>70</v>
      </c>
      <c r="D49" s="38"/>
      <c r="E49" s="39"/>
      <c r="F49" s="39"/>
      <c r="G49" s="40"/>
      <c r="H49" s="40"/>
      <c r="I49" s="40"/>
      <c r="J49" s="41"/>
      <c r="K49" s="41"/>
      <c r="L49" s="41"/>
      <c r="M49" s="42"/>
      <c r="N49" s="42">
        <v>52</v>
      </c>
      <c r="O49" s="90"/>
      <c r="P49" s="96">
        <f t="shared" si="1"/>
        <v>52</v>
      </c>
    </row>
    <row r="50" spans="1:16" ht="13.5">
      <c r="A50" s="3">
        <v>477</v>
      </c>
      <c r="B50" s="7" t="s">
        <v>200</v>
      </c>
      <c r="C50" s="6" t="s">
        <v>18</v>
      </c>
      <c r="D50" s="38"/>
      <c r="E50" s="39"/>
      <c r="F50" s="39"/>
      <c r="G50" s="40"/>
      <c r="H50" s="40"/>
      <c r="I50" s="40"/>
      <c r="J50" s="41"/>
      <c r="K50" s="41"/>
      <c r="L50" s="41"/>
      <c r="M50" s="42"/>
      <c r="N50" s="42"/>
      <c r="O50" s="90">
        <v>2</v>
      </c>
      <c r="P50" s="96">
        <f t="shared" si="1"/>
        <v>2</v>
      </c>
    </row>
    <row r="51" spans="1:16" ht="13.5">
      <c r="A51" s="3">
        <v>488</v>
      </c>
      <c r="B51" s="7" t="s">
        <v>28</v>
      </c>
      <c r="C51" s="6" t="s">
        <v>78</v>
      </c>
      <c r="D51" s="38">
        <v>4</v>
      </c>
      <c r="E51" s="39"/>
      <c r="F51" s="39">
        <v>1</v>
      </c>
      <c r="G51" s="40">
        <v>5</v>
      </c>
      <c r="H51" s="40"/>
      <c r="I51" s="40"/>
      <c r="J51" s="41">
        <v>3</v>
      </c>
      <c r="K51" s="41"/>
      <c r="L51" s="41"/>
      <c r="M51" s="42"/>
      <c r="N51" s="42"/>
      <c r="O51" s="90"/>
      <c r="P51" s="96">
        <f t="shared" si="1"/>
        <v>13</v>
      </c>
    </row>
    <row r="52" spans="1:16" ht="13.5">
      <c r="A52" s="3">
        <v>505</v>
      </c>
      <c r="B52" s="7" t="s">
        <v>0</v>
      </c>
      <c r="C52" s="6" t="s">
        <v>134</v>
      </c>
      <c r="D52" s="38">
        <v>14</v>
      </c>
      <c r="E52" s="39">
        <v>17</v>
      </c>
      <c r="F52" s="39">
        <v>2</v>
      </c>
      <c r="G52" s="40">
        <v>11</v>
      </c>
      <c r="H52" s="40">
        <v>6</v>
      </c>
      <c r="I52" s="40"/>
      <c r="J52" s="41">
        <v>6</v>
      </c>
      <c r="K52" s="41"/>
      <c r="L52" s="41"/>
      <c r="M52" s="42">
        <v>8</v>
      </c>
      <c r="N52" s="42">
        <v>6</v>
      </c>
      <c r="O52" s="90">
        <v>32</v>
      </c>
      <c r="P52" s="96">
        <f t="shared" si="1"/>
        <v>102</v>
      </c>
    </row>
    <row r="53" spans="1:16" ht="13.5">
      <c r="A53" s="3">
        <v>511</v>
      </c>
      <c r="B53" s="7" t="s">
        <v>214</v>
      </c>
      <c r="C53" s="6" t="s">
        <v>214</v>
      </c>
      <c r="D53" s="38">
        <v>11</v>
      </c>
      <c r="E53" s="39">
        <v>22</v>
      </c>
      <c r="F53" s="39">
        <v>12</v>
      </c>
      <c r="G53" s="40">
        <v>39</v>
      </c>
      <c r="H53" s="40">
        <v>11</v>
      </c>
      <c r="I53" s="40">
        <v>5</v>
      </c>
      <c r="J53" s="41">
        <v>10</v>
      </c>
      <c r="K53" s="41">
        <v>22</v>
      </c>
      <c r="L53" s="41">
        <v>13</v>
      </c>
      <c r="M53" s="42">
        <v>24</v>
      </c>
      <c r="N53" s="42">
        <v>31</v>
      </c>
      <c r="O53" s="90">
        <v>20</v>
      </c>
      <c r="P53" s="96">
        <f t="shared" si="1"/>
        <v>220</v>
      </c>
    </row>
    <row r="54" spans="1:16" ht="13.5">
      <c r="A54" s="3">
        <v>516</v>
      </c>
      <c r="B54" s="7" t="s">
        <v>1</v>
      </c>
      <c r="C54" s="6" t="s">
        <v>69</v>
      </c>
      <c r="D54" s="38"/>
      <c r="E54" s="39"/>
      <c r="F54" s="39"/>
      <c r="G54" s="40"/>
      <c r="H54" s="40"/>
      <c r="I54" s="40"/>
      <c r="J54" s="41"/>
      <c r="K54" s="41"/>
      <c r="L54" s="41">
        <v>1</v>
      </c>
      <c r="M54" s="42">
        <v>1</v>
      </c>
      <c r="N54" s="42"/>
      <c r="O54" s="90"/>
      <c r="P54" s="96">
        <f t="shared" si="1"/>
        <v>2</v>
      </c>
    </row>
    <row r="55" spans="1:16" ht="13.5">
      <c r="A55" s="3">
        <v>523</v>
      </c>
      <c r="B55" s="7" t="s">
        <v>1</v>
      </c>
      <c r="C55" s="6" t="s">
        <v>177</v>
      </c>
      <c r="D55" s="38">
        <v>8</v>
      </c>
      <c r="E55" s="39">
        <v>2</v>
      </c>
      <c r="F55" s="39">
        <v>2</v>
      </c>
      <c r="G55" s="40">
        <v>6</v>
      </c>
      <c r="H55" s="40">
        <v>6</v>
      </c>
      <c r="I55" s="40">
        <v>2</v>
      </c>
      <c r="J55" s="41">
        <v>20</v>
      </c>
      <c r="K55" s="41">
        <v>4</v>
      </c>
      <c r="L55" s="41">
        <v>4</v>
      </c>
      <c r="M55" s="42">
        <v>5</v>
      </c>
      <c r="N55" s="42">
        <v>2</v>
      </c>
      <c r="O55" s="90">
        <v>6</v>
      </c>
      <c r="P55" s="96">
        <f t="shared" si="1"/>
        <v>67</v>
      </c>
    </row>
    <row r="56" spans="1:16" ht="14.25" thickBot="1">
      <c r="A56" s="3">
        <v>524</v>
      </c>
      <c r="B56" s="7" t="s">
        <v>1</v>
      </c>
      <c r="C56" s="6" t="s">
        <v>176</v>
      </c>
      <c r="D56" s="38">
        <v>3</v>
      </c>
      <c r="E56" s="39">
        <v>2</v>
      </c>
      <c r="F56" s="39"/>
      <c r="G56" s="40">
        <v>2</v>
      </c>
      <c r="H56" s="40">
        <v>13</v>
      </c>
      <c r="I56" s="40">
        <v>3</v>
      </c>
      <c r="J56" s="41">
        <v>1</v>
      </c>
      <c r="K56" s="41">
        <v>1</v>
      </c>
      <c r="L56" s="41"/>
      <c r="M56" s="42">
        <v>4</v>
      </c>
      <c r="N56" s="42">
        <v>1</v>
      </c>
      <c r="O56" s="90">
        <v>2</v>
      </c>
      <c r="P56" s="96">
        <f t="shared" si="1"/>
        <v>32</v>
      </c>
    </row>
    <row r="57" spans="2:16" ht="13.5">
      <c r="B57" s="121" t="s">
        <v>14</v>
      </c>
      <c r="C57" s="122"/>
      <c r="D57" s="87">
        <f aca="true" t="shared" si="2" ref="D57:P57">SUM(D7:D56)</f>
        <v>195</v>
      </c>
      <c r="E57" s="46">
        <f t="shared" si="2"/>
        <v>63</v>
      </c>
      <c r="F57" s="46">
        <f t="shared" si="2"/>
        <v>39</v>
      </c>
      <c r="G57" s="46">
        <f t="shared" si="2"/>
        <v>95</v>
      </c>
      <c r="H57" s="46">
        <f t="shared" si="2"/>
        <v>60</v>
      </c>
      <c r="I57" s="46">
        <f t="shared" si="2"/>
        <v>32</v>
      </c>
      <c r="J57" s="46">
        <f t="shared" si="2"/>
        <v>120</v>
      </c>
      <c r="K57" s="46">
        <f t="shared" si="2"/>
        <v>463</v>
      </c>
      <c r="L57" s="46">
        <f t="shared" si="2"/>
        <v>1009</v>
      </c>
      <c r="M57" s="46">
        <f t="shared" si="2"/>
        <v>688</v>
      </c>
      <c r="N57" s="46">
        <f t="shared" si="2"/>
        <v>545</v>
      </c>
      <c r="O57" s="93">
        <f t="shared" si="2"/>
        <v>683</v>
      </c>
      <c r="P57" s="97">
        <f t="shared" si="2"/>
        <v>3992</v>
      </c>
    </row>
    <row r="58" spans="2:16" ht="14.25" thickBot="1">
      <c r="B58" s="123" t="s">
        <v>254</v>
      </c>
      <c r="C58" s="120"/>
      <c r="D58" s="88">
        <f aca="true" t="shared" si="3" ref="D58:P58">COUNTA(D7:D56)</f>
        <v>22</v>
      </c>
      <c r="E58" s="48">
        <f t="shared" si="3"/>
        <v>14</v>
      </c>
      <c r="F58" s="48">
        <f t="shared" si="3"/>
        <v>14</v>
      </c>
      <c r="G58" s="48">
        <f t="shared" si="3"/>
        <v>13</v>
      </c>
      <c r="H58" s="48">
        <f t="shared" si="3"/>
        <v>11</v>
      </c>
      <c r="I58" s="48">
        <f t="shared" si="3"/>
        <v>13</v>
      </c>
      <c r="J58" s="48">
        <f t="shared" si="3"/>
        <v>14</v>
      </c>
      <c r="K58" s="48">
        <f t="shared" si="3"/>
        <v>18</v>
      </c>
      <c r="L58" s="48">
        <f t="shared" si="3"/>
        <v>22</v>
      </c>
      <c r="M58" s="48">
        <f t="shared" si="3"/>
        <v>23</v>
      </c>
      <c r="N58" s="48">
        <f t="shared" si="3"/>
        <v>18</v>
      </c>
      <c r="O58" s="94">
        <f t="shared" si="3"/>
        <v>23</v>
      </c>
      <c r="P58" s="98">
        <f t="shared" si="3"/>
        <v>50</v>
      </c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</sheetData>
  <mergeCells count="2">
    <mergeCell ref="B57:C57"/>
    <mergeCell ref="B58:C58"/>
  </mergeCells>
  <dataValidations count="5">
    <dataValidation allowBlank="1" showInputMessage="1" showErrorMessage="1" imeMode="off" sqref="D59:O106 D57:P58 N1:O1 D6:O56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7"/>
  <dimension ref="A1:U396"/>
  <sheetViews>
    <sheetView zoomScale="55" zoomScaleNormal="55" workbookViewId="0" topLeftCell="B1">
      <selection activeCell="G1" sqref="G1"/>
    </sheetView>
  </sheetViews>
  <sheetFormatPr defaultColWidth="8.796875" defaultRowHeight="14.25"/>
  <cols>
    <col min="1" max="1" width="9" style="67" customWidth="1"/>
    <col min="2" max="2" width="20.3984375" style="77" customWidth="1"/>
    <col min="3" max="3" width="20.5" style="0" customWidth="1"/>
    <col min="4" max="4" width="11.09765625" style="0" customWidth="1"/>
    <col min="5" max="5" width="10.19921875" style="0" customWidth="1"/>
    <col min="6" max="6" width="10.19921875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1:21" s="2" customFormat="1" ht="13.5">
      <c r="A1" s="66"/>
      <c r="B1" s="69"/>
      <c r="C1" s="55"/>
      <c r="D1" s="56" t="s">
        <v>250</v>
      </c>
      <c r="E1" s="16">
        <v>13</v>
      </c>
      <c r="F1" s="16" t="s">
        <v>251</v>
      </c>
      <c r="G1" s="118" t="s">
        <v>311</v>
      </c>
      <c r="H1" s="16"/>
      <c r="I1" s="17"/>
      <c r="J1" s="17"/>
      <c r="K1" s="56"/>
      <c r="L1" s="16" t="s">
        <v>332</v>
      </c>
      <c r="M1" s="16" t="s">
        <v>323</v>
      </c>
      <c r="N1" s="17"/>
      <c r="O1" s="17"/>
      <c r="P1" s="17"/>
      <c r="Q1" s="62"/>
      <c r="R1" s="63"/>
      <c r="S1" s="63"/>
      <c r="T1" s="1"/>
      <c r="U1" s="1"/>
    </row>
    <row r="2" spans="1:16" s="2" customFormat="1" ht="13.5">
      <c r="A2" s="66"/>
      <c r="B2" s="70"/>
      <c r="C2" s="53" t="s">
        <v>253</v>
      </c>
      <c r="D2" s="18">
        <v>34819</v>
      </c>
      <c r="E2" s="19">
        <v>34826</v>
      </c>
      <c r="F2" s="19">
        <v>34854</v>
      </c>
      <c r="G2" s="20">
        <v>34906</v>
      </c>
      <c r="H2" s="20">
        <v>34924</v>
      </c>
      <c r="I2" s="20">
        <v>34957</v>
      </c>
      <c r="J2" s="21">
        <v>35001</v>
      </c>
      <c r="K2" s="21">
        <v>35015</v>
      </c>
      <c r="L2" s="21">
        <v>35043</v>
      </c>
      <c r="M2" s="22">
        <v>35078</v>
      </c>
      <c r="N2" s="22">
        <v>35116</v>
      </c>
      <c r="O2" s="58">
        <v>35134</v>
      </c>
      <c r="P2" s="53"/>
    </row>
    <row r="3" spans="1:16" s="2" customFormat="1" ht="13.5">
      <c r="A3" s="66"/>
      <c r="B3" s="71"/>
      <c r="C3" s="53" t="s">
        <v>247</v>
      </c>
      <c r="D3" s="23" t="s">
        <v>294</v>
      </c>
      <c r="E3" s="24" t="s">
        <v>295</v>
      </c>
      <c r="F3" s="24" t="s">
        <v>276</v>
      </c>
      <c r="G3" s="25" t="s">
        <v>271</v>
      </c>
      <c r="H3" s="25" t="s">
        <v>271</v>
      </c>
      <c r="I3" s="25" t="s">
        <v>296</v>
      </c>
      <c r="J3" s="26" t="s">
        <v>276</v>
      </c>
      <c r="K3" s="26" t="s">
        <v>271</v>
      </c>
      <c r="L3" s="26" t="s">
        <v>271</v>
      </c>
      <c r="M3" s="27" t="s">
        <v>280</v>
      </c>
      <c r="N3" s="27" t="s">
        <v>271</v>
      </c>
      <c r="O3" s="27" t="s">
        <v>271</v>
      </c>
      <c r="P3" s="53"/>
    </row>
    <row r="4" spans="1:16" s="2" customFormat="1" ht="13.5">
      <c r="A4" s="66"/>
      <c r="B4" s="71"/>
      <c r="C4" s="53" t="s">
        <v>248</v>
      </c>
      <c r="D4" s="28">
        <v>0.3333333333333333</v>
      </c>
      <c r="E4" s="29">
        <v>0.3333333333333333</v>
      </c>
      <c r="F4" s="29">
        <v>0.3333333333333333</v>
      </c>
      <c r="G4" s="30">
        <v>0.2708333333333333</v>
      </c>
      <c r="H4" s="30">
        <v>0.2638888888888889</v>
      </c>
      <c r="I4" s="30">
        <v>0.3333333333333333</v>
      </c>
      <c r="J4" s="31">
        <v>0.3854166666666667</v>
      </c>
      <c r="K4" s="31">
        <v>0.375</v>
      </c>
      <c r="L4" s="31">
        <v>0.3819444444444444</v>
      </c>
      <c r="M4" s="32">
        <v>0.3333333333333333</v>
      </c>
      <c r="N4" s="32">
        <v>0.2916666666666667</v>
      </c>
      <c r="O4" s="32">
        <v>0.2777777777777778</v>
      </c>
      <c r="P4" s="53"/>
    </row>
    <row r="5" spans="1:16" s="2" customFormat="1" ht="14.25" thickBot="1">
      <c r="A5" s="66"/>
      <c r="B5" s="72"/>
      <c r="C5" s="5" t="s">
        <v>249</v>
      </c>
      <c r="D5" s="33">
        <v>0.4791666666666667</v>
      </c>
      <c r="E5" s="34">
        <v>0.4791666666666667</v>
      </c>
      <c r="F5" s="34">
        <v>0.4375</v>
      </c>
      <c r="G5" s="35">
        <v>0.4375</v>
      </c>
      <c r="H5" s="35">
        <v>0.548611111111111</v>
      </c>
      <c r="I5" s="35">
        <v>0.5208333333333334</v>
      </c>
      <c r="J5" s="36">
        <v>0.4583333333333333</v>
      </c>
      <c r="K5" s="36">
        <v>0.5208333333333334</v>
      </c>
      <c r="L5" s="36">
        <v>0.5590277777777778</v>
      </c>
      <c r="M5" s="37">
        <v>0.4791666666666667</v>
      </c>
      <c r="N5" s="37">
        <v>0.5</v>
      </c>
      <c r="O5" s="37">
        <v>0.513888888888889</v>
      </c>
      <c r="P5" s="5"/>
    </row>
    <row r="6" spans="2:16" ht="14.25" thickBot="1">
      <c r="B6" s="73" t="s">
        <v>255</v>
      </c>
      <c r="C6" s="9" t="s">
        <v>256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9">
        <v>12</v>
      </c>
      <c r="P6" s="95" t="s">
        <v>14</v>
      </c>
    </row>
    <row r="7" spans="1:16" ht="13.5">
      <c r="A7" s="68">
        <v>5</v>
      </c>
      <c r="B7" s="74" t="s">
        <v>68</v>
      </c>
      <c r="C7" s="6" t="s">
        <v>68</v>
      </c>
      <c r="D7" s="38">
        <v>24</v>
      </c>
      <c r="E7" s="39">
        <v>19</v>
      </c>
      <c r="F7" s="39">
        <v>18</v>
      </c>
      <c r="G7" s="40">
        <v>53</v>
      </c>
      <c r="H7" s="40">
        <v>31</v>
      </c>
      <c r="I7" s="40">
        <v>13</v>
      </c>
      <c r="J7" s="41"/>
      <c r="K7" s="41">
        <v>14</v>
      </c>
      <c r="L7" s="41">
        <v>3</v>
      </c>
      <c r="M7" s="42">
        <v>23</v>
      </c>
      <c r="N7" s="42">
        <v>19</v>
      </c>
      <c r="O7" s="90">
        <v>13</v>
      </c>
      <c r="P7" s="96">
        <f aca="true" t="shared" si="0" ref="P7:P38">SUM(D7:O7)</f>
        <v>230</v>
      </c>
    </row>
    <row r="8" spans="1:16" ht="13.5">
      <c r="A8" s="68">
        <v>6</v>
      </c>
      <c r="B8" s="74" t="s">
        <v>68</v>
      </c>
      <c r="C8" s="6" t="s">
        <v>179</v>
      </c>
      <c r="D8" s="38"/>
      <c r="E8" s="39"/>
      <c r="F8" s="39"/>
      <c r="G8" s="40"/>
      <c r="H8" s="40"/>
      <c r="I8" s="40"/>
      <c r="J8" s="41"/>
      <c r="K8" s="41"/>
      <c r="L8" s="41">
        <v>2</v>
      </c>
      <c r="M8" s="42">
        <v>5</v>
      </c>
      <c r="N8" s="42"/>
      <c r="O8" s="91"/>
      <c r="P8" s="96">
        <f t="shared" si="0"/>
        <v>7</v>
      </c>
    </row>
    <row r="9" spans="1:16" ht="13.5">
      <c r="A9" s="68">
        <v>9</v>
      </c>
      <c r="B9" s="74" t="s">
        <v>242</v>
      </c>
      <c r="C9" s="6" t="s">
        <v>79</v>
      </c>
      <c r="D9" s="38"/>
      <c r="E9" s="39"/>
      <c r="F9" s="39"/>
      <c r="G9" s="40"/>
      <c r="H9" s="40"/>
      <c r="I9" s="40"/>
      <c r="J9" s="41"/>
      <c r="K9" s="41"/>
      <c r="L9" s="41">
        <v>16</v>
      </c>
      <c r="M9" s="42">
        <v>2</v>
      </c>
      <c r="N9" s="42"/>
      <c r="O9" s="91">
        <v>1</v>
      </c>
      <c r="P9" s="96">
        <f t="shared" si="0"/>
        <v>19</v>
      </c>
    </row>
    <row r="10" spans="1:16" ht="13.5">
      <c r="A10" s="68">
        <v>43</v>
      </c>
      <c r="B10" s="74" t="s">
        <v>257</v>
      </c>
      <c r="C10" s="6" t="s">
        <v>75</v>
      </c>
      <c r="D10" s="38">
        <v>608</v>
      </c>
      <c r="E10" s="39">
        <v>37</v>
      </c>
      <c r="F10" s="39">
        <v>126</v>
      </c>
      <c r="G10" s="40">
        <v>424</v>
      </c>
      <c r="H10" s="40">
        <v>434</v>
      </c>
      <c r="I10" s="40">
        <v>990</v>
      </c>
      <c r="J10" s="41">
        <v>152</v>
      </c>
      <c r="K10" s="41">
        <v>354</v>
      </c>
      <c r="L10" s="41">
        <v>1329</v>
      </c>
      <c r="M10" s="42">
        <v>595</v>
      </c>
      <c r="N10" s="42">
        <v>308</v>
      </c>
      <c r="O10" s="91">
        <v>836</v>
      </c>
      <c r="P10" s="96">
        <f t="shared" si="0"/>
        <v>6193</v>
      </c>
    </row>
    <row r="11" spans="1:16" ht="13.5">
      <c r="A11" s="68">
        <v>50</v>
      </c>
      <c r="B11" s="74" t="s">
        <v>237</v>
      </c>
      <c r="C11" s="6" t="s">
        <v>228</v>
      </c>
      <c r="D11" s="38"/>
      <c r="E11" s="39"/>
      <c r="F11" s="39"/>
      <c r="G11" s="40"/>
      <c r="H11" s="40"/>
      <c r="I11" s="40">
        <v>1</v>
      </c>
      <c r="J11" s="41"/>
      <c r="K11" s="41"/>
      <c r="L11" s="41"/>
      <c r="M11" s="42"/>
      <c r="N11" s="42"/>
      <c r="O11" s="91"/>
      <c r="P11" s="96">
        <f t="shared" si="0"/>
        <v>1</v>
      </c>
    </row>
    <row r="12" spans="1:16" ht="13.5">
      <c r="A12" s="68">
        <v>56</v>
      </c>
      <c r="B12" s="74" t="s">
        <v>258</v>
      </c>
      <c r="C12" s="6" t="s">
        <v>100</v>
      </c>
      <c r="D12" s="38">
        <v>3</v>
      </c>
      <c r="E12" s="39"/>
      <c r="F12" s="39">
        <v>15</v>
      </c>
      <c r="G12" s="40">
        <v>5</v>
      </c>
      <c r="H12" s="40">
        <v>20</v>
      </c>
      <c r="I12" s="40">
        <v>9</v>
      </c>
      <c r="J12" s="41">
        <v>4</v>
      </c>
      <c r="K12" s="41">
        <v>3</v>
      </c>
      <c r="L12" s="41">
        <v>1</v>
      </c>
      <c r="M12" s="42">
        <v>10</v>
      </c>
      <c r="N12" s="42"/>
      <c r="O12" s="91"/>
      <c r="P12" s="96">
        <f t="shared" si="0"/>
        <v>70</v>
      </c>
    </row>
    <row r="13" spans="1:16" ht="13.5">
      <c r="A13" s="68">
        <v>60</v>
      </c>
      <c r="B13" s="74" t="s">
        <v>258</v>
      </c>
      <c r="C13" s="6" t="s">
        <v>30</v>
      </c>
      <c r="D13" s="38">
        <v>36</v>
      </c>
      <c r="E13" s="39">
        <v>8</v>
      </c>
      <c r="F13" s="39">
        <v>8</v>
      </c>
      <c r="G13" s="40">
        <v>18</v>
      </c>
      <c r="H13" s="40">
        <v>82</v>
      </c>
      <c r="I13" s="40">
        <v>162</v>
      </c>
      <c r="J13" s="41"/>
      <c r="K13" s="41">
        <v>1</v>
      </c>
      <c r="L13" s="41"/>
      <c r="M13" s="42"/>
      <c r="N13" s="42"/>
      <c r="O13" s="91"/>
      <c r="P13" s="96">
        <f t="shared" si="0"/>
        <v>315</v>
      </c>
    </row>
    <row r="14" spans="1:16" ht="13.5">
      <c r="A14" s="68">
        <v>61</v>
      </c>
      <c r="B14" s="74" t="s">
        <v>258</v>
      </c>
      <c r="C14" s="6" t="s">
        <v>140</v>
      </c>
      <c r="D14" s="38">
        <v>18</v>
      </c>
      <c r="E14" s="39">
        <v>45</v>
      </c>
      <c r="F14" s="39">
        <v>28</v>
      </c>
      <c r="G14" s="40">
        <v>69</v>
      </c>
      <c r="H14" s="40">
        <v>52</v>
      </c>
      <c r="I14" s="40">
        <v>40</v>
      </c>
      <c r="J14" s="41">
        <v>10</v>
      </c>
      <c r="K14" s="41">
        <v>3</v>
      </c>
      <c r="L14" s="41">
        <v>8</v>
      </c>
      <c r="M14" s="42">
        <v>13</v>
      </c>
      <c r="N14" s="42">
        <v>8</v>
      </c>
      <c r="O14" s="91">
        <v>24</v>
      </c>
      <c r="P14" s="96">
        <f t="shared" si="0"/>
        <v>318</v>
      </c>
    </row>
    <row r="15" spans="1:16" ht="13.5">
      <c r="A15" s="68">
        <v>62</v>
      </c>
      <c r="B15" s="74" t="s">
        <v>258</v>
      </c>
      <c r="C15" s="6" t="s">
        <v>150</v>
      </c>
      <c r="D15" s="38">
        <v>8</v>
      </c>
      <c r="E15" s="39">
        <v>12</v>
      </c>
      <c r="F15" s="39">
        <v>6</v>
      </c>
      <c r="G15" s="40">
        <v>23</v>
      </c>
      <c r="H15" s="40">
        <v>72</v>
      </c>
      <c r="I15" s="40">
        <v>112</v>
      </c>
      <c r="J15" s="41"/>
      <c r="K15" s="41"/>
      <c r="L15" s="41"/>
      <c r="M15" s="42"/>
      <c r="N15" s="42"/>
      <c r="O15" s="91"/>
      <c r="P15" s="96">
        <f t="shared" si="0"/>
        <v>233</v>
      </c>
    </row>
    <row r="16" spans="1:16" ht="13.5">
      <c r="A16" s="68">
        <v>63</v>
      </c>
      <c r="B16" s="74" t="s">
        <v>258</v>
      </c>
      <c r="C16" s="6" t="s">
        <v>105</v>
      </c>
      <c r="D16" s="38">
        <v>22</v>
      </c>
      <c r="E16" s="39">
        <v>50</v>
      </c>
      <c r="F16" s="39">
        <v>45</v>
      </c>
      <c r="G16" s="40">
        <v>183</v>
      </c>
      <c r="H16" s="40">
        <v>88</v>
      </c>
      <c r="I16" s="40">
        <v>54</v>
      </c>
      <c r="J16" s="41">
        <v>21</v>
      </c>
      <c r="K16" s="41">
        <v>16</v>
      </c>
      <c r="L16" s="41">
        <v>17</v>
      </c>
      <c r="M16" s="42">
        <v>13</v>
      </c>
      <c r="N16" s="42">
        <v>10</v>
      </c>
      <c r="O16" s="91">
        <v>14</v>
      </c>
      <c r="P16" s="96">
        <f t="shared" si="0"/>
        <v>533</v>
      </c>
    </row>
    <row r="17" spans="1:16" ht="13.5">
      <c r="A17" s="68">
        <v>66</v>
      </c>
      <c r="B17" s="74" t="s">
        <v>258</v>
      </c>
      <c r="C17" s="6" t="s">
        <v>17</v>
      </c>
      <c r="D17" s="38">
        <v>117</v>
      </c>
      <c r="E17" s="39">
        <v>67</v>
      </c>
      <c r="F17" s="39">
        <v>110</v>
      </c>
      <c r="G17" s="40">
        <v>250</v>
      </c>
      <c r="H17" s="40">
        <v>215</v>
      </c>
      <c r="I17" s="40">
        <v>108</v>
      </c>
      <c r="J17" s="41">
        <v>47</v>
      </c>
      <c r="K17" s="41">
        <v>60</v>
      </c>
      <c r="L17" s="41">
        <v>130</v>
      </c>
      <c r="M17" s="42">
        <v>126</v>
      </c>
      <c r="N17" s="42">
        <v>28</v>
      </c>
      <c r="O17" s="91">
        <v>107</v>
      </c>
      <c r="P17" s="96">
        <f t="shared" si="0"/>
        <v>1365</v>
      </c>
    </row>
    <row r="18" spans="1:16" ht="13.5">
      <c r="A18" s="68">
        <v>84</v>
      </c>
      <c r="B18" s="74" t="s">
        <v>259</v>
      </c>
      <c r="C18" s="6" t="s">
        <v>55</v>
      </c>
      <c r="D18" s="38"/>
      <c r="E18" s="39"/>
      <c r="F18" s="39"/>
      <c r="G18" s="40"/>
      <c r="H18" s="40"/>
      <c r="I18" s="40"/>
      <c r="J18" s="41"/>
      <c r="K18" s="41"/>
      <c r="L18" s="41"/>
      <c r="M18" s="42"/>
      <c r="N18" s="42"/>
      <c r="O18" s="91">
        <v>1</v>
      </c>
      <c r="P18" s="96">
        <f t="shared" si="0"/>
        <v>1</v>
      </c>
    </row>
    <row r="19" spans="1:16" ht="13.5">
      <c r="A19" s="68">
        <v>88</v>
      </c>
      <c r="B19" s="74" t="s">
        <v>259</v>
      </c>
      <c r="C19" s="6" t="s">
        <v>154</v>
      </c>
      <c r="D19" s="38"/>
      <c r="E19" s="39"/>
      <c r="F19" s="39"/>
      <c r="G19" s="40"/>
      <c r="H19" s="40"/>
      <c r="I19" s="40"/>
      <c r="J19" s="41"/>
      <c r="K19" s="41"/>
      <c r="L19" s="41"/>
      <c r="M19" s="42">
        <v>2</v>
      </c>
      <c r="N19" s="42"/>
      <c r="O19" s="91"/>
      <c r="P19" s="96">
        <f t="shared" si="0"/>
        <v>2</v>
      </c>
    </row>
    <row r="20" spans="1:16" ht="13.5">
      <c r="A20" s="68">
        <v>91</v>
      </c>
      <c r="B20" s="74" t="s">
        <v>259</v>
      </c>
      <c r="C20" s="6" t="s">
        <v>204</v>
      </c>
      <c r="D20" s="38"/>
      <c r="E20" s="39"/>
      <c r="F20" s="39">
        <v>18</v>
      </c>
      <c r="G20" s="40"/>
      <c r="H20" s="40"/>
      <c r="I20" s="40">
        <v>1</v>
      </c>
      <c r="J20" s="41">
        <v>1015</v>
      </c>
      <c r="K20" s="41">
        <v>617</v>
      </c>
      <c r="L20" s="41">
        <v>1034</v>
      </c>
      <c r="M20" s="42">
        <v>542</v>
      </c>
      <c r="N20" s="42">
        <v>436</v>
      </c>
      <c r="O20" s="91">
        <v>615</v>
      </c>
      <c r="P20" s="96">
        <f t="shared" si="0"/>
        <v>4278</v>
      </c>
    </row>
    <row r="21" spans="1:16" ht="13.5">
      <c r="A21" s="68">
        <v>92</v>
      </c>
      <c r="B21" s="74" t="s">
        <v>259</v>
      </c>
      <c r="C21" s="6" t="s">
        <v>74</v>
      </c>
      <c r="D21" s="38">
        <v>48</v>
      </c>
      <c r="E21" s="39">
        <v>15</v>
      </c>
      <c r="F21" s="39">
        <v>29</v>
      </c>
      <c r="G21" s="40">
        <v>93</v>
      </c>
      <c r="H21" s="40">
        <v>29</v>
      </c>
      <c r="I21" s="40">
        <v>64</v>
      </c>
      <c r="J21" s="41">
        <v>56</v>
      </c>
      <c r="K21" s="41">
        <v>59</v>
      </c>
      <c r="L21" s="41">
        <v>244</v>
      </c>
      <c r="M21" s="42">
        <v>480</v>
      </c>
      <c r="N21" s="42">
        <v>117</v>
      </c>
      <c r="O21" s="91">
        <v>344</v>
      </c>
      <c r="P21" s="96">
        <f t="shared" si="0"/>
        <v>1578</v>
      </c>
    </row>
    <row r="22" spans="1:16" ht="13.5">
      <c r="A22" s="68">
        <v>93</v>
      </c>
      <c r="B22" s="74" t="s">
        <v>259</v>
      </c>
      <c r="C22" s="6" t="s">
        <v>102</v>
      </c>
      <c r="D22" s="38">
        <v>108</v>
      </c>
      <c r="E22" s="39"/>
      <c r="F22" s="39">
        <v>1</v>
      </c>
      <c r="G22" s="40"/>
      <c r="H22" s="40"/>
      <c r="I22" s="40">
        <v>59</v>
      </c>
      <c r="J22" s="41">
        <v>150</v>
      </c>
      <c r="K22" s="41">
        <v>387</v>
      </c>
      <c r="L22" s="41">
        <v>226</v>
      </c>
      <c r="M22" s="42">
        <v>205</v>
      </c>
      <c r="N22" s="42">
        <v>290</v>
      </c>
      <c r="O22" s="91">
        <v>746</v>
      </c>
      <c r="P22" s="96">
        <f t="shared" si="0"/>
        <v>2172</v>
      </c>
    </row>
    <row r="23" spans="1:16" ht="13.5">
      <c r="A23" s="68">
        <v>95</v>
      </c>
      <c r="B23" s="74" t="s">
        <v>259</v>
      </c>
      <c r="C23" s="6" t="s">
        <v>227</v>
      </c>
      <c r="D23" s="38">
        <v>4</v>
      </c>
      <c r="E23" s="39"/>
      <c r="F23" s="39"/>
      <c r="G23" s="40"/>
      <c r="H23" s="40"/>
      <c r="I23" s="40"/>
      <c r="J23" s="41"/>
      <c r="K23" s="41">
        <v>11</v>
      </c>
      <c r="L23" s="41"/>
      <c r="M23" s="42"/>
      <c r="N23" s="42">
        <v>1</v>
      </c>
      <c r="O23" s="91"/>
      <c r="P23" s="96">
        <f t="shared" si="0"/>
        <v>16</v>
      </c>
    </row>
    <row r="24" spans="1:16" ht="13.5">
      <c r="A24" s="68">
        <v>96</v>
      </c>
      <c r="B24" s="74" t="s">
        <v>259</v>
      </c>
      <c r="C24" s="6" t="s">
        <v>62</v>
      </c>
      <c r="D24" s="38">
        <v>3</v>
      </c>
      <c r="E24" s="39">
        <v>1</v>
      </c>
      <c r="F24" s="39"/>
      <c r="G24" s="40"/>
      <c r="H24" s="40"/>
      <c r="I24" s="40"/>
      <c r="J24" s="41"/>
      <c r="K24" s="41">
        <v>50</v>
      </c>
      <c r="L24" s="41">
        <v>18</v>
      </c>
      <c r="M24" s="42">
        <v>34</v>
      </c>
      <c r="N24" s="42">
        <v>60</v>
      </c>
      <c r="O24" s="91">
        <v>82</v>
      </c>
      <c r="P24" s="96">
        <f t="shared" si="0"/>
        <v>248</v>
      </c>
    </row>
    <row r="25" spans="1:16" ht="13.5">
      <c r="A25" s="68">
        <v>97</v>
      </c>
      <c r="B25" s="74" t="s">
        <v>259</v>
      </c>
      <c r="C25" s="6" t="s">
        <v>189</v>
      </c>
      <c r="D25" s="38">
        <v>9</v>
      </c>
      <c r="E25" s="39">
        <v>8</v>
      </c>
      <c r="F25" s="39"/>
      <c r="G25" s="40"/>
      <c r="H25" s="40"/>
      <c r="I25" s="40"/>
      <c r="J25" s="41">
        <v>1873</v>
      </c>
      <c r="K25" s="41">
        <v>781</v>
      </c>
      <c r="L25" s="41">
        <v>182</v>
      </c>
      <c r="M25" s="42">
        <v>33</v>
      </c>
      <c r="N25" s="42">
        <v>59</v>
      </c>
      <c r="O25" s="91">
        <v>72</v>
      </c>
      <c r="P25" s="96">
        <f t="shared" si="0"/>
        <v>3017</v>
      </c>
    </row>
    <row r="26" spans="1:16" ht="13.5">
      <c r="A26" s="68">
        <v>99</v>
      </c>
      <c r="B26" s="74" t="s">
        <v>259</v>
      </c>
      <c r="C26" s="6" t="s">
        <v>66</v>
      </c>
      <c r="D26" s="38">
        <v>1</v>
      </c>
      <c r="E26" s="39">
        <v>4</v>
      </c>
      <c r="F26" s="39">
        <v>2</v>
      </c>
      <c r="G26" s="40"/>
      <c r="H26" s="40"/>
      <c r="I26" s="40"/>
      <c r="J26" s="41">
        <v>2438</v>
      </c>
      <c r="K26" s="41">
        <v>1262</v>
      </c>
      <c r="L26" s="41">
        <v>1636</v>
      </c>
      <c r="M26" s="42">
        <v>2216</v>
      </c>
      <c r="N26" s="42">
        <v>1210</v>
      </c>
      <c r="O26" s="91">
        <v>791</v>
      </c>
      <c r="P26" s="96">
        <f t="shared" si="0"/>
        <v>9560</v>
      </c>
    </row>
    <row r="27" spans="1:16" ht="13.5">
      <c r="A27" s="68">
        <v>100</v>
      </c>
      <c r="B27" s="74" t="s">
        <v>259</v>
      </c>
      <c r="C27" s="6" t="s">
        <v>125</v>
      </c>
      <c r="D27" s="38"/>
      <c r="E27" s="39">
        <v>1</v>
      </c>
      <c r="F27" s="39"/>
      <c r="G27" s="40"/>
      <c r="H27" s="40"/>
      <c r="I27" s="40">
        <v>1</v>
      </c>
      <c r="J27" s="41"/>
      <c r="K27" s="41"/>
      <c r="L27" s="41"/>
      <c r="M27" s="42"/>
      <c r="N27" s="42"/>
      <c r="O27" s="91"/>
      <c r="P27" s="96">
        <f t="shared" si="0"/>
        <v>2</v>
      </c>
    </row>
    <row r="28" spans="1:16" ht="13.5">
      <c r="A28" s="68">
        <v>101</v>
      </c>
      <c r="B28" s="74" t="s">
        <v>259</v>
      </c>
      <c r="C28" s="6" t="s">
        <v>175</v>
      </c>
      <c r="D28" s="38">
        <v>54</v>
      </c>
      <c r="E28" s="39"/>
      <c r="F28" s="39"/>
      <c r="G28" s="40"/>
      <c r="H28" s="40"/>
      <c r="I28" s="40"/>
      <c r="J28" s="41"/>
      <c r="K28" s="41">
        <v>93</v>
      </c>
      <c r="L28" s="41">
        <v>186</v>
      </c>
      <c r="M28" s="42">
        <v>98</v>
      </c>
      <c r="N28" s="42">
        <v>93</v>
      </c>
      <c r="O28" s="91">
        <v>168</v>
      </c>
      <c r="P28" s="96">
        <f t="shared" si="0"/>
        <v>692</v>
      </c>
    </row>
    <row r="29" spans="1:16" ht="13.5">
      <c r="A29" s="68">
        <v>103</v>
      </c>
      <c r="B29" s="74" t="s">
        <v>259</v>
      </c>
      <c r="C29" s="6" t="s">
        <v>202</v>
      </c>
      <c r="D29" s="38">
        <v>23</v>
      </c>
      <c r="E29" s="39">
        <v>5</v>
      </c>
      <c r="F29" s="39">
        <v>4</v>
      </c>
      <c r="G29" s="40"/>
      <c r="H29" s="40"/>
      <c r="I29" s="40"/>
      <c r="J29" s="41">
        <v>253</v>
      </c>
      <c r="K29" s="41">
        <v>2325</v>
      </c>
      <c r="L29" s="41">
        <v>1820</v>
      </c>
      <c r="M29" s="42">
        <v>2250</v>
      </c>
      <c r="N29" s="42">
        <v>1135</v>
      </c>
      <c r="O29" s="91">
        <v>2493</v>
      </c>
      <c r="P29" s="96">
        <f t="shared" si="0"/>
        <v>10308</v>
      </c>
    </row>
    <row r="30" spans="1:16" ht="13.5">
      <c r="A30" s="68">
        <v>108</v>
      </c>
      <c r="B30" s="74" t="s">
        <v>259</v>
      </c>
      <c r="C30" s="6" t="s">
        <v>89</v>
      </c>
      <c r="D30" s="38">
        <v>70</v>
      </c>
      <c r="E30" s="39">
        <v>7</v>
      </c>
      <c r="F30" s="39">
        <v>2</v>
      </c>
      <c r="G30" s="40"/>
      <c r="H30" s="40"/>
      <c r="I30" s="40"/>
      <c r="J30" s="41">
        <v>41</v>
      </c>
      <c r="K30" s="41">
        <v>250</v>
      </c>
      <c r="L30" s="41">
        <v>19</v>
      </c>
      <c r="M30" s="42">
        <v>71</v>
      </c>
      <c r="N30" s="42">
        <v>221</v>
      </c>
      <c r="O30" s="91">
        <v>285</v>
      </c>
      <c r="P30" s="96">
        <f t="shared" si="0"/>
        <v>966</v>
      </c>
    </row>
    <row r="31" spans="1:16" ht="13.5">
      <c r="A31" s="68">
        <v>109</v>
      </c>
      <c r="B31" s="74" t="s">
        <v>259</v>
      </c>
      <c r="C31" s="6" t="s">
        <v>133</v>
      </c>
      <c r="D31" s="38">
        <v>4</v>
      </c>
      <c r="E31" s="39">
        <v>2</v>
      </c>
      <c r="F31" s="39">
        <v>3</v>
      </c>
      <c r="G31" s="40"/>
      <c r="H31" s="40"/>
      <c r="I31" s="40"/>
      <c r="J31" s="41">
        <v>570</v>
      </c>
      <c r="K31" s="41">
        <v>12044</v>
      </c>
      <c r="L31" s="41">
        <v>100151</v>
      </c>
      <c r="M31" s="42">
        <v>160001</v>
      </c>
      <c r="N31" s="42">
        <v>2439</v>
      </c>
      <c r="O31" s="91">
        <v>5205</v>
      </c>
      <c r="P31" s="96">
        <f t="shared" si="0"/>
        <v>280419</v>
      </c>
    </row>
    <row r="32" spans="1:16" ht="13.5">
      <c r="A32" s="68">
        <v>112</v>
      </c>
      <c r="B32" s="74" t="s">
        <v>259</v>
      </c>
      <c r="C32" s="6" t="s">
        <v>93</v>
      </c>
      <c r="D32" s="38"/>
      <c r="E32" s="39"/>
      <c r="F32" s="39">
        <v>1</v>
      </c>
      <c r="G32" s="40"/>
      <c r="H32" s="40"/>
      <c r="I32" s="40"/>
      <c r="J32" s="41"/>
      <c r="K32" s="41"/>
      <c r="L32" s="41"/>
      <c r="M32" s="42">
        <v>1</v>
      </c>
      <c r="N32" s="42"/>
      <c r="O32" s="91"/>
      <c r="P32" s="96">
        <f t="shared" si="0"/>
        <v>2</v>
      </c>
    </row>
    <row r="33" spans="1:16" ht="13.5">
      <c r="A33" s="68">
        <v>117</v>
      </c>
      <c r="B33" s="74" t="s">
        <v>259</v>
      </c>
      <c r="C33" s="6" t="s">
        <v>201</v>
      </c>
      <c r="D33" s="38"/>
      <c r="E33" s="39"/>
      <c r="F33" s="39"/>
      <c r="G33" s="40"/>
      <c r="H33" s="40"/>
      <c r="I33" s="40"/>
      <c r="J33" s="41"/>
      <c r="K33" s="41"/>
      <c r="L33" s="41">
        <v>48</v>
      </c>
      <c r="M33" s="42">
        <v>86</v>
      </c>
      <c r="N33" s="42">
        <v>3</v>
      </c>
      <c r="O33" s="91">
        <v>5</v>
      </c>
      <c r="P33" s="96">
        <f t="shared" si="0"/>
        <v>142</v>
      </c>
    </row>
    <row r="34" spans="1:16" ht="13.5">
      <c r="A34" s="68">
        <v>119</v>
      </c>
      <c r="B34" s="74" t="s">
        <v>259</v>
      </c>
      <c r="C34" s="6" t="s">
        <v>209</v>
      </c>
      <c r="D34" s="38"/>
      <c r="E34" s="39"/>
      <c r="F34" s="39"/>
      <c r="G34" s="40"/>
      <c r="H34" s="40"/>
      <c r="I34" s="40"/>
      <c r="J34" s="41"/>
      <c r="K34" s="41"/>
      <c r="L34" s="41"/>
      <c r="M34" s="42">
        <v>4</v>
      </c>
      <c r="N34" s="42">
        <v>1</v>
      </c>
      <c r="O34" s="91">
        <v>2</v>
      </c>
      <c r="P34" s="96">
        <f t="shared" si="0"/>
        <v>7</v>
      </c>
    </row>
    <row r="35" spans="1:16" ht="13.5">
      <c r="A35" s="68">
        <v>120</v>
      </c>
      <c r="B35" s="74" t="s">
        <v>259</v>
      </c>
      <c r="C35" s="6" t="s">
        <v>42</v>
      </c>
      <c r="D35" s="38"/>
      <c r="E35" s="39"/>
      <c r="F35" s="39"/>
      <c r="G35" s="40"/>
      <c r="H35" s="40"/>
      <c r="I35" s="40"/>
      <c r="J35" s="41"/>
      <c r="K35" s="41"/>
      <c r="L35" s="41"/>
      <c r="M35" s="42"/>
      <c r="N35" s="42"/>
      <c r="O35" s="91">
        <v>7</v>
      </c>
      <c r="P35" s="96">
        <f t="shared" si="0"/>
        <v>7</v>
      </c>
    </row>
    <row r="36" spans="1:16" ht="13.5">
      <c r="A36" s="68">
        <v>122</v>
      </c>
      <c r="B36" s="74" t="s">
        <v>260</v>
      </c>
      <c r="C36" s="6" t="s">
        <v>210</v>
      </c>
      <c r="D36" s="38">
        <v>1</v>
      </c>
      <c r="E36" s="39"/>
      <c r="F36" s="39"/>
      <c r="G36" s="40"/>
      <c r="H36" s="40"/>
      <c r="I36" s="40">
        <v>1</v>
      </c>
      <c r="J36" s="41"/>
      <c r="K36" s="41"/>
      <c r="L36" s="41"/>
      <c r="M36" s="42"/>
      <c r="N36" s="42"/>
      <c r="O36" s="91"/>
      <c r="P36" s="96">
        <f t="shared" si="0"/>
        <v>2</v>
      </c>
    </row>
    <row r="37" spans="1:16" ht="13.5">
      <c r="A37" s="68">
        <v>124</v>
      </c>
      <c r="B37" s="74" t="s">
        <v>260</v>
      </c>
      <c r="C37" s="6" t="s">
        <v>163</v>
      </c>
      <c r="D37" s="38">
        <v>1</v>
      </c>
      <c r="E37" s="39">
        <v>8</v>
      </c>
      <c r="F37" s="39">
        <v>3</v>
      </c>
      <c r="G37" s="40">
        <v>1</v>
      </c>
      <c r="H37" s="40"/>
      <c r="I37" s="40">
        <v>4</v>
      </c>
      <c r="J37" s="41">
        <v>2</v>
      </c>
      <c r="K37" s="41">
        <v>5</v>
      </c>
      <c r="L37" s="41">
        <v>19</v>
      </c>
      <c r="M37" s="42">
        <v>20</v>
      </c>
      <c r="N37" s="42">
        <v>14</v>
      </c>
      <c r="O37" s="91">
        <v>24</v>
      </c>
      <c r="P37" s="96">
        <f t="shared" si="0"/>
        <v>101</v>
      </c>
    </row>
    <row r="38" spans="1:16" ht="13.5">
      <c r="A38" s="68">
        <v>127</v>
      </c>
      <c r="B38" s="74" t="s">
        <v>260</v>
      </c>
      <c r="C38" s="6" t="s">
        <v>54</v>
      </c>
      <c r="D38" s="38"/>
      <c r="E38" s="39"/>
      <c r="F38" s="39"/>
      <c r="G38" s="40"/>
      <c r="H38" s="40"/>
      <c r="I38" s="40"/>
      <c r="J38" s="41"/>
      <c r="K38" s="41">
        <v>1</v>
      </c>
      <c r="L38" s="41">
        <v>1</v>
      </c>
      <c r="M38" s="42">
        <v>1</v>
      </c>
      <c r="N38" s="42"/>
      <c r="O38" s="91">
        <v>1</v>
      </c>
      <c r="P38" s="96">
        <f t="shared" si="0"/>
        <v>4</v>
      </c>
    </row>
    <row r="39" spans="1:16" ht="13.5">
      <c r="A39" s="68">
        <v>133</v>
      </c>
      <c r="B39" s="74" t="s">
        <v>260</v>
      </c>
      <c r="C39" s="6" t="s">
        <v>168</v>
      </c>
      <c r="D39" s="38"/>
      <c r="E39" s="39"/>
      <c r="F39" s="39"/>
      <c r="G39" s="40"/>
      <c r="H39" s="40"/>
      <c r="I39" s="40"/>
      <c r="J39" s="41"/>
      <c r="K39" s="41">
        <v>1</v>
      </c>
      <c r="L39" s="41"/>
      <c r="M39" s="42">
        <v>1</v>
      </c>
      <c r="N39" s="42">
        <v>1</v>
      </c>
      <c r="O39" s="91"/>
      <c r="P39" s="96">
        <f aca="true" t="shared" si="1" ref="P39:P70">SUM(D39:O39)</f>
        <v>3</v>
      </c>
    </row>
    <row r="40" spans="1:16" ht="13.5">
      <c r="A40" s="68">
        <v>141</v>
      </c>
      <c r="B40" s="74" t="s">
        <v>260</v>
      </c>
      <c r="C40" s="6" t="s">
        <v>170</v>
      </c>
      <c r="D40" s="38"/>
      <c r="E40" s="39"/>
      <c r="F40" s="39"/>
      <c r="G40" s="40"/>
      <c r="H40" s="40"/>
      <c r="I40" s="40"/>
      <c r="J40" s="41"/>
      <c r="K40" s="41"/>
      <c r="L40" s="41"/>
      <c r="M40" s="42"/>
      <c r="N40" s="42"/>
      <c r="O40" s="91">
        <v>1</v>
      </c>
      <c r="P40" s="96">
        <f t="shared" si="1"/>
        <v>1</v>
      </c>
    </row>
    <row r="41" spans="1:16" ht="13.5">
      <c r="A41" s="68">
        <v>143</v>
      </c>
      <c r="B41" s="74" t="s">
        <v>260</v>
      </c>
      <c r="C41" s="6" t="s">
        <v>152</v>
      </c>
      <c r="D41" s="38"/>
      <c r="E41" s="39"/>
      <c r="F41" s="39"/>
      <c r="G41" s="40"/>
      <c r="H41" s="40"/>
      <c r="I41" s="40"/>
      <c r="J41" s="41">
        <v>2</v>
      </c>
      <c r="K41" s="41">
        <v>1</v>
      </c>
      <c r="L41" s="41"/>
      <c r="M41" s="42">
        <v>8</v>
      </c>
      <c r="N41" s="42">
        <v>5</v>
      </c>
      <c r="O41" s="91">
        <v>3</v>
      </c>
      <c r="P41" s="96">
        <f t="shared" si="1"/>
        <v>19</v>
      </c>
    </row>
    <row r="42" spans="1:16" ht="13.5">
      <c r="A42" s="68">
        <v>145</v>
      </c>
      <c r="B42" s="74" t="s">
        <v>184</v>
      </c>
      <c r="C42" s="6" t="s">
        <v>184</v>
      </c>
      <c r="D42" s="38"/>
      <c r="E42" s="39"/>
      <c r="F42" s="39"/>
      <c r="G42" s="40"/>
      <c r="H42" s="40"/>
      <c r="I42" s="40"/>
      <c r="J42" s="41"/>
      <c r="K42" s="41">
        <v>1</v>
      </c>
      <c r="L42" s="41"/>
      <c r="M42" s="42"/>
      <c r="N42" s="42"/>
      <c r="O42" s="91"/>
      <c r="P42" s="96">
        <f t="shared" si="1"/>
        <v>1</v>
      </c>
    </row>
    <row r="43" spans="1:16" ht="13.5">
      <c r="A43" s="68">
        <v>150</v>
      </c>
      <c r="B43" s="74" t="s">
        <v>184</v>
      </c>
      <c r="C43" s="6" t="s">
        <v>153</v>
      </c>
      <c r="D43" s="38"/>
      <c r="E43" s="39"/>
      <c r="F43" s="39"/>
      <c r="G43" s="40"/>
      <c r="H43" s="40"/>
      <c r="I43" s="40"/>
      <c r="J43" s="41"/>
      <c r="K43" s="41">
        <v>1</v>
      </c>
      <c r="L43" s="41">
        <v>1</v>
      </c>
      <c r="M43" s="42">
        <v>1</v>
      </c>
      <c r="N43" s="42"/>
      <c r="O43" s="91"/>
      <c r="P43" s="96">
        <f t="shared" si="1"/>
        <v>3</v>
      </c>
    </row>
    <row r="44" spans="1:16" ht="13.5">
      <c r="A44" s="68">
        <v>154</v>
      </c>
      <c r="B44" s="74" t="s">
        <v>82</v>
      </c>
      <c r="C44" s="6" t="s">
        <v>109</v>
      </c>
      <c r="D44" s="38"/>
      <c r="E44" s="39">
        <v>1</v>
      </c>
      <c r="F44" s="39">
        <v>1</v>
      </c>
      <c r="G44" s="40"/>
      <c r="H44" s="40"/>
      <c r="I44" s="40"/>
      <c r="J44" s="41"/>
      <c r="K44" s="41"/>
      <c r="L44" s="41"/>
      <c r="M44" s="42"/>
      <c r="N44" s="42"/>
      <c r="O44" s="91"/>
      <c r="P44" s="96">
        <f t="shared" si="1"/>
        <v>2</v>
      </c>
    </row>
    <row r="45" spans="1:16" ht="13.5">
      <c r="A45" s="68">
        <v>156</v>
      </c>
      <c r="B45" s="74" t="s">
        <v>82</v>
      </c>
      <c r="C45" s="6" t="s">
        <v>82</v>
      </c>
      <c r="D45" s="38">
        <v>4</v>
      </c>
      <c r="E45" s="39">
        <v>3</v>
      </c>
      <c r="F45" s="39">
        <v>2</v>
      </c>
      <c r="G45" s="40">
        <v>2</v>
      </c>
      <c r="H45" s="40">
        <v>2</v>
      </c>
      <c r="I45" s="40">
        <v>4</v>
      </c>
      <c r="J45" s="41"/>
      <c r="K45" s="41">
        <v>1</v>
      </c>
      <c r="L45" s="41"/>
      <c r="M45" s="42">
        <v>2</v>
      </c>
      <c r="N45" s="42"/>
      <c r="O45" s="91"/>
      <c r="P45" s="96">
        <f t="shared" si="1"/>
        <v>20</v>
      </c>
    </row>
    <row r="46" spans="1:16" ht="13.5">
      <c r="A46" s="68">
        <v>160</v>
      </c>
      <c r="B46" s="74" t="s">
        <v>7</v>
      </c>
      <c r="C46" s="6" t="s">
        <v>165</v>
      </c>
      <c r="D46" s="38"/>
      <c r="E46" s="39"/>
      <c r="F46" s="39"/>
      <c r="G46" s="40"/>
      <c r="H46" s="40"/>
      <c r="I46" s="40"/>
      <c r="J46" s="41"/>
      <c r="K46" s="41">
        <v>3</v>
      </c>
      <c r="L46" s="41">
        <v>3</v>
      </c>
      <c r="M46" s="42">
        <v>5</v>
      </c>
      <c r="N46" s="42">
        <v>3</v>
      </c>
      <c r="O46" s="91">
        <v>5</v>
      </c>
      <c r="P46" s="96">
        <f t="shared" si="1"/>
        <v>19</v>
      </c>
    </row>
    <row r="47" spans="1:16" ht="13.5">
      <c r="A47" s="68">
        <v>165</v>
      </c>
      <c r="B47" s="74" t="s">
        <v>90</v>
      </c>
      <c r="C47" s="6" t="s">
        <v>90</v>
      </c>
      <c r="D47" s="38"/>
      <c r="E47" s="39"/>
      <c r="F47" s="39"/>
      <c r="G47" s="40"/>
      <c r="H47" s="40"/>
      <c r="I47" s="40"/>
      <c r="J47" s="41"/>
      <c r="K47" s="41"/>
      <c r="L47" s="41"/>
      <c r="M47" s="42"/>
      <c r="N47" s="42"/>
      <c r="O47" s="91">
        <v>1</v>
      </c>
      <c r="P47" s="96">
        <f t="shared" si="1"/>
        <v>1</v>
      </c>
    </row>
    <row r="48" spans="1:16" ht="13.5">
      <c r="A48" s="68">
        <v>169</v>
      </c>
      <c r="B48" s="74" t="s">
        <v>90</v>
      </c>
      <c r="C48" s="6" t="s">
        <v>188</v>
      </c>
      <c r="D48" s="38">
        <v>2</v>
      </c>
      <c r="E48" s="39"/>
      <c r="F48" s="39"/>
      <c r="G48" s="40"/>
      <c r="H48" s="40"/>
      <c r="I48" s="40"/>
      <c r="J48" s="41"/>
      <c r="K48" s="41"/>
      <c r="L48" s="41"/>
      <c r="M48" s="42"/>
      <c r="N48" s="42"/>
      <c r="O48" s="91"/>
      <c r="P48" s="96">
        <f t="shared" si="1"/>
        <v>2</v>
      </c>
    </row>
    <row r="49" spans="1:16" ht="13.5">
      <c r="A49" s="68">
        <v>173</v>
      </c>
      <c r="B49" s="74" t="s">
        <v>90</v>
      </c>
      <c r="C49" s="6" t="s">
        <v>186</v>
      </c>
      <c r="D49" s="38">
        <v>12</v>
      </c>
      <c r="E49" s="39">
        <v>6</v>
      </c>
      <c r="F49" s="39">
        <v>4</v>
      </c>
      <c r="G49" s="40">
        <v>3</v>
      </c>
      <c r="H49" s="40"/>
      <c r="I49" s="40">
        <v>3</v>
      </c>
      <c r="J49" s="41"/>
      <c r="K49" s="41">
        <v>4</v>
      </c>
      <c r="L49" s="41">
        <v>5</v>
      </c>
      <c r="M49" s="42">
        <v>5</v>
      </c>
      <c r="N49" s="42">
        <v>9</v>
      </c>
      <c r="O49" s="90"/>
      <c r="P49" s="96">
        <f t="shared" si="1"/>
        <v>51</v>
      </c>
    </row>
    <row r="50" spans="1:16" ht="13.5">
      <c r="A50" s="68">
        <v>175</v>
      </c>
      <c r="B50" s="74" t="s">
        <v>90</v>
      </c>
      <c r="C50" s="6" t="s">
        <v>57</v>
      </c>
      <c r="D50" s="38"/>
      <c r="E50" s="39"/>
      <c r="F50" s="39"/>
      <c r="G50" s="40"/>
      <c r="H50" s="40"/>
      <c r="I50" s="40"/>
      <c r="J50" s="41"/>
      <c r="K50" s="41">
        <v>1</v>
      </c>
      <c r="L50" s="41"/>
      <c r="M50" s="42">
        <v>8</v>
      </c>
      <c r="N50" s="42">
        <v>3</v>
      </c>
      <c r="O50" s="90">
        <v>7</v>
      </c>
      <c r="P50" s="96">
        <f t="shared" si="1"/>
        <v>19</v>
      </c>
    </row>
    <row r="51" spans="1:16" ht="13.5">
      <c r="A51" s="68">
        <v>179</v>
      </c>
      <c r="B51" s="74" t="s">
        <v>147</v>
      </c>
      <c r="C51" s="6" t="s">
        <v>147</v>
      </c>
      <c r="D51" s="38"/>
      <c r="E51" s="39"/>
      <c r="F51" s="39"/>
      <c r="G51" s="40">
        <v>5</v>
      </c>
      <c r="H51" s="40">
        <v>4</v>
      </c>
      <c r="I51" s="40"/>
      <c r="J51" s="41"/>
      <c r="K51" s="41"/>
      <c r="L51" s="41"/>
      <c r="M51" s="42"/>
      <c r="N51" s="42"/>
      <c r="O51" s="90"/>
      <c r="P51" s="96">
        <f t="shared" si="1"/>
        <v>9</v>
      </c>
    </row>
    <row r="52" spans="1:16" ht="13.5">
      <c r="A52" s="68">
        <v>181</v>
      </c>
      <c r="B52" s="74" t="s">
        <v>261</v>
      </c>
      <c r="C52" s="6" t="s">
        <v>181</v>
      </c>
      <c r="D52" s="38"/>
      <c r="E52" s="39"/>
      <c r="F52" s="39"/>
      <c r="G52" s="40"/>
      <c r="H52" s="40"/>
      <c r="I52" s="40">
        <v>1</v>
      </c>
      <c r="J52" s="41">
        <v>3</v>
      </c>
      <c r="K52" s="41">
        <v>3</v>
      </c>
      <c r="L52" s="41">
        <v>2</v>
      </c>
      <c r="M52" s="42">
        <v>2</v>
      </c>
      <c r="N52" s="42">
        <v>3</v>
      </c>
      <c r="O52" s="90">
        <v>3</v>
      </c>
      <c r="P52" s="96">
        <f t="shared" si="1"/>
        <v>17</v>
      </c>
    </row>
    <row r="53" spans="1:16" ht="13.5">
      <c r="A53" s="68">
        <v>182</v>
      </c>
      <c r="B53" s="74" t="s">
        <v>261</v>
      </c>
      <c r="C53" s="6" t="s">
        <v>110</v>
      </c>
      <c r="D53" s="38">
        <v>9</v>
      </c>
      <c r="E53" s="39">
        <v>6</v>
      </c>
      <c r="F53" s="39">
        <v>4</v>
      </c>
      <c r="G53" s="40">
        <v>13</v>
      </c>
      <c r="H53" s="40">
        <v>114</v>
      </c>
      <c r="I53" s="40">
        <v>46</v>
      </c>
      <c r="J53" s="41">
        <v>196</v>
      </c>
      <c r="K53" s="41"/>
      <c r="L53" s="41">
        <v>2</v>
      </c>
      <c r="M53" s="42"/>
      <c r="N53" s="42">
        <v>2</v>
      </c>
      <c r="O53" s="90">
        <v>4</v>
      </c>
      <c r="P53" s="96">
        <f t="shared" si="1"/>
        <v>396</v>
      </c>
    </row>
    <row r="54" spans="1:16" ht="13.5">
      <c r="A54" s="68">
        <v>184</v>
      </c>
      <c r="B54" s="74" t="s">
        <v>261</v>
      </c>
      <c r="C54" s="6" t="s">
        <v>130</v>
      </c>
      <c r="D54" s="38">
        <v>3</v>
      </c>
      <c r="E54" s="39"/>
      <c r="F54" s="39"/>
      <c r="G54" s="40">
        <v>12</v>
      </c>
      <c r="H54" s="40">
        <v>5</v>
      </c>
      <c r="I54" s="40">
        <v>69</v>
      </c>
      <c r="J54" s="41"/>
      <c r="K54" s="41">
        <v>4</v>
      </c>
      <c r="L54" s="41">
        <v>44</v>
      </c>
      <c r="M54" s="42">
        <v>207</v>
      </c>
      <c r="N54" s="42">
        <v>116</v>
      </c>
      <c r="O54" s="90">
        <v>28</v>
      </c>
      <c r="P54" s="96">
        <f t="shared" si="1"/>
        <v>488</v>
      </c>
    </row>
    <row r="55" spans="1:16" ht="13.5">
      <c r="A55" s="68">
        <v>185</v>
      </c>
      <c r="B55" s="74" t="s">
        <v>261</v>
      </c>
      <c r="C55" s="6" t="s">
        <v>217</v>
      </c>
      <c r="D55" s="38">
        <v>161</v>
      </c>
      <c r="E55" s="39">
        <v>125</v>
      </c>
      <c r="F55" s="39">
        <v>1</v>
      </c>
      <c r="G55" s="40">
        <v>9</v>
      </c>
      <c r="H55" s="40">
        <v>48</v>
      </c>
      <c r="I55" s="40">
        <v>6</v>
      </c>
      <c r="J55" s="41">
        <v>16</v>
      </c>
      <c r="K55" s="41">
        <v>1</v>
      </c>
      <c r="L55" s="41">
        <v>2</v>
      </c>
      <c r="M55" s="42"/>
      <c r="N55" s="42"/>
      <c r="O55" s="90"/>
      <c r="P55" s="96">
        <f t="shared" si="1"/>
        <v>369</v>
      </c>
    </row>
    <row r="56" spans="1:16" ht="13.5">
      <c r="A56" s="68">
        <v>186</v>
      </c>
      <c r="B56" s="75" t="s">
        <v>261</v>
      </c>
      <c r="C56" s="6" t="s">
        <v>59</v>
      </c>
      <c r="D56" s="38"/>
      <c r="E56" s="39"/>
      <c r="F56" s="39"/>
      <c r="G56" s="40"/>
      <c r="H56" s="40">
        <v>1</v>
      </c>
      <c r="I56" s="40"/>
      <c r="J56" s="41"/>
      <c r="K56" s="41"/>
      <c r="L56" s="41"/>
      <c r="M56" s="42"/>
      <c r="N56" s="42"/>
      <c r="O56" s="90"/>
      <c r="P56" s="96">
        <f t="shared" si="1"/>
        <v>1</v>
      </c>
    </row>
    <row r="57" spans="1:16" ht="13.5">
      <c r="A57" s="68">
        <v>189</v>
      </c>
      <c r="B57" s="74" t="s">
        <v>261</v>
      </c>
      <c r="C57" s="6" t="s">
        <v>215</v>
      </c>
      <c r="D57" s="38">
        <v>14</v>
      </c>
      <c r="E57" s="39">
        <v>9</v>
      </c>
      <c r="F57" s="39"/>
      <c r="G57" s="40"/>
      <c r="H57" s="40">
        <v>130</v>
      </c>
      <c r="I57" s="40">
        <v>20</v>
      </c>
      <c r="J57" s="41"/>
      <c r="K57" s="41">
        <v>27</v>
      </c>
      <c r="L57" s="41"/>
      <c r="M57" s="42">
        <v>1</v>
      </c>
      <c r="N57" s="42"/>
      <c r="O57" s="90"/>
      <c r="P57" s="96">
        <f t="shared" si="1"/>
        <v>201</v>
      </c>
    </row>
    <row r="58" spans="1:16" ht="13.5">
      <c r="A58" s="68">
        <v>190</v>
      </c>
      <c r="B58" s="74" t="s">
        <v>261</v>
      </c>
      <c r="C58" s="6" t="s">
        <v>142</v>
      </c>
      <c r="D58" s="38">
        <v>138</v>
      </c>
      <c r="E58" s="39">
        <v>262</v>
      </c>
      <c r="F58" s="39">
        <v>10</v>
      </c>
      <c r="G58" s="40"/>
      <c r="H58" s="40">
        <v>98</v>
      </c>
      <c r="I58" s="40">
        <v>153</v>
      </c>
      <c r="J58" s="41">
        <v>199</v>
      </c>
      <c r="K58" s="41">
        <v>152</v>
      </c>
      <c r="L58" s="41">
        <v>187</v>
      </c>
      <c r="M58" s="42">
        <v>170</v>
      </c>
      <c r="N58" s="42">
        <v>180</v>
      </c>
      <c r="O58" s="90">
        <v>178</v>
      </c>
      <c r="P58" s="96">
        <f t="shared" si="1"/>
        <v>1727</v>
      </c>
    </row>
    <row r="59" spans="1:16" ht="13.5">
      <c r="A59" s="68">
        <v>191</v>
      </c>
      <c r="B59" s="74" t="s">
        <v>261</v>
      </c>
      <c r="C59" s="6" t="s">
        <v>97</v>
      </c>
      <c r="D59" s="38">
        <v>92</v>
      </c>
      <c r="E59" s="39">
        <v>104</v>
      </c>
      <c r="F59" s="39">
        <v>94</v>
      </c>
      <c r="G59" s="40">
        <v>76</v>
      </c>
      <c r="H59" s="40">
        <v>186</v>
      </c>
      <c r="I59" s="40">
        <v>144</v>
      </c>
      <c r="J59" s="41">
        <v>2</v>
      </c>
      <c r="K59" s="41">
        <v>76</v>
      </c>
      <c r="L59" s="41">
        <v>35</v>
      </c>
      <c r="M59" s="42">
        <v>40</v>
      </c>
      <c r="N59" s="42">
        <v>35</v>
      </c>
      <c r="O59" s="90">
        <v>66</v>
      </c>
      <c r="P59" s="96">
        <f t="shared" si="1"/>
        <v>950</v>
      </c>
    </row>
    <row r="60" spans="1:16" ht="13.5">
      <c r="A60" s="68">
        <v>192</v>
      </c>
      <c r="B60" s="74" t="s">
        <v>261</v>
      </c>
      <c r="C60" s="6" t="s">
        <v>144</v>
      </c>
      <c r="D60" s="38">
        <v>1</v>
      </c>
      <c r="E60" s="39"/>
      <c r="F60" s="39"/>
      <c r="G60" s="40"/>
      <c r="H60" s="40"/>
      <c r="I60" s="40"/>
      <c r="J60" s="41"/>
      <c r="K60" s="41">
        <v>53</v>
      </c>
      <c r="L60" s="41">
        <v>31</v>
      </c>
      <c r="M60" s="42">
        <v>57</v>
      </c>
      <c r="N60" s="42">
        <v>42</v>
      </c>
      <c r="O60" s="90">
        <v>55</v>
      </c>
      <c r="P60" s="96">
        <f t="shared" si="1"/>
        <v>239</v>
      </c>
    </row>
    <row r="61" spans="1:16" ht="13.5">
      <c r="A61" s="68">
        <v>193</v>
      </c>
      <c r="B61" s="74" t="s">
        <v>262</v>
      </c>
      <c r="C61" s="6" t="s">
        <v>87</v>
      </c>
      <c r="D61" s="38">
        <v>71</v>
      </c>
      <c r="E61" s="39">
        <v>116</v>
      </c>
      <c r="F61" s="39"/>
      <c r="G61" s="40">
        <v>8</v>
      </c>
      <c r="H61" s="40">
        <v>25</v>
      </c>
      <c r="I61" s="40"/>
      <c r="J61" s="41"/>
      <c r="K61" s="41"/>
      <c r="L61" s="41"/>
      <c r="M61" s="42"/>
      <c r="N61" s="42"/>
      <c r="O61" s="90"/>
      <c r="P61" s="96">
        <f t="shared" si="1"/>
        <v>220</v>
      </c>
    </row>
    <row r="62" spans="1:16" ht="13.5">
      <c r="A62" s="68">
        <v>195</v>
      </c>
      <c r="B62" s="74" t="s">
        <v>235</v>
      </c>
      <c r="C62" s="6" t="s">
        <v>226</v>
      </c>
      <c r="D62" s="38"/>
      <c r="E62" s="39"/>
      <c r="F62" s="39"/>
      <c r="G62" s="40"/>
      <c r="H62" s="40">
        <v>1</v>
      </c>
      <c r="I62" s="40"/>
      <c r="J62" s="41"/>
      <c r="K62" s="41"/>
      <c r="L62" s="41"/>
      <c r="M62" s="42"/>
      <c r="N62" s="42"/>
      <c r="O62" s="90"/>
      <c r="P62" s="96">
        <f t="shared" si="1"/>
        <v>1</v>
      </c>
    </row>
    <row r="63" spans="1:16" ht="13.5">
      <c r="A63" s="68">
        <v>196</v>
      </c>
      <c r="B63" s="74" t="s">
        <v>262</v>
      </c>
      <c r="C63" s="6" t="s">
        <v>162</v>
      </c>
      <c r="D63" s="38">
        <v>83</v>
      </c>
      <c r="E63" s="39">
        <v>458</v>
      </c>
      <c r="F63" s="39"/>
      <c r="G63" s="40">
        <v>3</v>
      </c>
      <c r="H63" s="40">
        <v>8</v>
      </c>
      <c r="I63" s="40">
        <v>69</v>
      </c>
      <c r="J63" s="41"/>
      <c r="K63" s="41"/>
      <c r="L63" s="41"/>
      <c r="M63" s="42">
        <v>2</v>
      </c>
      <c r="N63" s="42">
        <v>1</v>
      </c>
      <c r="O63" s="90"/>
      <c r="P63" s="96">
        <f t="shared" si="1"/>
        <v>624</v>
      </c>
    </row>
    <row r="64" spans="1:16" ht="13.5">
      <c r="A64" s="68">
        <v>197</v>
      </c>
      <c r="B64" s="74" t="s">
        <v>262</v>
      </c>
      <c r="C64" s="6" t="s">
        <v>191</v>
      </c>
      <c r="D64" s="38"/>
      <c r="E64" s="39"/>
      <c r="F64" s="39"/>
      <c r="G64" s="40"/>
      <c r="H64" s="40"/>
      <c r="I64" s="40">
        <v>1</v>
      </c>
      <c r="J64" s="41"/>
      <c r="K64" s="41"/>
      <c r="L64" s="41"/>
      <c r="M64" s="42"/>
      <c r="N64" s="42"/>
      <c r="O64" s="90"/>
      <c r="P64" s="96">
        <f t="shared" si="1"/>
        <v>1</v>
      </c>
    </row>
    <row r="65" spans="1:16" ht="13.5">
      <c r="A65" s="68">
        <v>202</v>
      </c>
      <c r="B65" s="74" t="s">
        <v>262</v>
      </c>
      <c r="C65" s="6" t="s">
        <v>40</v>
      </c>
      <c r="D65" s="38">
        <v>7</v>
      </c>
      <c r="E65" s="39">
        <v>5</v>
      </c>
      <c r="F65" s="39"/>
      <c r="G65" s="40"/>
      <c r="H65" s="40"/>
      <c r="I65" s="40"/>
      <c r="J65" s="41"/>
      <c r="K65" s="41"/>
      <c r="L65" s="41"/>
      <c r="M65" s="42"/>
      <c r="N65" s="42"/>
      <c r="O65" s="90"/>
      <c r="P65" s="96">
        <f t="shared" si="1"/>
        <v>12</v>
      </c>
    </row>
    <row r="66" spans="1:16" ht="13.5">
      <c r="A66" s="68">
        <v>204</v>
      </c>
      <c r="B66" s="74" t="s">
        <v>262</v>
      </c>
      <c r="C66" s="6" t="s">
        <v>183</v>
      </c>
      <c r="D66" s="38">
        <v>2629</v>
      </c>
      <c r="E66" s="39">
        <v>3338</v>
      </c>
      <c r="F66" s="39"/>
      <c r="G66" s="40"/>
      <c r="H66" s="40">
        <v>4</v>
      </c>
      <c r="I66" s="40">
        <v>64</v>
      </c>
      <c r="J66" s="41">
        <v>2755</v>
      </c>
      <c r="K66" s="41">
        <v>2805</v>
      </c>
      <c r="L66" s="41">
        <v>3145</v>
      </c>
      <c r="M66" s="42">
        <v>2685</v>
      </c>
      <c r="N66" s="42">
        <v>2562</v>
      </c>
      <c r="O66" s="90">
        <v>2778</v>
      </c>
      <c r="P66" s="96">
        <f t="shared" si="1"/>
        <v>22765</v>
      </c>
    </row>
    <row r="67" spans="1:16" ht="13.5">
      <c r="A67" s="68">
        <v>205</v>
      </c>
      <c r="B67" s="74" t="s">
        <v>262</v>
      </c>
      <c r="C67" s="6" t="s">
        <v>121</v>
      </c>
      <c r="D67" s="38"/>
      <c r="E67" s="39">
        <v>2</v>
      </c>
      <c r="F67" s="39"/>
      <c r="G67" s="40"/>
      <c r="H67" s="40"/>
      <c r="I67" s="40"/>
      <c r="J67" s="41">
        <v>1</v>
      </c>
      <c r="K67" s="41"/>
      <c r="L67" s="41"/>
      <c r="M67" s="42"/>
      <c r="N67" s="42"/>
      <c r="O67" s="90"/>
      <c r="P67" s="96">
        <f t="shared" si="1"/>
        <v>3</v>
      </c>
    </row>
    <row r="68" spans="1:16" ht="13.5">
      <c r="A68" s="68">
        <v>206</v>
      </c>
      <c r="B68" s="74" t="s">
        <v>262</v>
      </c>
      <c r="C68" s="6" t="s">
        <v>101</v>
      </c>
      <c r="D68" s="38"/>
      <c r="E68" s="39"/>
      <c r="F68" s="39"/>
      <c r="G68" s="40"/>
      <c r="H68" s="40"/>
      <c r="I68" s="40">
        <v>2</v>
      </c>
      <c r="J68" s="41">
        <v>18</v>
      </c>
      <c r="K68" s="41"/>
      <c r="L68" s="41"/>
      <c r="M68" s="42"/>
      <c r="N68" s="42"/>
      <c r="O68" s="90"/>
      <c r="P68" s="96">
        <f t="shared" si="1"/>
        <v>20</v>
      </c>
    </row>
    <row r="69" spans="1:16" ht="13.5">
      <c r="A69" s="68">
        <v>207</v>
      </c>
      <c r="B69" s="74" t="s">
        <v>262</v>
      </c>
      <c r="C69" s="6" t="s">
        <v>67</v>
      </c>
      <c r="D69" s="38">
        <v>7</v>
      </c>
      <c r="E69" s="39">
        <v>5</v>
      </c>
      <c r="F69" s="39"/>
      <c r="G69" s="40"/>
      <c r="H69" s="40">
        <v>11</v>
      </c>
      <c r="I69" s="40">
        <v>39</v>
      </c>
      <c r="J69" s="41"/>
      <c r="K69" s="41"/>
      <c r="L69" s="41"/>
      <c r="M69" s="42"/>
      <c r="N69" s="42"/>
      <c r="O69" s="90"/>
      <c r="P69" s="96">
        <f t="shared" si="1"/>
        <v>62</v>
      </c>
    </row>
    <row r="70" spans="1:16" ht="13.5">
      <c r="A70" s="68">
        <v>210</v>
      </c>
      <c r="B70" s="74" t="s">
        <v>262</v>
      </c>
      <c r="C70" s="6" t="s">
        <v>48</v>
      </c>
      <c r="D70" s="38"/>
      <c r="E70" s="39"/>
      <c r="F70" s="39"/>
      <c r="G70" s="40">
        <v>1</v>
      </c>
      <c r="H70" s="40"/>
      <c r="I70" s="40"/>
      <c r="J70" s="41"/>
      <c r="K70" s="41"/>
      <c r="L70" s="41"/>
      <c r="M70" s="42"/>
      <c r="N70" s="42"/>
      <c r="O70" s="90"/>
      <c r="P70" s="96">
        <f t="shared" si="1"/>
        <v>1</v>
      </c>
    </row>
    <row r="71" spans="1:16" ht="13.5">
      <c r="A71" s="68">
        <v>213</v>
      </c>
      <c r="B71" s="74" t="s">
        <v>262</v>
      </c>
      <c r="C71" s="6" t="s">
        <v>88</v>
      </c>
      <c r="D71" s="38"/>
      <c r="E71" s="39"/>
      <c r="F71" s="39"/>
      <c r="G71" s="40"/>
      <c r="H71" s="40">
        <v>1</v>
      </c>
      <c r="I71" s="40"/>
      <c r="J71" s="41"/>
      <c r="K71" s="41"/>
      <c r="L71" s="41"/>
      <c r="M71" s="42"/>
      <c r="N71" s="42"/>
      <c r="O71" s="90"/>
      <c r="P71" s="96">
        <f aca="true" t="shared" si="2" ref="P71:P102">SUM(D71:O71)</f>
        <v>1</v>
      </c>
    </row>
    <row r="72" spans="1:16" ht="13.5">
      <c r="A72" s="68">
        <v>214</v>
      </c>
      <c r="B72" s="74" t="s">
        <v>262</v>
      </c>
      <c r="C72" s="6" t="s">
        <v>56</v>
      </c>
      <c r="D72" s="38"/>
      <c r="E72" s="39"/>
      <c r="F72" s="39"/>
      <c r="G72" s="40"/>
      <c r="H72" s="40"/>
      <c r="I72" s="40"/>
      <c r="J72" s="41">
        <v>1</v>
      </c>
      <c r="K72" s="41"/>
      <c r="L72" s="41">
        <v>1</v>
      </c>
      <c r="M72" s="42">
        <v>1</v>
      </c>
      <c r="N72" s="42">
        <v>1</v>
      </c>
      <c r="O72" s="90"/>
      <c r="P72" s="96">
        <f t="shared" si="2"/>
        <v>4</v>
      </c>
    </row>
    <row r="73" spans="1:16" ht="13.5">
      <c r="A73" s="68">
        <v>216</v>
      </c>
      <c r="B73" s="74" t="s">
        <v>262</v>
      </c>
      <c r="C73" s="6" t="s">
        <v>161</v>
      </c>
      <c r="D73" s="38">
        <v>10</v>
      </c>
      <c r="E73" s="39">
        <v>17</v>
      </c>
      <c r="F73" s="39"/>
      <c r="G73" s="40"/>
      <c r="H73" s="40"/>
      <c r="I73" s="40"/>
      <c r="J73" s="41"/>
      <c r="K73" s="41"/>
      <c r="L73" s="41"/>
      <c r="M73" s="42"/>
      <c r="N73" s="42"/>
      <c r="O73" s="90"/>
      <c r="P73" s="96">
        <f t="shared" si="2"/>
        <v>27</v>
      </c>
    </row>
    <row r="74" spans="1:16" ht="13.5">
      <c r="A74" s="68">
        <v>217</v>
      </c>
      <c r="B74" s="74" t="s">
        <v>262</v>
      </c>
      <c r="C74" s="6" t="s">
        <v>20</v>
      </c>
      <c r="D74" s="38"/>
      <c r="E74" s="39">
        <v>1</v>
      </c>
      <c r="F74" s="39"/>
      <c r="G74" s="40"/>
      <c r="H74" s="40"/>
      <c r="I74" s="40"/>
      <c r="J74" s="41"/>
      <c r="K74" s="41"/>
      <c r="L74" s="41"/>
      <c r="M74" s="42"/>
      <c r="N74" s="42"/>
      <c r="O74" s="90"/>
      <c r="P74" s="96">
        <f t="shared" si="2"/>
        <v>1</v>
      </c>
    </row>
    <row r="75" spans="1:16" ht="13.5">
      <c r="A75" s="68">
        <v>219</v>
      </c>
      <c r="B75" s="74" t="s">
        <v>262</v>
      </c>
      <c r="C75" s="6" t="s">
        <v>98</v>
      </c>
      <c r="D75" s="38"/>
      <c r="E75" s="39"/>
      <c r="F75" s="39"/>
      <c r="G75" s="40"/>
      <c r="H75" s="40">
        <v>1</v>
      </c>
      <c r="I75" s="40">
        <v>1</v>
      </c>
      <c r="J75" s="41"/>
      <c r="K75" s="41"/>
      <c r="L75" s="41"/>
      <c r="M75" s="42"/>
      <c r="N75" s="42"/>
      <c r="O75" s="90"/>
      <c r="P75" s="96">
        <f t="shared" si="2"/>
        <v>2</v>
      </c>
    </row>
    <row r="76" spans="1:16" ht="13.5">
      <c r="A76" s="68">
        <v>220</v>
      </c>
      <c r="B76" s="74" t="s">
        <v>262</v>
      </c>
      <c r="C76" s="6" t="s">
        <v>15</v>
      </c>
      <c r="D76" s="38">
        <v>1</v>
      </c>
      <c r="E76" s="39">
        <v>6</v>
      </c>
      <c r="F76" s="39">
        <v>3</v>
      </c>
      <c r="G76" s="40">
        <v>9</v>
      </c>
      <c r="H76" s="40">
        <v>98</v>
      </c>
      <c r="I76" s="40">
        <v>25</v>
      </c>
      <c r="J76" s="41">
        <v>5</v>
      </c>
      <c r="K76" s="41"/>
      <c r="L76" s="41"/>
      <c r="M76" s="42"/>
      <c r="N76" s="42"/>
      <c r="O76" s="90"/>
      <c r="P76" s="96">
        <f t="shared" si="2"/>
        <v>147</v>
      </c>
    </row>
    <row r="77" spans="1:16" ht="13.5">
      <c r="A77" s="68">
        <v>223</v>
      </c>
      <c r="B77" s="74" t="s">
        <v>262</v>
      </c>
      <c r="C77" s="6" t="s">
        <v>91</v>
      </c>
      <c r="D77" s="38">
        <v>4</v>
      </c>
      <c r="E77" s="39"/>
      <c r="F77" s="39"/>
      <c r="G77" s="40"/>
      <c r="H77" s="40"/>
      <c r="I77" s="40">
        <v>2</v>
      </c>
      <c r="J77" s="41"/>
      <c r="K77" s="41">
        <v>1</v>
      </c>
      <c r="L77" s="41">
        <v>1</v>
      </c>
      <c r="M77" s="42">
        <v>1</v>
      </c>
      <c r="N77" s="42">
        <v>1</v>
      </c>
      <c r="O77" s="90">
        <v>4</v>
      </c>
      <c r="P77" s="96">
        <f t="shared" si="2"/>
        <v>14</v>
      </c>
    </row>
    <row r="78" spans="1:16" ht="13.5">
      <c r="A78" s="68">
        <v>224</v>
      </c>
      <c r="B78" s="74" t="s">
        <v>262</v>
      </c>
      <c r="C78" s="6" t="s">
        <v>143</v>
      </c>
      <c r="D78" s="38">
        <v>16</v>
      </c>
      <c r="E78" s="39">
        <v>29</v>
      </c>
      <c r="F78" s="39"/>
      <c r="G78" s="40">
        <v>2</v>
      </c>
      <c r="H78" s="40"/>
      <c r="I78" s="40">
        <v>10</v>
      </c>
      <c r="J78" s="41"/>
      <c r="K78" s="41"/>
      <c r="L78" s="41"/>
      <c r="M78" s="42"/>
      <c r="N78" s="42"/>
      <c r="O78" s="90"/>
      <c r="P78" s="96">
        <f t="shared" si="2"/>
        <v>57</v>
      </c>
    </row>
    <row r="79" spans="1:16" ht="13.5">
      <c r="A79" s="68">
        <v>226</v>
      </c>
      <c r="B79" s="74" t="s">
        <v>262</v>
      </c>
      <c r="C79" s="6" t="s">
        <v>80</v>
      </c>
      <c r="D79" s="38">
        <v>21</v>
      </c>
      <c r="E79" s="39">
        <v>54</v>
      </c>
      <c r="F79" s="39">
        <v>10</v>
      </c>
      <c r="G79" s="40">
        <v>33</v>
      </c>
      <c r="H79" s="40">
        <v>91</v>
      </c>
      <c r="I79" s="40"/>
      <c r="J79" s="41">
        <v>2</v>
      </c>
      <c r="K79" s="41"/>
      <c r="L79" s="41"/>
      <c r="M79" s="42"/>
      <c r="N79" s="42"/>
      <c r="O79" s="90"/>
      <c r="P79" s="96">
        <f t="shared" si="2"/>
        <v>211</v>
      </c>
    </row>
    <row r="80" spans="1:16" ht="13.5">
      <c r="A80" s="68">
        <v>227</v>
      </c>
      <c r="B80" s="74" t="s">
        <v>262</v>
      </c>
      <c r="C80" s="6" t="s">
        <v>35</v>
      </c>
      <c r="D80" s="38">
        <v>5</v>
      </c>
      <c r="E80" s="39">
        <v>3</v>
      </c>
      <c r="F80" s="39">
        <v>1</v>
      </c>
      <c r="G80" s="40">
        <v>5</v>
      </c>
      <c r="H80" s="40">
        <v>5</v>
      </c>
      <c r="I80" s="40">
        <v>10</v>
      </c>
      <c r="J80" s="41">
        <v>7</v>
      </c>
      <c r="K80" s="41">
        <v>3</v>
      </c>
      <c r="L80" s="41">
        <v>1</v>
      </c>
      <c r="M80" s="42">
        <v>6</v>
      </c>
      <c r="N80" s="42">
        <v>2</v>
      </c>
      <c r="O80" s="90">
        <v>2</v>
      </c>
      <c r="P80" s="96">
        <f t="shared" si="2"/>
        <v>50</v>
      </c>
    </row>
    <row r="81" spans="1:16" ht="13.5">
      <c r="A81" s="68">
        <v>228</v>
      </c>
      <c r="B81" s="74" t="s">
        <v>262</v>
      </c>
      <c r="C81" s="6" t="s">
        <v>139</v>
      </c>
      <c r="D81" s="38">
        <v>1</v>
      </c>
      <c r="E81" s="39"/>
      <c r="F81" s="39">
        <v>10</v>
      </c>
      <c r="G81" s="40">
        <v>50</v>
      </c>
      <c r="H81" s="40">
        <v>43</v>
      </c>
      <c r="I81" s="40">
        <v>6</v>
      </c>
      <c r="J81" s="41"/>
      <c r="K81" s="41"/>
      <c r="L81" s="41"/>
      <c r="M81" s="42"/>
      <c r="N81" s="42"/>
      <c r="O81" s="90"/>
      <c r="P81" s="96">
        <f t="shared" si="2"/>
        <v>110</v>
      </c>
    </row>
    <row r="82" spans="1:16" ht="13.5">
      <c r="A82" s="68">
        <v>229</v>
      </c>
      <c r="B82" s="74" t="s">
        <v>262</v>
      </c>
      <c r="C82" s="6" t="s">
        <v>63</v>
      </c>
      <c r="D82" s="38"/>
      <c r="E82" s="39"/>
      <c r="F82" s="39"/>
      <c r="G82" s="40"/>
      <c r="H82" s="40"/>
      <c r="I82" s="40"/>
      <c r="J82" s="41">
        <v>5</v>
      </c>
      <c r="K82" s="41"/>
      <c r="L82" s="41"/>
      <c r="M82" s="42"/>
      <c r="N82" s="42"/>
      <c r="O82" s="90"/>
      <c r="P82" s="96">
        <f t="shared" si="2"/>
        <v>5</v>
      </c>
    </row>
    <row r="83" spans="1:16" ht="13.5">
      <c r="A83" s="68">
        <v>230</v>
      </c>
      <c r="B83" s="74" t="s">
        <v>262</v>
      </c>
      <c r="C83" s="6" t="s">
        <v>53</v>
      </c>
      <c r="D83" s="38">
        <v>25</v>
      </c>
      <c r="E83" s="39">
        <v>36</v>
      </c>
      <c r="F83" s="39">
        <v>1</v>
      </c>
      <c r="G83" s="40"/>
      <c r="H83" s="40">
        <v>3</v>
      </c>
      <c r="I83" s="40">
        <v>10</v>
      </c>
      <c r="J83" s="41"/>
      <c r="K83" s="41"/>
      <c r="L83" s="41"/>
      <c r="M83" s="42"/>
      <c r="N83" s="42"/>
      <c r="O83" s="90"/>
      <c r="P83" s="96">
        <f t="shared" si="2"/>
        <v>75</v>
      </c>
    </row>
    <row r="84" spans="1:16" ht="13.5">
      <c r="A84" s="68">
        <v>231</v>
      </c>
      <c r="B84" s="74" t="s">
        <v>262</v>
      </c>
      <c r="C84" s="6" t="s">
        <v>141</v>
      </c>
      <c r="D84" s="38"/>
      <c r="E84" s="39"/>
      <c r="F84" s="39"/>
      <c r="G84" s="40"/>
      <c r="H84" s="40">
        <v>1</v>
      </c>
      <c r="I84" s="40">
        <v>1</v>
      </c>
      <c r="J84" s="41"/>
      <c r="K84" s="41">
        <v>4</v>
      </c>
      <c r="L84" s="41"/>
      <c r="M84" s="42">
        <v>4</v>
      </c>
      <c r="N84" s="42">
        <v>2</v>
      </c>
      <c r="O84" s="90">
        <v>2</v>
      </c>
      <c r="P84" s="96">
        <f t="shared" si="2"/>
        <v>14</v>
      </c>
    </row>
    <row r="85" spans="1:16" ht="13.5">
      <c r="A85" s="68">
        <v>232</v>
      </c>
      <c r="B85" s="74" t="s">
        <v>262</v>
      </c>
      <c r="C85" s="6" t="s">
        <v>198</v>
      </c>
      <c r="D85" s="38">
        <v>1</v>
      </c>
      <c r="E85" s="39"/>
      <c r="F85" s="39">
        <v>2</v>
      </c>
      <c r="G85" s="40"/>
      <c r="H85" s="40">
        <v>2</v>
      </c>
      <c r="I85" s="40">
        <v>4</v>
      </c>
      <c r="J85" s="41"/>
      <c r="K85" s="41"/>
      <c r="L85" s="41"/>
      <c r="M85" s="42"/>
      <c r="N85" s="42"/>
      <c r="O85" s="90"/>
      <c r="P85" s="96">
        <f t="shared" si="2"/>
        <v>9</v>
      </c>
    </row>
    <row r="86" spans="1:16" ht="13.5">
      <c r="A86" s="68">
        <v>234</v>
      </c>
      <c r="B86" s="74" t="s">
        <v>262</v>
      </c>
      <c r="C86" s="6" t="s">
        <v>151</v>
      </c>
      <c r="D86" s="38">
        <v>8</v>
      </c>
      <c r="E86" s="39">
        <v>41</v>
      </c>
      <c r="F86" s="39"/>
      <c r="G86" s="40"/>
      <c r="H86" s="40"/>
      <c r="I86" s="40">
        <v>4</v>
      </c>
      <c r="J86" s="41"/>
      <c r="K86" s="41"/>
      <c r="L86" s="41"/>
      <c r="M86" s="42"/>
      <c r="N86" s="42"/>
      <c r="O86" s="90"/>
      <c r="P86" s="96">
        <f t="shared" si="2"/>
        <v>53</v>
      </c>
    </row>
    <row r="87" spans="1:16" ht="13.5">
      <c r="A87" s="68">
        <v>239</v>
      </c>
      <c r="B87" s="74" t="s">
        <v>262</v>
      </c>
      <c r="C87" s="6" t="s">
        <v>145</v>
      </c>
      <c r="D87" s="38">
        <v>6</v>
      </c>
      <c r="E87" s="39">
        <v>10</v>
      </c>
      <c r="F87" s="39"/>
      <c r="G87" s="40"/>
      <c r="H87" s="40"/>
      <c r="I87" s="40">
        <v>1</v>
      </c>
      <c r="J87" s="41"/>
      <c r="K87" s="41"/>
      <c r="L87" s="41">
        <v>5</v>
      </c>
      <c r="M87" s="42">
        <v>6</v>
      </c>
      <c r="N87" s="42">
        <v>5</v>
      </c>
      <c r="O87" s="90">
        <v>3</v>
      </c>
      <c r="P87" s="96">
        <f t="shared" si="2"/>
        <v>36</v>
      </c>
    </row>
    <row r="88" spans="1:16" ht="13.5">
      <c r="A88" s="68">
        <v>242</v>
      </c>
      <c r="B88" s="74" t="s">
        <v>262</v>
      </c>
      <c r="C88" s="6" t="s">
        <v>50</v>
      </c>
      <c r="D88" s="38"/>
      <c r="E88" s="39">
        <v>1</v>
      </c>
      <c r="F88" s="39"/>
      <c r="G88" s="40"/>
      <c r="H88" s="40">
        <v>4</v>
      </c>
      <c r="I88" s="40"/>
      <c r="J88" s="41"/>
      <c r="K88" s="41"/>
      <c r="L88" s="41"/>
      <c r="M88" s="42"/>
      <c r="N88" s="42"/>
      <c r="O88" s="90"/>
      <c r="P88" s="96">
        <f t="shared" si="2"/>
        <v>5</v>
      </c>
    </row>
    <row r="89" spans="1:16" ht="13.5">
      <c r="A89" s="68">
        <v>249</v>
      </c>
      <c r="B89" s="74" t="s">
        <v>158</v>
      </c>
      <c r="C89" s="6" t="s">
        <v>158</v>
      </c>
      <c r="D89" s="38">
        <v>1</v>
      </c>
      <c r="E89" s="39"/>
      <c r="F89" s="39"/>
      <c r="G89" s="40"/>
      <c r="H89" s="40"/>
      <c r="I89" s="40">
        <v>3</v>
      </c>
      <c r="J89" s="41"/>
      <c r="K89" s="41"/>
      <c r="L89" s="41"/>
      <c r="M89" s="42"/>
      <c r="N89" s="42"/>
      <c r="O89" s="90"/>
      <c r="P89" s="96">
        <f t="shared" si="2"/>
        <v>4</v>
      </c>
    </row>
    <row r="90" spans="1:16" ht="13.5">
      <c r="A90" s="68">
        <v>256</v>
      </c>
      <c r="B90" s="74" t="s">
        <v>72</v>
      </c>
      <c r="C90" s="6" t="s">
        <v>225</v>
      </c>
      <c r="D90" s="38">
        <v>50</v>
      </c>
      <c r="E90" s="39">
        <v>348</v>
      </c>
      <c r="F90" s="39"/>
      <c r="G90" s="40"/>
      <c r="H90" s="40"/>
      <c r="I90" s="40"/>
      <c r="J90" s="41">
        <v>16</v>
      </c>
      <c r="K90" s="41">
        <v>26</v>
      </c>
      <c r="L90" s="41">
        <v>42</v>
      </c>
      <c r="M90" s="42">
        <v>67</v>
      </c>
      <c r="N90" s="42">
        <v>2</v>
      </c>
      <c r="O90" s="90">
        <v>7</v>
      </c>
      <c r="P90" s="96">
        <f t="shared" si="2"/>
        <v>558</v>
      </c>
    </row>
    <row r="91" spans="1:16" ht="13.5">
      <c r="A91" s="68">
        <v>257</v>
      </c>
      <c r="B91" s="74" t="s">
        <v>72</v>
      </c>
      <c r="C91" s="6" t="s">
        <v>135</v>
      </c>
      <c r="D91" s="38">
        <v>1</v>
      </c>
      <c r="E91" s="39"/>
      <c r="F91" s="39"/>
      <c r="G91" s="40"/>
      <c r="H91" s="40"/>
      <c r="I91" s="40"/>
      <c r="J91" s="41">
        <v>19</v>
      </c>
      <c r="K91" s="41">
        <v>4</v>
      </c>
      <c r="L91" s="41">
        <v>9</v>
      </c>
      <c r="M91" s="42">
        <v>3</v>
      </c>
      <c r="N91" s="42">
        <v>8</v>
      </c>
      <c r="O91" s="91">
        <v>96</v>
      </c>
      <c r="P91" s="96">
        <f t="shared" si="2"/>
        <v>140</v>
      </c>
    </row>
    <row r="92" spans="1:16" ht="13.5">
      <c r="A92" s="68">
        <v>261</v>
      </c>
      <c r="B92" s="74" t="s">
        <v>72</v>
      </c>
      <c r="C92" s="6" t="s">
        <v>72</v>
      </c>
      <c r="D92" s="38"/>
      <c r="E92" s="39"/>
      <c r="F92" s="39"/>
      <c r="G92" s="40"/>
      <c r="H92" s="40"/>
      <c r="I92" s="40"/>
      <c r="J92" s="41"/>
      <c r="K92" s="41"/>
      <c r="L92" s="41">
        <v>2</v>
      </c>
      <c r="M92" s="42">
        <v>18</v>
      </c>
      <c r="N92" s="42"/>
      <c r="O92" s="91"/>
      <c r="P92" s="96">
        <f t="shared" si="2"/>
        <v>20</v>
      </c>
    </row>
    <row r="93" spans="1:16" ht="13.5">
      <c r="A93" s="68">
        <v>262</v>
      </c>
      <c r="B93" s="74" t="s">
        <v>72</v>
      </c>
      <c r="C93" s="6" t="s">
        <v>44</v>
      </c>
      <c r="D93" s="38"/>
      <c r="E93" s="39"/>
      <c r="F93" s="39"/>
      <c r="G93" s="40">
        <v>75</v>
      </c>
      <c r="H93" s="40">
        <v>387</v>
      </c>
      <c r="I93" s="40">
        <v>7</v>
      </c>
      <c r="J93" s="41">
        <v>1</v>
      </c>
      <c r="K93" s="41"/>
      <c r="L93" s="41"/>
      <c r="M93" s="42"/>
      <c r="N93" s="42"/>
      <c r="O93" s="91"/>
      <c r="P93" s="96">
        <f t="shared" si="2"/>
        <v>470</v>
      </c>
    </row>
    <row r="94" spans="1:16" ht="13.5">
      <c r="A94" s="68">
        <v>263</v>
      </c>
      <c r="B94" s="74" t="s">
        <v>72</v>
      </c>
      <c r="C94" s="6" t="s">
        <v>132</v>
      </c>
      <c r="D94" s="38"/>
      <c r="E94" s="39"/>
      <c r="F94" s="39"/>
      <c r="G94" s="40"/>
      <c r="H94" s="40"/>
      <c r="I94" s="40"/>
      <c r="J94" s="41"/>
      <c r="K94" s="41"/>
      <c r="L94" s="41">
        <v>1</v>
      </c>
      <c r="M94" s="42">
        <v>2</v>
      </c>
      <c r="N94" s="42"/>
      <c r="O94" s="91"/>
      <c r="P94" s="96">
        <f t="shared" si="2"/>
        <v>3</v>
      </c>
    </row>
    <row r="95" spans="1:16" ht="13.5">
      <c r="A95" s="68">
        <v>269</v>
      </c>
      <c r="B95" s="74" t="s">
        <v>72</v>
      </c>
      <c r="C95" s="6" t="s">
        <v>180</v>
      </c>
      <c r="D95" s="38"/>
      <c r="E95" s="39"/>
      <c r="F95" s="39"/>
      <c r="G95" s="40"/>
      <c r="H95" s="40">
        <v>1</v>
      </c>
      <c r="I95" s="40"/>
      <c r="J95" s="41"/>
      <c r="K95" s="41"/>
      <c r="L95" s="41"/>
      <c r="M95" s="42"/>
      <c r="N95" s="42"/>
      <c r="O95" s="91"/>
      <c r="P95" s="96">
        <f t="shared" si="2"/>
        <v>1</v>
      </c>
    </row>
    <row r="96" spans="1:16" ht="13.5">
      <c r="A96" s="68">
        <v>275</v>
      </c>
      <c r="B96" s="74" t="s">
        <v>72</v>
      </c>
      <c r="C96" s="6" t="s">
        <v>27</v>
      </c>
      <c r="D96" s="38"/>
      <c r="E96" s="39"/>
      <c r="F96" s="39"/>
      <c r="G96" s="40"/>
      <c r="H96" s="40"/>
      <c r="I96" s="40">
        <v>1</v>
      </c>
      <c r="J96" s="41"/>
      <c r="K96" s="41"/>
      <c r="L96" s="41"/>
      <c r="M96" s="42"/>
      <c r="N96" s="42"/>
      <c r="O96" s="91"/>
      <c r="P96" s="96">
        <f t="shared" si="2"/>
        <v>1</v>
      </c>
    </row>
    <row r="97" spans="1:16" ht="13.5">
      <c r="A97" s="68">
        <v>282</v>
      </c>
      <c r="B97" s="74" t="s">
        <v>72</v>
      </c>
      <c r="C97" s="6" t="s">
        <v>99</v>
      </c>
      <c r="D97" s="38">
        <v>37</v>
      </c>
      <c r="E97" s="39">
        <v>96</v>
      </c>
      <c r="F97" s="39">
        <v>40</v>
      </c>
      <c r="G97" s="40">
        <v>20</v>
      </c>
      <c r="H97" s="40">
        <v>91</v>
      </c>
      <c r="I97" s="40">
        <v>4</v>
      </c>
      <c r="J97" s="41"/>
      <c r="K97" s="41"/>
      <c r="L97" s="41"/>
      <c r="M97" s="42"/>
      <c r="N97" s="42"/>
      <c r="O97" s="91"/>
      <c r="P97" s="96">
        <f t="shared" si="2"/>
        <v>288</v>
      </c>
    </row>
    <row r="98" spans="1:16" ht="13.5">
      <c r="A98" s="68">
        <v>307</v>
      </c>
      <c r="B98" s="74" t="s">
        <v>263</v>
      </c>
      <c r="C98" s="6" t="s">
        <v>83</v>
      </c>
      <c r="D98" s="38">
        <v>45</v>
      </c>
      <c r="E98" s="39">
        <v>23</v>
      </c>
      <c r="F98" s="39">
        <v>33</v>
      </c>
      <c r="G98" s="40">
        <v>20</v>
      </c>
      <c r="H98" s="40">
        <v>79</v>
      </c>
      <c r="I98" s="40">
        <v>75</v>
      </c>
      <c r="J98" s="41"/>
      <c r="K98" s="41">
        <v>26</v>
      </c>
      <c r="L98" s="41">
        <v>92</v>
      </c>
      <c r="M98" s="42">
        <v>102</v>
      </c>
      <c r="N98" s="42">
        <v>90</v>
      </c>
      <c r="O98" s="91">
        <v>70</v>
      </c>
      <c r="P98" s="96">
        <f t="shared" si="2"/>
        <v>655</v>
      </c>
    </row>
    <row r="99" spans="1:16" ht="13.5">
      <c r="A99" s="68">
        <v>337</v>
      </c>
      <c r="B99" s="74" t="s">
        <v>77</v>
      </c>
      <c r="C99" s="6" t="s">
        <v>77</v>
      </c>
      <c r="D99" s="38"/>
      <c r="E99" s="39"/>
      <c r="F99" s="39"/>
      <c r="G99" s="40"/>
      <c r="H99" s="40"/>
      <c r="I99" s="40"/>
      <c r="J99" s="41">
        <v>1</v>
      </c>
      <c r="K99" s="41"/>
      <c r="L99" s="41">
        <v>1</v>
      </c>
      <c r="M99" s="42"/>
      <c r="N99" s="42"/>
      <c r="O99" s="91"/>
      <c r="P99" s="96">
        <f t="shared" si="2"/>
        <v>2</v>
      </c>
    </row>
    <row r="100" spans="1:16" ht="13.5">
      <c r="A100" s="68">
        <v>341</v>
      </c>
      <c r="B100" s="74" t="s">
        <v>264</v>
      </c>
      <c r="C100" s="6" t="s">
        <v>32</v>
      </c>
      <c r="D100" s="38"/>
      <c r="E100" s="39"/>
      <c r="F100" s="39"/>
      <c r="G100" s="40"/>
      <c r="H100" s="40"/>
      <c r="I100" s="40"/>
      <c r="J100" s="41"/>
      <c r="K100" s="41"/>
      <c r="L100" s="41"/>
      <c r="M100" s="42">
        <v>1</v>
      </c>
      <c r="N100" s="42"/>
      <c r="O100" s="91"/>
      <c r="P100" s="96">
        <f t="shared" si="2"/>
        <v>1</v>
      </c>
    </row>
    <row r="101" spans="1:16" ht="13.5">
      <c r="A101" s="68">
        <v>356</v>
      </c>
      <c r="B101" s="74" t="s">
        <v>190</v>
      </c>
      <c r="C101" s="6" t="s">
        <v>190</v>
      </c>
      <c r="D101" s="38">
        <v>46</v>
      </c>
      <c r="E101" s="39">
        <v>31</v>
      </c>
      <c r="F101" s="39">
        <v>41</v>
      </c>
      <c r="G101" s="40">
        <v>12</v>
      </c>
      <c r="H101" s="40">
        <v>48</v>
      </c>
      <c r="I101" s="40">
        <v>29</v>
      </c>
      <c r="J101" s="41"/>
      <c r="K101" s="41">
        <v>85</v>
      </c>
      <c r="L101" s="41">
        <v>11</v>
      </c>
      <c r="M101" s="42">
        <v>158</v>
      </c>
      <c r="N101" s="42">
        <v>150</v>
      </c>
      <c r="O101" s="91">
        <v>102</v>
      </c>
      <c r="P101" s="96">
        <f t="shared" si="2"/>
        <v>713</v>
      </c>
    </row>
    <row r="102" spans="1:16" ht="13.5">
      <c r="A102" s="68">
        <v>358</v>
      </c>
      <c r="B102" s="74" t="s">
        <v>157</v>
      </c>
      <c r="C102" s="6" t="s">
        <v>127</v>
      </c>
      <c r="D102" s="38"/>
      <c r="E102" s="39"/>
      <c r="F102" s="39"/>
      <c r="G102" s="40"/>
      <c r="H102" s="40"/>
      <c r="I102" s="40">
        <v>1</v>
      </c>
      <c r="J102" s="41"/>
      <c r="K102" s="41"/>
      <c r="L102" s="41"/>
      <c r="M102" s="42"/>
      <c r="N102" s="42"/>
      <c r="O102" s="91"/>
      <c r="P102" s="96">
        <f t="shared" si="2"/>
        <v>1</v>
      </c>
    </row>
    <row r="103" spans="1:16" ht="13.5">
      <c r="A103" s="68">
        <v>359</v>
      </c>
      <c r="B103" s="74" t="s">
        <v>157</v>
      </c>
      <c r="C103" s="6" t="s">
        <v>157</v>
      </c>
      <c r="D103" s="38">
        <v>48</v>
      </c>
      <c r="E103" s="39">
        <v>19</v>
      </c>
      <c r="F103" s="39">
        <v>43</v>
      </c>
      <c r="G103" s="40">
        <v>206</v>
      </c>
      <c r="H103" s="40">
        <v>111</v>
      </c>
      <c r="I103" s="40">
        <v>261</v>
      </c>
      <c r="J103" s="41"/>
      <c r="K103" s="41"/>
      <c r="L103" s="41"/>
      <c r="M103" s="42"/>
      <c r="N103" s="42"/>
      <c r="O103" s="91">
        <v>1</v>
      </c>
      <c r="P103" s="96">
        <f aca="true" t="shared" si="3" ref="P103:P134">SUM(D103:O103)</f>
        <v>689</v>
      </c>
    </row>
    <row r="104" spans="1:16" ht="13.5">
      <c r="A104" s="68">
        <v>366</v>
      </c>
      <c r="B104" s="74" t="s">
        <v>265</v>
      </c>
      <c r="C104" s="6" t="s">
        <v>84</v>
      </c>
      <c r="D104" s="38"/>
      <c r="E104" s="39"/>
      <c r="F104" s="39"/>
      <c r="G104" s="40"/>
      <c r="H104" s="40"/>
      <c r="I104" s="40">
        <v>1</v>
      </c>
      <c r="J104" s="41">
        <v>1</v>
      </c>
      <c r="K104" s="41"/>
      <c r="L104" s="41">
        <v>1</v>
      </c>
      <c r="M104" s="42"/>
      <c r="N104" s="42"/>
      <c r="O104" s="91"/>
      <c r="P104" s="96">
        <f t="shared" si="3"/>
        <v>3</v>
      </c>
    </row>
    <row r="105" spans="1:16" ht="13.5">
      <c r="A105" s="68">
        <v>367</v>
      </c>
      <c r="B105" s="74" t="s">
        <v>265</v>
      </c>
      <c r="C105" s="6" t="s">
        <v>174</v>
      </c>
      <c r="D105" s="38"/>
      <c r="E105" s="39"/>
      <c r="F105" s="39"/>
      <c r="G105" s="40">
        <v>1</v>
      </c>
      <c r="H105" s="40"/>
      <c r="I105" s="40">
        <v>3</v>
      </c>
      <c r="J105" s="41"/>
      <c r="K105" s="41">
        <v>25</v>
      </c>
      <c r="L105" s="41">
        <v>25</v>
      </c>
      <c r="M105" s="42">
        <v>60</v>
      </c>
      <c r="N105" s="42">
        <v>16</v>
      </c>
      <c r="O105" s="91">
        <v>13</v>
      </c>
      <c r="P105" s="96">
        <f t="shared" si="3"/>
        <v>143</v>
      </c>
    </row>
    <row r="106" spans="1:16" ht="13.5">
      <c r="A106" s="68">
        <v>368</v>
      </c>
      <c r="B106" s="74" t="s">
        <v>265</v>
      </c>
      <c r="C106" s="6" t="s">
        <v>136</v>
      </c>
      <c r="D106" s="38">
        <v>2</v>
      </c>
      <c r="E106" s="39">
        <v>3</v>
      </c>
      <c r="F106" s="39"/>
      <c r="G106" s="40"/>
      <c r="H106" s="40">
        <v>1</v>
      </c>
      <c r="I106" s="40">
        <v>5</v>
      </c>
      <c r="J106" s="41"/>
      <c r="K106" s="41"/>
      <c r="L106" s="41">
        <v>2</v>
      </c>
      <c r="M106" s="42"/>
      <c r="N106" s="42"/>
      <c r="O106" s="91"/>
      <c r="P106" s="96">
        <f t="shared" si="3"/>
        <v>13</v>
      </c>
    </row>
    <row r="107" spans="1:16" ht="13.5">
      <c r="A107" s="68">
        <v>375</v>
      </c>
      <c r="B107" s="74" t="s">
        <v>265</v>
      </c>
      <c r="C107" s="6" t="s">
        <v>146</v>
      </c>
      <c r="D107" s="38">
        <v>2</v>
      </c>
      <c r="E107" s="39"/>
      <c r="F107" s="39"/>
      <c r="G107" s="40"/>
      <c r="H107" s="40"/>
      <c r="I107" s="40"/>
      <c r="J107" s="41"/>
      <c r="K107" s="41">
        <v>25</v>
      </c>
      <c r="L107" s="41">
        <v>78</v>
      </c>
      <c r="M107" s="42">
        <v>188</v>
      </c>
      <c r="N107" s="42">
        <v>133</v>
      </c>
      <c r="O107" s="91">
        <v>40</v>
      </c>
      <c r="P107" s="96">
        <f t="shared" si="3"/>
        <v>466</v>
      </c>
    </row>
    <row r="108" spans="1:16" ht="13.5">
      <c r="A108" s="68">
        <v>379</v>
      </c>
      <c r="B108" s="74" t="s">
        <v>194</v>
      </c>
      <c r="C108" s="6" t="s">
        <v>194</v>
      </c>
      <c r="D108" s="38">
        <v>5</v>
      </c>
      <c r="E108" s="39">
        <v>2</v>
      </c>
      <c r="F108" s="39"/>
      <c r="G108" s="40"/>
      <c r="H108" s="40"/>
      <c r="I108" s="40"/>
      <c r="J108" s="41"/>
      <c r="K108" s="41">
        <v>8</v>
      </c>
      <c r="L108" s="41">
        <v>8</v>
      </c>
      <c r="M108" s="42">
        <v>31</v>
      </c>
      <c r="N108" s="42">
        <v>13</v>
      </c>
      <c r="O108" s="91">
        <v>3</v>
      </c>
      <c r="P108" s="96">
        <f t="shared" si="3"/>
        <v>70</v>
      </c>
    </row>
    <row r="109" spans="1:16" ht="13.5">
      <c r="A109" s="68">
        <v>381</v>
      </c>
      <c r="B109" s="74" t="s">
        <v>219</v>
      </c>
      <c r="C109" s="6" t="s">
        <v>219</v>
      </c>
      <c r="D109" s="38">
        <v>2</v>
      </c>
      <c r="E109" s="39">
        <v>2</v>
      </c>
      <c r="F109" s="39"/>
      <c r="G109" s="40">
        <v>1</v>
      </c>
      <c r="H109" s="40"/>
      <c r="I109" s="40">
        <v>9</v>
      </c>
      <c r="J109" s="41"/>
      <c r="K109" s="41">
        <v>16</v>
      </c>
      <c r="L109" s="41">
        <v>14</v>
      </c>
      <c r="M109" s="42">
        <v>13</v>
      </c>
      <c r="N109" s="42">
        <v>7</v>
      </c>
      <c r="O109" s="91">
        <v>3</v>
      </c>
      <c r="P109" s="96">
        <f t="shared" si="3"/>
        <v>67</v>
      </c>
    </row>
    <row r="110" spans="1:16" ht="13.5">
      <c r="A110" s="68">
        <v>399</v>
      </c>
      <c r="B110" s="74" t="s">
        <v>266</v>
      </c>
      <c r="C110" s="6" t="s">
        <v>128</v>
      </c>
      <c r="D110" s="38"/>
      <c r="E110" s="39"/>
      <c r="F110" s="39"/>
      <c r="G110" s="40"/>
      <c r="H110" s="40"/>
      <c r="I110" s="40"/>
      <c r="J110" s="41"/>
      <c r="K110" s="41"/>
      <c r="L110" s="41">
        <v>1</v>
      </c>
      <c r="M110" s="42"/>
      <c r="N110" s="42"/>
      <c r="O110" s="91">
        <v>2</v>
      </c>
      <c r="P110" s="96">
        <f t="shared" si="3"/>
        <v>3</v>
      </c>
    </row>
    <row r="111" spans="1:16" ht="13.5">
      <c r="A111" s="68">
        <v>400</v>
      </c>
      <c r="B111" s="74" t="s">
        <v>266</v>
      </c>
      <c r="C111" s="6" t="s">
        <v>169</v>
      </c>
      <c r="D111" s="38"/>
      <c r="E111" s="39"/>
      <c r="F111" s="39"/>
      <c r="G111" s="40"/>
      <c r="H111" s="40"/>
      <c r="I111" s="40">
        <v>5</v>
      </c>
      <c r="J111" s="41"/>
      <c r="K111" s="41"/>
      <c r="L111" s="41"/>
      <c r="M111" s="42"/>
      <c r="N111" s="42"/>
      <c r="O111" s="91"/>
      <c r="P111" s="96">
        <f t="shared" si="3"/>
        <v>5</v>
      </c>
    </row>
    <row r="112" spans="1:16" ht="13.5">
      <c r="A112" s="68">
        <v>420</v>
      </c>
      <c r="B112" s="74" t="s">
        <v>266</v>
      </c>
      <c r="C112" s="6" t="s">
        <v>155</v>
      </c>
      <c r="D112" s="38">
        <v>77</v>
      </c>
      <c r="E112" s="39">
        <v>6</v>
      </c>
      <c r="F112" s="39"/>
      <c r="G112" s="40"/>
      <c r="H112" s="40"/>
      <c r="I112" s="40"/>
      <c r="J112" s="41"/>
      <c r="K112" s="41"/>
      <c r="L112" s="41">
        <v>2</v>
      </c>
      <c r="M112" s="42">
        <v>90</v>
      </c>
      <c r="N112" s="42">
        <v>141</v>
      </c>
      <c r="O112" s="91">
        <v>158</v>
      </c>
      <c r="P112" s="96">
        <f t="shared" si="3"/>
        <v>474</v>
      </c>
    </row>
    <row r="113" spans="1:16" ht="13.5">
      <c r="A113" s="68">
        <v>425</v>
      </c>
      <c r="B113" s="74" t="s">
        <v>267</v>
      </c>
      <c r="C113" s="6" t="s">
        <v>39</v>
      </c>
      <c r="D113" s="38"/>
      <c r="E113" s="39"/>
      <c r="F113" s="39"/>
      <c r="G113" s="40"/>
      <c r="H113" s="40"/>
      <c r="I113" s="40"/>
      <c r="J113" s="41"/>
      <c r="K113" s="41"/>
      <c r="L113" s="41"/>
      <c r="M113" s="42">
        <v>3</v>
      </c>
      <c r="N113" s="42"/>
      <c r="O113" s="91"/>
      <c r="P113" s="96">
        <f t="shared" si="3"/>
        <v>3</v>
      </c>
    </row>
    <row r="114" spans="1:16" ht="13.5">
      <c r="A114" s="68">
        <v>430</v>
      </c>
      <c r="B114" s="74" t="s">
        <v>267</v>
      </c>
      <c r="C114" s="6" t="s">
        <v>116</v>
      </c>
      <c r="D114" s="38">
        <v>1</v>
      </c>
      <c r="E114" s="39"/>
      <c r="F114" s="39"/>
      <c r="G114" s="40"/>
      <c r="H114" s="40"/>
      <c r="I114" s="40"/>
      <c r="J114" s="41"/>
      <c r="K114" s="41"/>
      <c r="L114" s="41"/>
      <c r="M114" s="42"/>
      <c r="N114" s="42"/>
      <c r="O114" s="91"/>
      <c r="P114" s="96">
        <f t="shared" si="3"/>
        <v>1</v>
      </c>
    </row>
    <row r="115" spans="1:16" ht="13.5">
      <c r="A115" s="68">
        <v>431</v>
      </c>
      <c r="B115" s="74" t="s">
        <v>267</v>
      </c>
      <c r="C115" s="6" t="s">
        <v>60</v>
      </c>
      <c r="D115" s="38">
        <v>21</v>
      </c>
      <c r="E115" s="39">
        <v>30</v>
      </c>
      <c r="F115" s="39">
        <v>34</v>
      </c>
      <c r="G115" s="40"/>
      <c r="H115" s="40">
        <v>1</v>
      </c>
      <c r="I115" s="40"/>
      <c r="J115" s="41"/>
      <c r="K115" s="41"/>
      <c r="L115" s="41"/>
      <c r="M115" s="42"/>
      <c r="N115" s="42"/>
      <c r="O115" s="91"/>
      <c r="P115" s="96">
        <f t="shared" si="3"/>
        <v>86</v>
      </c>
    </row>
    <row r="116" spans="1:16" ht="13.5">
      <c r="A116" s="68">
        <v>440</v>
      </c>
      <c r="B116" s="74" t="s">
        <v>267</v>
      </c>
      <c r="C116" s="6" t="s">
        <v>137</v>
      </c>
      <c r="D116" s="38">
        <v>36</v>
      </c>
      <c r="E116" s="39">
        <v>52</v>
      </c>
      <c r="F116" s="39">
        <v>43</v>
      </c>
      <c r="G116" s="40">
        <v>8</v>
      </c>
      <c r="H116" s="40">
        <v>27</v>
      </c>
      <c r="I116" s="40">
        <v>27</v>
      </c>
      <c r="J116" s="41"/>
      <c r="K116" s="41">
        <v>2</v>
      </c>
      <c r="L116" s="41">
        <v>1</v>
      </c>
      <c r="M116" s="42">
        <v>2</v>
      </c>
      <c r="N116" s="42"/>
      <c r="O116" s="91">
        <v>2</v>
      </c>
      <c r="P116" s="96">
        <f t="shared" si="3"/>
        <v>200</v>
      </c>
    </row>
    <row r="117" spans="1:16" ht="13.5">
      <c r="A117" s="68">
        <v>452</v>
      </c>
      <c r="B117" s="74" t="s">
        <v>160</v>
      </c>
      <c r="C117" s="6" t="s">
        <v>160</v>
      </c>
      <c r="D117" s="38">
        <v>22</v>
      </c>
      <c r="E117" s="39">
        <v>2</v>
      </c>
      <c r="F117" s="39"/>
      <c r="G117" s="40"/>
      <c r="H117" s="40"/>
      <c r="I117" s="40"/>
      <c r="J117" s="41"/>
      <c r="K117" s="41">
        <v>5</v>
      </c>
      <c r="L117" s="41"/>
      <c r="M117" s="42">
        <v>2</v>
      </c>
      <c r="N117" s="42">
        <v>4</v>
      </c>
      <c r="O117" s="91"/>
      <c r="P117" s="96">
        <f t="shared" si="3"/>
        <v>35</v>
      </c>
    </row>
    <row r="118" spans="1:16" ht="13.5">
      <c r="A118" s="68">
        <v>457</v>
      </c>
      <c r="B118" s="74" t="s">
        <v>244</v>
      </c>
      <c r="C118" s="6" t="s">
        <v>124</v>
      </c>
      <c r="D118" s="38"/>
      <c r="E118" s="39"/>
      <c r="F118" s="39"/>
      <c r="G118" s="40"/>
      <c r="H118" s="40"/>
      <c r="I118" s="40"/>
      <c r="J118" s="41"/>
      <c r="K118" s="41"/>
      <c r="L118" s="41">
        <v>1</v>
      </c>
      <c r="M118" s="42"/>
      <c r="N118" s="42"/>
      <c r="O118" s="91"/>
      <c r="P118" s="96">
        <f t="shared" si="3"/>
        <v>1</v>
      </c>
    </row>
    <row r="119" spans="1:16" ht="13.5">
      <c r="A119" s="68">
        <v>460</v>
      </c>
      <c r="B119" s="74" t="s">
        <v>216</v>
      </c>
      <c r="C119" s="6" t="s">
        <v>216</v>
      </c>
      <c r="D119" s="38"/>
      <c r="E119" s="39"/>
      <c r="F119" s="39"/>
      <c r="G119" s="40"/>
      <c r="H119" s="40"/>
      <c r="I119" s="40"/>
      <c r="J119" s="41"/>
      <c r="K119" s="41"/>
      <c r="L119" s="41"/>
      <c r="M119" s="42">
        <v>5</v>
      </c>
      <c r="N119" s="42"/>
      <c r="O119" s="91"/>
      <c r="P119" s="96">
        <f t="shared" si="3"/>
        <v>5</v>
      </c>
    </row>
    <row r="120" spans="1:16" ht="13.5">
      <c r="A120" s="68">
        <v>465</v>
      </c>
      <c r="B120" s="74" t="s">
        <v>200</v>
      </c>
      <c r="C120" s="6" t="s">
        <v>200</v>
      </c>
      <c r="D120" s="38">
        <v>19</v>
      </c>
      <c r="E120" s="39">
        <v>8</v>
      </c>
      <c r="F120" s="39">
        <v>14</v>
      </c>
      <c r="G120" s="40">
        <v>2</v>
      </c>
      <c r="H120" s="40">
        <v>6</v>
      </c>
      <c r="I120" s="40">
        <v>2</v>
      </c>
      <c r="J120" s="41"/>
      <c r="K120" s="41">
        <v>6</v>
      </c>
      <c r="L120" s="41">
        <v>4</v>
      </c>
      <c r="M120" s="42">
        <v>54</v>
      </c>
      <c r="N120" s="42">
        <v>38</v>
      </c>
      <c r="O120" s="91">
        <v>37</v>
      </c>
      <c r="P120" s="96">
        <f t="shared" si="3"/>
        <v>190</v>
      </c>
    </row>
    <row r="121" spans="1:16" ht="13.5">
      <c r="A121" s="68">
        <v>468</v>
      </c>
      <c r="B121" s="74" t="s">
        <v>200</v>
      </c>
      <c r="C121" s="6" t="s">
        <v>199</v>
      </c>
      <c r="D121" s="38"/>
      <c r="E121" s="39"/>
      <c r="F121" s="39"/>
      <c r="G121" s="40"/>
      <c r="H121" s="40"/>
      <c r="I121" s="40"/>
      <c r="J121" s="41"/>
      <c r="K121" s="41"/>
      <c r="L121" s="41"/>
      <c r="M121" s="42"/>
      <c r="N121" s="42">
        <v>1</v>
      </c>
      <c r="O121" s="91"/>
      <c r="P121" s="96">
        <f t="shared" si="3"/>
        <v>1</v>
      </c>
    </row>
    <row r="122" spans="1:16" ht="13.5">
      <c r="A122" s="68">
        <v>471</v>
      </c>
      <c r="B122" s="74" t="s">
        <v>200</v>
      </c>
      <c r="C122" s="6" t="s">
        <v>70</v>
      </c>
      <c r="D122" s="38"/>
      <c r="E122" s="39"/>
      <c r="F122" s="39"/>
      <c r="G122" s="40"/>
      <c r="H122" s="40"/>
      <c r="I122" s="40"/>
      <c r="J122" s="41"/>
      <c r="K122" s="41"/>
      <c r="L122" s="41"/>
      <c r="M122" s="42"/>
      <c r="N122" s="42">
        <v>6</v>
      </c>
      <c r="O122" s="91">
        <v>12</v>
      </c>
      <c r="P122" s="96">
        <f t="shared" si="3"/>
        <v>18</v>
      </c>
    </row>
    <row r="123" spans="1:16" ht="13.5">
      <c r="A123" s="68">
        <v>477</v>
      </c>
      <c r="B123" s="74" t="s">
        <v>200</v>
      </c>
      <c r="C123" s="6" t="s">
        <v>18</v>
      </c>
      <c r="D123" s="38">
        <v>3</v>
      </c>
      <c r="E123" s="39"/>
      <c r="F123" s="39"/>
      <c r="G123" s="40"/>
      <c r="H123" s="40"/>
      <c r="I123" s="40"/>
      <c r="J123" s="41"/>
      <c r="K123" s="41"/>
      <c r="L123" s="41"/>
      <c r="M123" s="42">
        <v>3</v>
      </c>
      <c r="N123" s="42">
        <v>7</v>
      </c>
      <c r="O123" s="91">
        <v>10</v>
      </c>
      <c r="P123" s="96">
        <f t="shared" si="3"/>
        <v>23</v>
      </c>
    </row>
    <row r="124" spans="1:16" ht="13.5">
      <c r="A124" s="68">
        <v>480</v>
      </c>
      <c r="B124" s="74" t="s">
        <v>200</v>
      </c>
      <c r="C124" s="6" t="s">
        <v>51</v>
      </c>
      <c r="D124" s="38"/>
      <c r="E124" s="39"/>
      <c r="F124" s="39"/>
      <c r="G124" s="40"/>
      <c r="H124" s="40"/>
      <c r="I124" s="40"/>
      <c r="J124" s="41"/>
      <c r="K124" s="41"/>
      <c r="L124" s="41">
        <v>5</v>
      </c>
      <c r="M124" s="42">
        <v>24</v>
      </c>
      <c r="N124" s="42">
        <v>53</v>
      </c>
      <c r="O124" s="91">
        <v>10</v>
      </c>
      <c r="P124" s="96">
        <f t="shared" si="3"/>
        <v>92</v>
      </c>
    </row>
    <row r="125" spans="1:16" ht="13.5">
      <c r="A125" s="68">
        <v>488</v>
      </c>
      <c r="B125" s="74" t="s">
        <v>28</v>
      </c>
      <c r="C125" s="6" t="s">
        <v>78</v>
      </c>
      <c r="D125" s="38">
        <v>5</v>
      </c>
      <c r="E125" s="39">
        <v>8</v>
      </c>
      <c r="F125" s="39">
        <v>11</v>
      </c>
      <c r="G125" s="40">
        <v>2</v>
      </c>
      <c r="H125" s="40"/>
      <c r="I125" s="40"/>
      <c r="J125" s="41"/>
      <c r="K125" s="41">
        <v>5</v>
      </c>
      <c r="L125" s="41">
        <v>76</v>
      </c>
      <c r="M125" s="42">
        <v>323</v>
      </c>
      <c r="N125" s="42">
        <v>74</v>
      </c>
      <c r="O125" s="91">
        <v>116</v>
      </c>
      <c r="P125" s="96">
        <f t="shared" si="3"/>
        <v>620</v>
      </c>
    </row>
    <row r="126" spans="1:16" ht="13.5">
      <c r="A126" s="68">
        <v>505</v>
      </c>
      <c r="B126" s="74" t="s">
        <v>0</v>
      </c>
      <c r="C126" s="6" t="s">
        <v>134</v>
      </c>
      <c r="D126" s="38">
        <v>294</v>
      </c>
      <c r="E126" s="39">
        <v>168</v>
      </c>
      <c r="F126" s="39">
        <v>229</v>
      </c>
      <c r="G126" s="40">
        <v>185</v>
      </c>
      <c r="H126" s="40">
        <v>2272</v>
      </c>
      <c r="I126" s="40">
        <v>4217</v>
      </c>
      <c r="J126" s="41"/>
      <c r="K126" s="41">
        <v>757</v>
      </c>
      <c r="L126" s="41">
        <v>3637</v>
      </c>
      <c r="M126" s="42">
        <v>2478</v>
      </c>
      <c r="N126" s="42">
        <v>790</v>
      </c>
      <c r="O126" s="91">
        <v>773</v>
      </c>
      <c r="P126" s="96">
        <f t="shared" si="3"/>
        <v>15800</v>
      </c>
    </row>
    <row r="127" spans="1:16" ht="13.5">
      <c r="A127" s="68">
        <v>511</v>
      </c>
      <c r="B127" s="74" t="s">
        <v>214</v>
      </c>
      <c r="C127" s="6" t="s">
        <v>214</v>
      </c>
      <c r="D127" s="38">
        <v>82</v>
      </c>
      <c r="E127" s="39">
        <v>72</v>
      </c>
      <c r="F127" s="39">
        <v>46</v>
      </c>
      <c r="G127" s="40">
        <v>10</v>
      </c>
      <c r="H127" s="40">
        <v>576</v>
      </c>
      <c r="I127" s="40">
        <v>542</v>
      </c>
      <c r="J127" s="41"/>
      <c r="K127" s="41">
        <v>386</v>
      </c>
      <c r="L127" s="41">
        <v>39</v>
      </c>
      <c r="M127" s="42">
        <v>458</v>
      </c>
      <c r="N127" s="42">
        <v>311</v>
      </c>
      <c r="O127" s="91">
        <v>42</v>
      </c>
      <c r="P127" s="96">
        <f t="shared" si="3"/>
        <v>2564</v>
      </c>
    </row>
    <row r="128" spans="1:16" ht="13.5">
      <c r="A128" s="68">
        <v>523</v>
      </c>
      <c r="B128" s="74" t="s">
        <v>1</v>
      </c>
      <c r="C128" s="6" t="s">
        <v>177</v>
      </c>
      <c r="D128" s="38">
        <v>92</v>
      </c>
      <c r="E128" s="39">
        <v>122</v>
      </c>
      <c r="F128" s="39">
        <v>46</v>
      </c>
      <c r="G128" s="40">
        <v>24</v>
      </c>
      <c r="H128" s="40">
        <v>132</v>
      </c>
      <c r="I128" s="40">
        <v>57</v>
      </c>
      <c r="J128" s="41">
        <v>5</v>
      </c>
      <c r="K128" s="41">
        <v>33</v>
      </c>
      <c r="L128" s="41">
        <v>32</v>
      </c>
      <c r="M128" s="42">
        <v>349</v>
      </c>
      <c r="N128" s="42">
        <v>156</v>
      </c>
      <c r="O128" s="91">
        <v>90</v>
      </c>
      <c r="P128" s="96">
        <f t="shared" si="3"/>
        <v>1138</v>
      </c>
    </row>
    <row r="129" spans="1:16" ht="13.5">
      <c r="A129" s="68">
        <v>524</v>
      </c>
      <c r="B129" s="74" t="s">
        <v>1</v>
      </c>
      <c r="C129" s="6" t="s">
        <v>176</v>
      </c>
      <c r="D129" s="38">
        <v>28</v>
      </c>
      <c r="E129" s="39">
        <v>2</v>
      </c>
      <c r="F129" s="39">
        <v>1</v>
      </c>
      <c r="G129" s="40"/>
      <c r="H129" s="40"/>
      <c r="I129" s="40">
        <v>3</v>
      </c>
      <c r="J129" s="41">
        <v>5</v>
      </c>
      <c r="K129" s="41"/>
      <c r="L129" s="41">
        <v>1</v>
      </c>
      <c r="M129" s="42">
        <v>22</v>
      </c>
      <c r="N129" s="42">
        <v>1</v>
      </c>
      <c r="O129" s="91">
        <v>1</v>
      </c>
      <c r="P129" s="96">
        <f t="shared" si="3"/>
        <v>64</v>
      </c>
    </row>
    <row r="130" spans="1:16" ht="13.5">
      <c r="A130" s="68"/>
      <c r="B130" s="74" t="s">
        <v>259</v>
      </c>
      <c r="C130" s="6" t="s">
        <v>281</v>
      </c>
      <c r="D130" s="38">
        <v>126</v>
      </c>
      <c r="E130" s="39"/>
      <c r="F130" s="39"/>
      <c r="G130" s="40"/>
      <c r="H130" s="40"/>
      <c r="I130" s="40"/>
      <c r="J130" s="41"/>
      <c r="K130" s="41"/>
      <c r="L130" s="41"/>
      <c r="M130" s="42">
        <v>56</v>
      </c>
      <c r="N130" s="42"/>
      <c r="O130" s="91"/>
      <c r="P130" s="96">
        <f t="shared" si="3"/>
        <v>182</v>
      </c>
    </row>
    <row r="131" spans="1:16" ht="13.5">
      <c r="A131" s="68"/>
      <c r="B131" s="74" t="s">
        <v>262</v>
      </c>
      <c r="C131" s="6" t="s">
        <v>282</v>
      </c>
      <c r="D131" s="38"/>
      <c r="E131" s="39"/>
      <c r="F131" s="39"/>
      <c r="G131" s="40"/>
      <c r="H131" s="40">
        <v>3</v>
      </c>
      <c r="I131" s="40"/>
      <c r="J131" s="41"/>
      <c r="K131" s="41"/>
      <c r="L131" s="41"/>
      <c r="M131" s="42"/>
      <c r="N131" s="42"/>
      <c r="O131" s="90"/>
      <c r="P131" s="96">
        <f t="shared" si="3"/>
        <v>3</v>
      </c>
    </row>
    <row r="132" spans="1:16" ht="13.5">
      <c r="A132" s="68"/>
      <c r="B132" s="74" t="s">
        <v>262</v>
      </c>
      <c r="C132" s="6" t="s">
        <v>283</v>
      </c>
      <c r="D132" s="38">
        <v>3</v>
      </c>
      <c r="E132" s="39"/>
      <c r="F132" s="39"/>
      <c r="G132" s="40"/>
      <c r="H132" s="40"/>
      <c r="I132" s="40"/>
      <c r="J132" s="41"/>
      <c r="K132" s="41"/>
      <c r="L132" s="41"/>
      <c r="M132" s="42"/>
      <c r="N132" s="42"/>
      <c r="O132" s="90"/>
      <c r="P132" s="96">
        <f t="shared" si="3"/>
        <v>3</v>
      </c>
    </row>
    <row r="133" spans="1:16" ht="13.5">
      <c r="A133" s="68"/>
      <c r="B133" s="74" t="s">
        <v>1</v>
      </c>
      <c r="C133" s="6" t="s">
        <v>284</v>
      </c>
      <c r="D133" s="38"/>
      <c r="E133" s="39"/>
      <c r="F133" s="39"/>
      <c r="G133" s="40"/>
      <c r="H133" s="40"/>
      <c r="I133" s="40"/>
      <c r="J133" s="41"/>
      <c r="K133" s="41"/>
      <c r="L133" s="41"/>
      <c r="M133" s="42"/>
      <c r="N133" s="42"/>
      <c r="O133" s="91">
        <v>160</v>
      </c>
      <c r="P133" s="96">
        <f t="shared" si="3"/>
        <v>160</v>
      </c>
    </row>
    <row r="134" spans="1:16" ht="14.25" thickBot="1">
      <c r="A134" s="68"/>
      <c r="B134" s="74" t="s">
        <v>263</v>
      </c>
      <c r="C134" s="6" t="s">
        <v>2</v>
      </c>
      <c r="D134" s="38">
        <v>68</v>
      </c>
      <c r="E134" s="39">
        <v>26</v>
      </c>
      <c r="F134" s="39"/>
      <c r="G134" s="40"/>
      <c r="H134" s="40"/>
      <c r="I134" s="40"/>
      <c r="J134" s="41"/>
      <c r="K134" s="41"/>
      <c r="L134" s="41"/>
      <c r="M134" s="42">
        <v>6</v>
      </c>
      <c r="N134" s="42"/>
      <c r="O134" s="91">
        <v>60</v>
      </c>
      <c r="P134" s="96">
        <f t="shared" si="3"/>
        <v>160</v>
      </c>
    </row>
    <row r="135" spans="2:16" ht="13.5">
      <c r="B135" s="121" t="s">
        <v>14</v>
      </c>
      <c r="C135" s="122"/>
      <c r="D135" s="87">
        <f aca="true" t="shared" si="4" ref="D135:P135">SUM(D7:D134)</f>
        <v>5609</v>
      </c>
      <c r="E135" s="46">
        <f t="shared" si="4"/>
        <v>5947</v>
      </c>
      <c r="F135" s="46">
        <f t="shared" si="4"/>
        <v>1143</v>
      </c>
      <c r="G135" s="46">
        <f t="shared" si="4"/>
        <v>1916</v>
      </c>
      <c r="H135" s="46">
        <f t="shared" si="4"/>
        <v>5644</v>
      </c>
      <c r="I135" s="46">
        <f t="shared" si="4"/>
        <v>7566</v>
      </c>
      <c r="J135" s="46">
        <f t="shared" si="4"/>
        <v>9892</v>
      </c>
      <c r="K135" s="46">
        <f t="shared" si="4"/>
        <v>22887</v>
      </c>
      <c r="L135" s="46">
        <f t="shared" si="4"/>
        <v>114640</v>
      </c>
      <c r="M135" s="46">
        <f t="shared" si="4"/>
        <v>174561</v>
      </c>
      <c r="N135" s="46">
        <f t="shared" si="4"/>
        <v>11426</v>
      </c>
      <c r="O135" s="93">
        <f t="shared" si="4"/>
        <v>16784</v>
      </c>
      <c r="P135" s="97">
        <f t="shared" si="4"/>
        <v>378015</v>
      </c>
    </row>
    <row r="136" spans="2:16" ht="14.25" thickBot="1">
      <c r="B136" s="123" t="s">
        <v>254</v>
      </c>
      <c r="C136" s="120"/>
      <c r="D136" s="88">
        <f>COUNTA(D7:D129)</f>
        <v>69</v>
      </c>
      <c r="E136" s="48">
        <f aca="true" t="shared" si="5" ref="E136:P136">COUNTA(E7:E129)</f>
        <v>58</v>
      </c>
      <c r="F136" s="48">
        <f t="shared" si="5"/>
        <v>42</v>
      </c>
      <c r="G136" s="48">
        <f t="shared" si="5"/>
        <v>38</v>
      </c>
      <c r="H136" s="61">
        <f t="shared" si="5"/>
        <v>46</v>
      </c>
      <c r="I136" s="48">
        <f t="shared" si="5"/>
        <v>59</v>
      </c>
      <c r="J136" s="48">
        <f t="shared" si="5"/>
        <v>35</v>
      </c>
      <c r="K136" s="48">
        <f t="shared" si="5"/>
        <v>54</v>
      </c>
      <c r="L136" s="48">
        <f t="shared" si="5"/>
        <v>60</v>
      </c>
      <c r="M136" s="48">
        <f t="shared" si="5"/>
        <v>68</v>
      </c>
      <c r="N136" s="48">
        <f t="shared" si="5"/>
        <v>57</v>
      </c>
      <c r="O136" s="94">
        <f t="shared" si="5"/>
        <v>59</v>
      </c>
      <c r="P136" s="98">
        <f t="shared" si="5"/>
        <v>123</v>
      </c>
    </row>
    <row r="137" spans="1:15" s="2" customFormat="1" ht="13.5">
      <c r="A137" s="66"/>
      <c r="B137" s="76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1:15" s="2" customFormat="1" ht="13.5">
      <c r="A138" s="66"/>
      <c r="B138" s="76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1:15" s="2" customFormat="1" ht="13.5">
      <c r="A139" s="66"/>
      <c r="B139" s="76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1:15" s="2" customFormat="1" ht="13.5">
      <c r="A140" s="66"/>
      <c r="B140" s="76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1:15" s="2" customFormat="1" ht="13.5">
      <c r="A141" s="66"/>
      <c r="B141" s="76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1:15" s="2" customFormat="1" ht="13.5">
      <c r="A142" s="66"/>
      <c r="B142" s="76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1:15" s="2" customFormat="1" ht="13.5">
      <c r="A143" s="66"/>
      <c r="B143" s="76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1:15" s="2" customFormat="1" ht="13.5">
      <c r="A144" s="66"/>
      <c r="B144" s="76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1:15" s="2" customFormat="1" ht="13.5">
      <c r="A145" s="66"/>
      <c r="B145" s="76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1:15" s="2" customFormat="1" ht="13.5">
      <c r="A146" s="66"/>
      <c r="B146" s="76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1:15" s="2" customFormat="1" ht="13.5">
      <c r="A147" s="66"/>
      <c r="B147" s="76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1:15" s="2" customFormat="1" ht="13.5">
      <c r="A148" s="66"/>
      <c r="B148" s="76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1:15" s="2" customFormat="1" ht="13.5">
      <c r="A149" s="66"/>
      <c r="B149" s="76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1:15" s="2" customFormat="1" ht="13.5">
      <c r="A150" s="66"/>
      <c r="B150" s="76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1:15" s="2" customFormat="1" ht="13.5">
      <c r="A151" s="66"/>
      <c r="B151" s="76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1:15" s="2" customFormat="1" ht="13.5">
      <c r="A152" s="66"/>
      <c r="B152" s="76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1:15" s="2" customFormat="1" ht="13.5">
      <c r="A153" s="66"/>
      <c r="B153" s="76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1:15" s="2" customFormat="1" ht="13.5">
      <c r="A154" s="66"/>
      <c r="B154" s="76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1:15" s="2" customFormat="1" ht="13.5">
      <c r="A155" s="66"/>
      <c r="B155" s="76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1:15" s="2" customFormat="1" ht="13.5">
      <c r="A156" s="66"/>
      <c r="B156" s="76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1:15" s="2" customFormat="1" ht="13.5">
      <c r="A157" s="66"/>
      <c r="B157" s="76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1:15" s="2" customFormat="1" ht="13.5">
      <c r="A158" s="66"/>
      <c r="B158" s="76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1:15" s="2" customFormat="1" ht="13.5">
      <c r="A159" s="66"/>
      <c r="B159" s="76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1:15" s="2" customFormat="1" ht="13.5">
      <c r="A160" s="66"/>
      <c r="B160" s="76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1:15" s="2" customFormat="1" ht="13.5">
      <c r="A161" s="66"/>
      <c r="B161" s="76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1:15" s="2" customFormat="1" ht="13.5">
      <c r="A162" s="66"/>
      <c r="B162" s="76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</row>
    <row r="163" spans="1:15" s="2" customFormat="1" ht="13.5">
      <c r="A163" s="66"/>
      <c r="B163" s="76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</row>
    <row r="164" spans="1:15" s="2" customFormat="1" ht="13.5">
      <c r="A164" s="66"/>
      <c r="B164" s="76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</row>
    <row r="165" spans="1:15" s="2" customFormat="1" ht="13.5">
      <c r="A165" s="66"/>
      <c r="B165" s="76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</row>
    <row r="166" spans="1:15" s="2" customFormat="1" ht="13.5">
      <c r="A166" s="66"/>
      <c r="B166" s="76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</row>
    <row r="167" spans="1:15" s="2" customFormat="1" ht="13.5">
      <c r="A167" s="66"/>
      <c r="B167" s="76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</row>
    <row r="168" spans="1:15" s="2" customFormat="1" ht="13.5">
      <c r="A168" s="66"/>
      <c r="B168" s="76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</row>
    <row r="169" spans="1:15" s="2" customFormat="1" ht="13.5">
      <c r="A169" s="66"/>
      <c r="B169" s="76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</row>
    <row r="170" spans="1:15" s="2" customFormat="1" ht="13.5">
      <c r="A170" s="66"/>
      <c r="B170" s="76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</row>
    <row r="171" spans="1:15" s="2" customFormat="1" ht="13.5">
      <c r="A171" s="66"/>
      <c r="B171" s="76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</row>
    <row r="172" spans="1:15" s="2" customFormat="1" ht="13.5">
      <c r="A172" s="66"/>
      <c r="B172" s="76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</row>
    <row r="173" spans="1:15" s="2" customFormat="1" ht="13.5">
      <c r="A173" s="66"/>
      <c r="B173" s="76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</row>
    <row r="174" spans="1:15" s="2" customFormat="1" ht="13.5">
      <c r="A174" s="66"/>
      <c r="B174" s="76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</row>
    <row r="175" spans="1:15" s="2" customFormat="1" ht="13.5">
      <c r="A175" s="66"/>
      <c r="B175" s="76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</row>
    <row r="176" spans="1:15" s="2" customFormat="1" ht="13.5">
      <c r="A176" s="66"/>
      <c r="B176" s="76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</row>
    <row r="177" spans="1:15" s="2" customFormat="1" ht="13.5">
      <c r="A177" s="66"/>
      <c r="B177" s="76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</row>
    <row r="178" spans="1:15" s="2" customFormat="1" ht="13.5">
      <c r="A178" s="66"/>
      <c r="B178" s="76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</row>
    <row r="179" spans="1:15" s="2" customFormat="1" ht="13.5">
      <c r="A179" s="66"/>
      <c r="B179" s="76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</row>
    <row r="180" spans="1:15" s="2" customFormat="1" ht="13.5">
      <c r="A180" s="66"/>
      <c r="B180" s="76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</row>
    <row r="181" spans="1:15" s="2" customFormat="1" ht="13.5">
      <c r="A181" s="66"/>
      <c r="B181" s="76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</row>
    <row r="182" spans="1:15" s="2" customFormat="1" ht="13.5">
      <c r="A182" s="66"/>
      <c r="B182" s="76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</row>
    <row r="183" spans="1:15" s="2" customFormat="1" ht="13.5">
      <c r="A183" s="66"/>
      <c r="B183" s="76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</row>
    <row r="184" spans="1:15" s="2" customFormat="1" ht="13.5">
      <c r="A184" s="66"/>
      <c r="B184" s="76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</row>
    <row r="185" spans="1:2" s="2" customFormat="1" ht="13.5">
      <c r="A185" s="66"/>
      <c r="B185" s="76"/>
    </row>
    <row r="186" spans="1:2" s="2" customFormat="1" ht="13.5">
      <c r="A186" s="66"/>
      <c r="B186" s="76"/>
    </row>
    <row r="187" spans="1:2" s="2" customFormat="1" ht="13.5">
      <c r="A187" s="66"/>
      <c r="B187" s="76"/>
    </row>
    <row r="188" spans="1:2" s="2" customFormat="1" ht="13.5">
      <c r="A188" s="66"/>
      <c r="B188" s="76"/>
    </row>
    <row r="189" spans="1:2" s="2" customFormat="1" ht="13.5">
      <c r="A189" s="66"/>
      <c r="B189" s="76"/>
    </row>
    <row r="190" spans="1:2" s="2" customFormat="1" ht="13.5">
      <c r="A190" s="66"/>
      <c r="B190" s="76"/>
    </row>
    <row r="191" spans="1:2" s="2" customFormat="1" ht="13.5">
      <c r="A191" s="66"/>
      <c r="B191" s="76"/>
    </row>
    <row r="192" spans="1:2" s="2" customFormat="1" ht="13.5">
      <c r="A192" s="66"/>
      <c r="B192" s="76"/>
    </row>
    <row r="193" spans="1:2" s="2" customFormat="1" ht="13.5">
      <c r="A193" s="66"/>
      <c r="B193" s="76"/>
    </row>
    <row r="194" spans="1:2" s="2" customFormat="1" ht="13.5">
      <c r="A194" s="66"/>
      <c r="B194" s="76"/>
    </row>
    <row r="195" spans="1:2" s="2" customFormat="1" ht="13.5">
      <c r="A195" s="66"/>
      <c r="B195" s="76"/>
    </row>
    <row r="196" spans="1:2" s="2" customFormat="1" ht="13.5">
      <c r="A196" s="66"/>
      <c r="B196" s="76"/>
    </row>
    <row r="197" spans="1:2" s="2" customFormat="1" ht="13.5">
      <c r="A197" s="66"/>
      <c r="B197" s="76"/>
    </row>
    <row r="198" spans="1:2" s="2" customFormat="1" ht="13.5">
      <c r="A198" s="66"/>
      <c r="B198" s="76"/>
    </row>
    <row r="199" spans="1:2" s="2" customFormat="1" ht="13.5">
      <c r="A199" s="66"/>
      <c r="B199" s="76"/>
    </row>
    <row r="200" spans="1:2" s="2" customFormat="1" ht="13.5">
      <c r="A200" s="66"/>
      <c r="B200" s="76"/>
    </row>
    <row r="201" spans="1:2" s="2" customFormat="1" ht="13.5">
      <c r="A201" s="66"/>
      <c r="B201" s="76"/>
    </row>
    <row r="202" spans="1:2" s="2" customFormat="1" ht="13.5">
      <c r="A202" s="66"/>
      <c r="B202" s="76"/>
    </row>
    <row r="203" spans="1:2" s="2" customFormat="1" ht="13.5">
      <c r="A203" s="66"/>
      <c r="B203" s="76"/>
    </row>
    <row r="204" spans="1:2" s="2" customFormat="1" ht="13.5">
      <c r="A204" s="66"/>
      <c r="B204" s="76"/>
    </row>
    <row r="205" spans="1:2" s="2" customFormat="1" ht="13.5">
      <c r="A205" s="66"/>
      <c r="B205" s="76"/>
    </row>
    <row r="206" spans="1:2" s="2" customFormat="1" ht="13.5">
      <c r="A206" s="66"/>
      <c r="B206" s="76"/>
    </row>
    <row r="207" spans="1:2" s="2" customFormat="1" ht="13.5">
      <c r="A207" s="66"/>
      <c r="B207" s="76"/>
    </row>
    <row r="208" spans="1:2" s="2" customFormat="1" ht="13.5">
      <c r="A208" s="66"/>
      <c r="B208" s="76"/>
    </row>
    <row r="209" spans="1:2" s="2" customFormat="1" ht="13.5">
      <c r="A209" s="66"/>
      <c r="B209" s="76"/>
    </row>
    <row r="210" spans="1:2" s="2" customFormat="1" ht="13.5">
      <c r="A210" s="66"/>
      <c r="B210" s="76"/>
    </row>
    <row r="211" spans="1:2" s="2" customFormat="1" ht="13.5">
      <c r="A211" s="66"/>
      <c r="B211" s="76"/>
    </row>
    <row r="212" spans="1:2" s="2" customFormat="1" ht="13.5">
      <c r="A212" s="66"/>
      <c r="B212" s="76"/>
    </row>
    <row r="213" spans="1:2" s="2" customFormat="1" ht="13.5">
      <c r="A213" s="66"/>
      <c r="B213" s="76"/>
    </row>
    <row r="214" spans="1:2" s="2" customFormat="1" ht="13.5">
      <c r="A214" s="66"/>
      <c r="B214" s="76"/>
    </row>
    <row r="215" spans="1:2" s="2" customFormat="1" ht="13.5">
      <c r="A215" s="66"/>
      <c r="B215" s="76"/>
    </row>
    <row r="216" spans="1:2" s="2" customFormat="1" ht="13.5">
      <c r="A216" s="66"/>
      <c r="B216" s="76"/>
    </row>
    <row r="217" spans="1:2" s="2" customFormat="1" ht="13.5">
      <c r="A217" s="66"/>
      <c r="B217" s="76"/>
    </row>
    <row r="218" spans="1:2" s="2" customFormat="1" ht="13.5">
      <c r="A218" s="66"/>
      <c r="B218" s="76"/>
    </row>
    <row r="219" spans="1:2" s="2" customFormat="1" ht="13.5">
      <c r="A219" s="66"/>
      <c r="B219" s="76"/>
    </row>
    <row r="220" spans="1:2" s="2" customFormat="1" ht="13.5">
      <c r="A220" s="66"/>
      <c r="B220" s="76"/>
    </row>
    <row r="221" spans="1:2" s="2" customFormat="1" ht="13.5">
      <c r="A221" s="66"/>
      <c r="B221" s="76"/>
    </row>
    <row r="222" spans="1:2" s="2" customFormat="1" ht="13.5">
      <c r="A222" s="66"/>
      <c r="B222" s="76"/>
    </row>
    <row r="223" spans="1:2" s="2" customFormat="1" ht="13.5">
      <c r="A223" s="66"/>
      <c r="B223" s="76"/>
    </row>
    <row r="224" spans="1:2" s="2" customFormat="1" ht="13.5">
      <c r="A224" s="66"/>
      <c r="B224" s="76"/>
    </row>
    <row r="225" spans="1:2" s="2" customFormat="1" ht="13.5">
      <c r="A225" s="66"/>
      <c r="B225" s="76"/>
    </row>
    <row r="226" spans="1:2" s="2" customFormat="1" ht="13.5">
      <c r="A226" s="66"/>
      <c r="B226" s="76"/>
    </row>
    <row r="227" spans="1:2" s="2" customFormat="1" ht="13.5">
      <c r="A227" s="66"/>
      <c r="B227" s="76"/>
    </row>
    <row r="228" spans="1:2" s="2" customFormat="1" ht="13.5">
      <c r="A228" s="66"/>
      <c r="B228" s="76"/>
    </row>
    <row r="229" spans="1:2" s="2" customFormat="1" ht="13.5">
      <c r="A229" s="66"/>
      <c r="B229" s="76"/>
    </row>
    <row r="230" spans="1:2" s="2" customFormat="1" ht="13.5">
      <c r="A230" s="66"/>
      <c r="B230" s="76"/>
    </row>
    <row r="231" spans="1:2" s="2" customFormat="1" ht="13.5">
      <c r="A231" s="66"/>
      <c r="B231" s="76"/>
    </row>
    <row r="232" spans="1:2" s="2" customFormat="1" ht="13.5">
      <c r="A232" s="66"/>
      <c r="B232" s="76"/>
    </row>
    <row r="233" spans="1:2" s="2" customFormat="1" ht="13.5">
      <c r="A233" s="66"/>
      <c r="B233" s="76"/>
    </row>
    <row r="234" spans="1:2" s="2" customFormat="1" ht="13.5">
      <c r="A234" s="66"/>
      <c r="B234" s="76"/>
    </row>
    <row r="235" spans="1:2" s="2" customFormat="1" ht="13.5">
      <c r="A235" s="66"/>
      <c r="B235" s="76"/>
    </row>
    <row r="236" spans="1:2" s="2" customFormat="1" ht="13.5">
      <c r="A236" s="66"/>
      <c r="B236" s="76"/>
    </row>
    <row r="237" spans="1:2" s="2" customFormat="1" ht="13.5">
      <c r="A237" s="66"/>
      <c r="B237" s="76"/>
    </row>
    <row r="238" spans="1:2" s="2" customFormat="1" ht="13.5">
      <c r="A238" s="66"/>
      <c r="B238" s="76"/>
    </row>
    <row r="239" spans="1:2" s="2" customFormat="1" ht="13.5">
      <c r="A239" s="66"/>
      <c r="B239" s="76"/>
    </row>
    <row r="240" spans="1:2" s="2" customFormat="1" ht="13.5">
      <c r="A240" s="66"/>
      <c r="B240" s="76"/>
    </row>
    <row r="241" spans="1:2" s="2" customFormat="1" ht="13.5">
      <c r="A241" s="66"/>
      <c r="B241" s="76"/>
    </row>
    <row r="242" spans="1:2" s="2" customFormat="1" ht="13.5">
      <c r="A242" s="66"/>
      <c r="B242" s="76"/>
    </row>
    <row r="243" spans="1:2" s="2" customFormat="1" ht="13.5">
      <c r="A243" s="66"/>
      <c r="B243" s="76"/>
    </row>
    <row r="244" spans="1:2" s="2" customFormat="1" ht="13.5">
      <c r="A244" s="66"/>
      <c r="B244" s="76"/>
    </row>
    <row r="245" spans="1:2" s="2" customFormat="1" ht="13.5">
      <c r="A245" s="66"/>
      <c r="B245" s="76"/>
    </row>
    <row r="246" spans="1:2" s="2" customFormat="1" ht="13.5">
      <c r="A246" s="66"/>
      <c r="B246" s="76"/>
    </row>
    <row r="247" spans="1:2" s="2" customFormat="1" ht="13.5">
      <c r="A247" s="66"/>
      <c r="B247" s="76"/>
    </row>
    <row r="248" spans="1:2" s="2" customFormat="1" ht="13.5">
      <c r="A248" s="66"/>
      <c r="B248" s="76"/>
    </row>
    <row r="249" spans="1:2" s="2" customFormat="1" ht="13.5">
      <c r="A249" s="66"/>
      <c r="B249" s="76"/>
    </row>
    <row r="250" spans="1:2" s="2" customFormat="1" ht="13.5">
      <c r="A250" s="66"/>
      <c r="B250" s="76"/>
    </row>
    <row r="251" spans="1:2" s="2" customFormat="1" ht="13.5">
      <c r="A251" s="66"/>
      <c r="B251" s="76"/>
    </row>
    <row r="252" spans="1:2" s="2" customFormat="1" ht="13.5">
      <c r="A252" s="66"/>
      <c r="B252" s="76"/>
    </row>
    <row r="253" spans="1:2" s="2" customFormat="1" ht="13.5">
      <c r="A253" s="66"/>
      <c r="B253" s="76"/>
    </row>
    <row r="254" spans="1:2" s="2" customFormat="1" ht="13.5">
      <c r="A254" s="66"/>
      <c r="B254" s="76"/>
    </row>
    <row r="255" spans="1:2" s="2" customFormat="1" ht="13.5">
      <c r="A255" s="66"/>
      <c r="B255" s="76"/>
    </row>
    <row r="256" spans="1:2" s="2" customFormat="1" ht="13.5">
      <c r="A256" s="66"/>
      <c r="B256" s="76"/>
    </row>
    <row r="257" spans="1:2" s="2" customFormat="1" ht="13.5">
      <c r="A257" s="66"/>
      <c r="B257" s="76"/>
    </row>
    <row r="258" spans="1:2" s="2" customFormat="1" ht="13.5">
      <c r="A258" s="66"/>
      <c r="B258" s="76"/>
    </row>
    <row r="259" spans="1:2" s="2" customFormat="1" ht="13.5">
      <c r="A259" s="66"/>
      <c r="B259" s="76"/>
    </row>
    <row r="260" spans="1:2" s="2" customFormat="1" ht="13.5">
      <c r="A260" s="66"/>
      <c r="B260" s="76"/>
    </row>
    <row r="261" spans="1:2" s="2" customFormat="1" ht="13.5">
      <c r="A261" s="66"/>
      <c r="B261" s="76"/>
    </row>
    <row r="262" spans="1:2" s="2" customFormat="1" ht="13.5">
      <c r="A262" s="66"/>
      <c r="B262" s="76"/>
    </row>
    <row r="263" spans="1:2" s="2" customFormat="1" ht="13.5">
      <c r="A263" s="66"/>
      <c r="B263" s="76"/>
    </row>
    <row r="264" spans="1:2" s="2" customFormat="1" ht="13.5">
      <c r="A264" s="66"/>
      <c r="B264" s="76"/>
    </row>
    <row r="265" spans="1:2" s="2" customFormat="1" ht="13.5">
      <c r="A265" s="66"/>
      <c r="B265" s="76"/>
    </row>
    <row r="266" spans="1:2" s="2" customFormat="1" ht="13.5">
      <c r="A266" s="66"/>
      <c r="B266" s="76"/>
    </row>
    <row r="267" spans="1:2" s="2" customFormat="1" ht="13.5">
      <c r="A267" s="66"/>
      <c r="B267" s="76"/>
    </row>
    <row r="268" spans="1:2" s="2" customFormat="1" ht="13.5">
      <c r="A268" s="66"/>
      <c r="B268" s="76"/>
    </row>
    <row r="269" spans="1:2" s="2" customFormat="1" ht="13.5">
      <c r="A269" s="66"/>
      <c r="B269" s="76"/>
    </row>
    <row r="270" spans="1:2" s="2" customFormat="1" ht="13.5">
      <c r="A270" s="66"/>
      <c r="B270" s="76"/>
    </row>
    <row r="271" spans="1:2" s="2" customFormat="1" ht="13.5">
      <c r="A271" s="66"/>
      <c r="B271" s="76"/>
    </row>
    <row r="272" spans="1:2" s="2" customFormat="1" ht="13.5">
      <c r="A272" s="66"/>
      <c r="B272" s="76"/>
    </row>
    <row r="273" spans="1:2" s="2" customFormat="1" ht="13.5">
      <c r="A273" s="66"/>
      <c r="B273" s="76"/>
    </row>
    <row r="274" spans="1:2" s="2" customFormat="1" ht="13.5">
      <c r="A274" s="66"/>
      <c r="B274" s="76"/>
    </row>
    <row r="275" spans="1:2" s="2" customFormat="1" ht="13.5">
      <c r="A275" s="66"/>
      <c r="B275" s="76"/>
    </row>
    <row r="276" spans="1:2" s="2" customFormat="1" ht="13.5">
      <c r="A276" s="66"/>
      <c r="B276" s="76"/>
    </row>
    <row r="277" spans="1:2" s="2" customFormat="1" ht="13.5">
      <c r="A277" s="66"/>
      <c r="B277" s="76"/>
    </row>
    <row r="278" spans="1:2" s="2" customFormat="1" ht="13.5">
      <c r="A278" s="66"/>
      <c r="B278" s="76"/>
    </row>
    <row r="279" spans="1:2" s="2" customFormat="1" ht="13.5">
      <c r="A279" s="66"/>
      <c r="B279" s="76"/>
    </row>
    <row r="280" spans="1:2" s="2" customFormat="1" ht="13.5">
      <c r="A280" s="66"/>
      <c r="B280" s="76"/>
    </row>
    <row r="281" spans="1:2" s="2" customFormat="1" ht="13.5">
      <c r="A281" s="66"/>
      <c r="B281" s="76"/>
    </row>
    <row r="282" spans="1:2" s="2" customFormat="1" ht="13.5">
      <c r="A282" s="66"/>
      <c r="B282" s="76"/>
    </row>
    <row r="283" spans="1:2" s="2" customFormat="1" ht="13.5">
      <c r="A283" s="66"/>
      <c r="B283" s="76"/>
    </row>
    <row r="284" spans="1:2" s="2" customFormat="1" ht="13.5">
      <c r="A284" s="66"/>
      <c r="B284" s="76"/>
    </row>
    <row r="285" spans="1:2" s="2" customFormat="1" ht="13.5">
      <c r="A285" s="66"/>
      <c r="B285" s="76"/>
    </row>
    <row r="286" spans="1:2" s="2" customFormat="1" ht="13.5">
      <c r="A286" s="66"/>
      <c r="B286" s="76"/>
    </row>
    <row r="287" spans="1:2" s="2" customFormat="1" ht="13.5">
      <c r="A287" s="66"/>
      <c r="B287" s="76"/>
    </row>
    <row r="288" spans="1:2" s="2" customFormat="1" ht="13.5">
      <c r="A288" s="66"/>
      <c r="B288" s="76"/>
    </row>
    <row r="289" spans="1:2" s="2" customFormat="1" ht="13.5">
      <c r="A289" s="66"/>
      <c r="B289" s="76"/>
    </row>
    <row r="290" spans="1:2" s="2" customFormat="1" ht="13.5">
      <c r="A290" s="66"/>
      <c r="B290" s="76"/>
    </row>
    <row r="291" spans="1:2" s="2" customFormat="1" ht="13.5">
      <c r="A291" s="66"/>
      <c r="B291" s="76"/>
    </row>
    <row r="292" spans="1:2" s="2" customFormat="1" ht="13.5">
      <c r="A292" s="66"/>
      <c r="B292" s="76"/>
    </row>
    <row r="293" spans="1:2" s="2" customFormat="1" ht="13.5">
      <c r="A293" s="66"/>
      <c r="B293" s="76"/>
    </row>
    <row r="294" spans="1:2" s="2" customFormat="1" ht="13.5">
      <c r="A294" s="66"/>
      <c r="B294" s="76"/>
    </row>
    <row r="295" spans="1:2" s="2" customFormat="1" ht="13.5">
      <c r="A295" s="66"/>
      <c r="B295" s="76"/>
    </row>
    <row r="296" spans="1:2" s="2" customFormat="1" ht="13.5">
      <c r="A296" s="66"/>
      <c r="B296" s="76"/>
    </row>
    <row r="297" spans="1:2" s="2" customFormat="1" ht="13.5">
      <c r="A297" s="66"/>
      <c r="B297" s="76"/>
    </row>
    <row r="298" spans="1:2" s="2" customFormat="1" ht="13.5">
      <c r="A298" s="66"/>
      <c r="B298" s="76"/>
    </row>
    <row r="299" spans="1:2" s="2" customFormat="1" ht="13.5">
      <c r="A299" s="66"/>
      <c r="B299" s="76"/>
    </row>
    <row r="300" spans="1:2" s="2" customFormat="1" ht="13.5">
      <c r="A300" s="66"/>
      <c r="B300" s="76"/>
    </row>
    <row r="301" spans="1:2" s="2" customFormat="1" ht="13.5">
      <c r="A301" s="66"/>
      <c r="B301" s="76"/>
    </row>
    <row r="302" spans="1:2" s="2" customFormat="1" ht="13.5">
      <c r="A302" s="66"/>
      <c r="B302" s="76"/>
    </row>
    <row r="303" spans="1:2" s="2" customFormat="1" ht="13.5">
      <c r="A303" s="66"/>
      <c r="B303" s="76"/>
    </row>
    <row r="304" spans="1:2" s="2" customFormat="1" ht="13.5">
      <c r="A304" s="66"/>
      <c r="B304" s="76"/>
    </row>
    <row r="305" spans="1:2" s="2" customFormat="1" ht="13.5">
      <c r="A305" s="66"/>
      <c r="B305" s="76"/>
    </row>
    <row r="306" spans="1:2" s="2" customFormat="1" ht="13.5">
      <c r="A306" s="66"/>
      <c r="B306" s="76"/>
    </row>
    <row r="307" spans="1:2" s="2" customFormat="1" ht="13.5">
      <c r="A307" s="66"/>
      <c r="B307" s="76"/>
    </row>
    <row r="308" spans="1:2" s="2" customFormat="1" ht="13.5">
      <c r="A308" s="66"/>
      <c r="B308" s="76"/>
    </row>
    <row r="309" spans="1:2" s="2" customFormat="1" ht="13.5">
      <c r="A309" s="66"/>
      <c r="B309" s="76"/>
    </row>
    <row r="310" spans="1:2" s="2" customFormat="1" ht="13.5">
      <c r="A310" s="66"/>
      <c r="B310" s="76"/>
    </row>
    <row r="311" spans="1:2" s="2" customFormat="1" ht="13.5">
      <c r="A311" s="66"/>
      <c r="B311" s="76"/>
    </row>
    <row r="312" spans="1:2" s="2" customFormat="1" ht="13.5">
      <c r="A312" s="66"/>
      <c r="B312" s="76"/>
    </row>
    <row r="313" spans="1:2" s="2" customFormat="1" ht="13.5">
      <c r="A313" s="66"/>
      <c r="B313" s="76"/>
    </row>
    <row r="314" spans="1:2" s="2" customFormat="1" ht="13.5">
      <c r="A314" s="66"/>
      <c r="B314" s="76"/>
    </row>
    <row r="315" spans="1:2" s="2" customFormat="1" ht="13.5">
      <c r="A315" s="66"/>
      <c r="B315" s="76"/>
    </row>
    <row r="316" spans="1:2" s="2" customFormat="1" ht="13.5">
      <c r="A316" s="66"/>
      <c r="B316" s="76"/>
    </row>
    <row r="317" spans="1:2" s="2" customFormat="1" ht="13.5">
      <c r="A317" s="66"/>
      <c r="B317" s="76"/>
    </row>
    <row r="318" spans="1:2" s="2" customFormat="1" ht="13.5">
      <c r="A318" s="66"/>
      <c r="B318" s="76"/>
    </row>
    <row r="319" spans="1:2" s="2" customFormat="1" ht="13.5">
      <c r="A319" s="66"/>
      <c r="B319" s="76"/>
    </row>
    <row r="320" spans="1:2" s="2" customFormat="1" ht="13.5">
      <c r="A320" s="66"/>
      <c r="B320" s="76"/>
    </row>
    <row r="321" spans="1:2" s="2" customFormat="1" ht="13.5">
      <c r="A321" s="66"/>
      <c r="B321" s="76"/>
    </row>
    <row r="322" spans="1:2" s="2" customFormat="1" ht="13.5">
      <c r="A322" s="66"/>
      <c r="B322" s="76"/>
    </row>
    <row r="323" spans="1:2" s="2" customFormat="1" ht="13.5">
      <c r="A323" s="66"/>
      <c r="B323" s="76"/>
    </row>
    <row r="324" spans="1:2" s="2" customFormat="1" ht="13.5">
      <c r="A324" s="66"/>
      <c r="B324" s="76"/>
    </row>
    <row r="325" spans="1:2" s="2" customFormat="1" ht="13.5">
      <c r="A325" s="66"/>
      <c r="B325" s="76"/>
    </row>
    <row r="326" spans="1:2" s="2" customFormat="1" ht="13.5">
      <c r="A326" s="66"/>
      <c r="B326" s="76"/>
    </row>
    <row r="327" spans="1:2" s="2" customFormat="1" ht="13.5">
      <c r="A327" s="66"/>
      <c r="B327" s="76"/>
    </row>
    <row r="328" spans="1:2" s="2" customFormat="1" ht="13.5">
      <c r="A328" s="66"/>
      <c r="B328" s="76"/>
    </row>
    <row r="329" spans="1:2" s="2" customFormat="1" ht="13.5">
      <c r="A329" s="66"/>
      <c r="B329" s="76"/>
    </row>
    <row r="330" spans="1:2" s="2" customFormat="1" ht="13.5">
      <c r="A330" s="66"/>
      <c r="B330" s="76"/>
    </row>
    <row r="331" spans="1:2" s="2" customFormat="1" ht="13.5">
      <c r="A331" s="66"/>
      <c r="B331" s="76"/>
    </row>
    <row r="332" spans="1:2" s="2" customFormat="1" ht="13.5">
      <c r="A332" s="66"/>
      <c r="B332" s="76"/>
    </row>
    <row r="333" spans="1:2" s="2" customFormat="1" ht="13.5">
      <c r="A333" s="66"/>
      <c r="B333" s="76"/>
    </row>
    <row r="334" spans="1:2" s="2" customFormat="1" ht="13.5">
      <c r="A334" s="66"/>
      <c r="B334" s="76"/>
    </row>
    <row r="335" spans="1:2" s="2" customFormat="1" ht="13.5">
      <c r="A335" s="66"/>
      <c r="B335" s="76"/>
    </row>
    <row r="336" spans="1:2" s="2" customFormat="1" ht="13.5">
      <c r="A336" s="66"/>
      <c r="B336" s="76"/>
    </row>
    <row r="337" spans="1:2" s="2" customFormat="1" ht="13.5">
      <c r="A337" s="66"/>
      <c r="B337" s="76"/>
    </row>
    <row r="338" spans="1:2" s="2" customFormat="1" ht="13.5">
      <c r="A338" s="66"/>
      <c r="B338" s="76"/>
    </row>
    <row r="339" spans="1:2" s="2" customFormat="1" ht="13.5">
      <c r="A339" s="66"/>
      <c r="B339" s="76"/>
    </row>
    <row r="340" spans="1:2" s="2" customFormat="1" ht="13.5">
      <c r="A340" s="66"/>
      <c r="B340" s="76"/>
    </row>
    <row r="341" spans="1:2" s="2" customFormat="1" ht="13.5">
      <c r="A341" s="66"/>
      <c r="B341" s="76"/>
    </row>
    <row r="342" spans="1:2" s="2" customFormat="1" ht="13.5">
      <c r="A342" s="66"/>
      <c r="B342" s="76"/>
    </row>
    <row r="343" spans="1:2" s="2" customFormat="1" ht="13.5">
      <c r="A343" s="66"/>
      <c r="B343" s="76"/>
    </row>
    <row r="344" spans="1:2" s="2" customFormat="1" ht="13.5">
      <c r="A344" s="66"/>
      <c r="B344" s="76"/>
    </row>
    <row r="345" spans="1:2" s="2" customFormat="1" ht="13.5">
      <c r="A345" s="66"/>
      <c r="B345" s="76"/>
    </row>
    <row r="346" spans="1:2" s="2" customFormat="1" ht="13.5">
      <c r="A346" s="66"/>
      <c r="B346" s="76"/>
    </row>
    <row r="347" spans="1:2" s="2" customFormat="1" ht="13.5">
      <c r="A347" s="66"/>
      <c r="B347" s="76"/>
    </row>
    <row r="348" spans="1:2" s="2" customFormat="1" ht="13.5">
      <c r="A348" s="66"/>
      <c r="B348" s="76"/>
    </row>
    <row r="349" spans="1:2" s="2" customFormat="1" ht="13.5">
      <c r="A349" s="66"/>
      <c r="B349" s="76"/>
    </row>
    <row r="350" spans="1:2" s="2" customFormat="1" ht="13.5">
      <c r="A350" s="66"/>
      <c r="B350" s="76"/>
    </row>
    <row r="351" spans="1:2" s="2" customFormat="1" ht="13.5">
      <c r="A351" s="66"/>
      <c r="B351" s="76"/>
    </row>
    <row r="352" spans="1:2" s="2" customFormat="1" ht="13.5">
      <c r="A352" s="66"/>
      <c r="B352" s="76"/>
    </row>
    <row r="353" spans="1:2" s="2" customFormat="1" ht="13.5">
      <c r="A353" s="66"/>
      <c r="B353" s="76"/>
    </row>
    <row r="354" spans="1:2" s="2" customFormat="1" ht="13.5">
      <c r="A354" s="66"/>
      <c r="B354" s="76"/>
    </row>
    <row r="355" spans="1:2" s="2" customFormat="1" ht="13.5">
      <c r="A355" s="66"/>
      <c r="B355" s="76"/>
    </row>
    <row r="356" spans="1:2" s="2" customFormat="1" ht="13.5">
      <c r="A356" s="66"/>
      <c r="B356" s="76"/>
    </row>
    <row r="357" spans="1:2" s="2" customFormat="1" ht="13.5">
      <c r="A357" s="66"/>
      <c r="B357" s="76"/>
    </row>
    <row r="358" spans="1:2" s="2" customFormat="1" ht="13.5">
      <c r="A358" s="66"/>
      <c r="B358" s="76"/>
    </row>
    <row r="359" spans="1:2" s="2" customFormat="1" ht="13.5">
      <c r="A359" s="66"/>
      <c r="B359" s="76"/>
    </row>
    <row r="360" spans="1:2" s="2" customFormat="1" ht="13.5">
      <c r="A360" s="66"/>
      <c r="B360" s="76"/>
    </row>
    <row r="361" spans="1:2" s="2" customFormat="1" ht="13.5">
      <c r="A361" s="66"/>
      <c r="B361" s="76"/>
    </row>
    <row r="362" spans="1:2" s="2" customFormat="1" ht="13.5">
      <c r="A362" s="66"/>
      <c r="B362" s="76"/>
    </row>
    <row r="363" spans="1:2" s="2" customFormat="1" ht="13.5">
      <c r="A363" s="66"/>
      <c r="B363" s="76"/>
    </row>
    <row r="364" spans="1:2" s="2" customFormat="1" ht="13.5">
      <c r="A364" s="66"/>
      <c r="B364" s="76"/>
    </row>
    <row r="365" spans="1:2" s="2" customFormat="1" ht="13.5">
      <c r="A365" s="66"/>
      <c r="B365" s="76"/>
    </row>
    <row r="366" spans="1:2" s="2" customFormat="1" ht="13.5">
      <c r="A366" s="66"/>
      <c r="B366" s="76"/>
    </row>
    <row r="367" spans="1:2" s="2" customFormat="1" ht="13.5">
      <c r="A367" s="66"/>
      <c r="B367" s="76"/>
    </row>
    <row r="368" spans="1:2" s="2" customFormat="1" ht="13.5">
      <c r="A368" s="66"/>
      <c r="B368" s="76"/>
    </row>
    <row r="369" spans="1:2" s="2" customFormat="1" ht="13.5">
      <c r="A369" s="66"/>
      <c r="B369" s="76"/>
    </row>
    <row r="370" spans="1:2" s="2" customFormat="1" ht="13.5">
      <c r="A370" s="66"/>
      <c r="B370" s="76"/>
    </row>
    <row r="371" spans="1:2" s="2" customFormat="1" ht="13.5">
      <c r="A371" s="66"/>
      <c r="B371" s="76"/>
    </row>
    <row r="372" spans="1:2" s="2" customFormat="1" ht="13.5">
      <c r="A372" s="66"/>
      <c r="B372" s="76"/>
    </row>
    <row r="373" spans="1:2" s="2" customFormat="1" ht="13.5">
      <c r="A373" s="66"/>
      <c r="B373" s="76"/>
    </row>
    <row r="374" spans="1:2" s="2" customFormat="1" ht="13.5">
      <c r="A374" s="66"/>
      <c r="B374" s="76"/>
    </row>
    <row r="375" spans="1:2" s="2" customFormat="1" ht="13.5">
      <c r="A375" s="66"/>
      <c r="B375" s="76"/>
    </row>
    <row r="376" spans="1:2" s="2" customFormat="1" ht="13.5">
      <c r="A376" s="66"/>
      <c r="B376" s="76"/>
    </row>
    <row r="377" spans="1:2" s="2" customFormat="1" ht="13.5">
      <c r="A377" s="66"/>
      <c r="B377" s="76"/>
    </row>
    <row r="378" spans="1:2" s="2" customFormat="1" ht="13.5">
      <c r="A378" s="66"/>
      <c r="B378" s="76"/>
    </row>
    <row r="379" spans="1:2" s="2" customFormat="1" ht="13.5">
      <c r="A379" s="66"/>
      <c r="B379" s="76"/>
    </row>
    <row r="380" spans="1:2" s="2" customFormat="1" ht="13.5">
      <c r="A380" s="66"/>
      <c r="B380" s="76"/>
    </row>
    <row r="381" spans="1:2" s="2" customFormat="1" ht="13.5">
      <c r="A381" s="66"/>
      <c r="B381" s="76"/>
    </row>
    <row r="382" spans="1:2" s="2" customFormat="1" ht="13.5">
      <c r="A382" s="66"/>
      <c r="B382" s="76"/>
    </row>
    <row r="383" spans="1:2" s="2" customFormat="1" ht="13.5">
      <c r="A383" s="66"/>
      <c r="B383" s="76"/>
    </row>
    <row r="384" spans="1:2" s="2" customFormat="1" ht="13.5">
      <c r="A384" s="66"/>
      <c r="B384" s="76"/>
    </row>
    <row r="385" spans="1:2" s="2" customFormat="1" ht="13.5">
      <c r="A385" s="66"/>
      <c r="B385" s="76"/>
    </row>
    <row r="386" spans="1:2" s="2" customFormat="1" ht="13.5">
      <c r="A386" s="66"/>
      <c r="B386" s="76"/>
    </row>
    <row r="387" spans="1:2" s="2" customFormat="1" ht="13.5">
      <c r="A387" s="66"/>
      <c r="B387" s="76"/>
    </row>
    <row r="388" spans="1:2" s="2" customFormat="1" ht="13.5">
      <c r="A388" s="66"/>
      <c r="B388" s="76"/>
    </row>
    <row r="389" spans="1:2" s="2" customFormat="1" ht="13.5">
      <c r="A389" s="66"/>
      <c r="B389" s="76"/>
    </row>
    <row r="390" spans="1:2" s="2" customFormat="1" ht="13.5">
      <c r="A390" s="66"/>
      <c r="B390" s="76"/>
    </row>
    <row r="391" spans="1:2" s="2" customFormat="1" ht="13.5">
      <c r="A391" s="66"/>
      <c r="B391" s="76"/>
    </row>
    <row r="392" spans="1:2" s="2" customFormat="1" ht="13.5">
      <c r="A392" s="66"/>
      <c r="B392" s="76"/>
    </row>
    <row r="393" spans="1:2" s="2" customFormat="1" ht="13.5">
      <c r="A393" s="66"/>
      <c r="B393" s="76"/>
    </row>
    <row r="394" spans="1:2" s="2" customFormat="1" ht="13.5">
      <c r="A394" s="66"/>
      <c r="B394" s="76"/>
    </row>
    <row r="395" spans="1:2" s="2" customFormat="1" ht="13.5">
      <c r="A395" s="66"/>
      <c r="B395" s="76"/>
    </row>
    <row r="396" spans="1:2" s="2" customFormat="1" ht="13.5">
      <c r="A396" s="66"/>
      <c r="B396" s="76"/>
    </row>
  </sheetData>
  <mergeCells count="2">
    <mergeCell ref="B135:C135"/>
    <mergeCell ref="B136:C136"/>
  </mergeCells>
  <dataValidations count="5">
    <dataValidation allowBlank="1" showInputMessage="1" showErrorMessage="1" imeMode="off" sqref="D137:O184 D2:O2 N1:S1 D6:O134 L1 D1:H1 D135:P136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8"/>
  <dimension ref="A1:Q105"/>
  <sheetViews>
    <sheetView zoomScale="55" zoomScaleNormal="55" workbookViewId="0" topLeftCell="A1">
      <selection activeCell="G1" sqref="G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250</v>
      </c>
      <c r="E1" s="16">
        <v>14</v>
      </c>
      <c r="F1" s="16" t="s">
        <v>251</v>
      </c>
      <c r="G1" s="117" t="s">
        <v>312</v>
      </c>
      <c r="H1" s="16"/>
      <c r="I1" s="17"/>
      <c r="J1" s="17"/>
      <c r="K1" s="56"/>
      <c r="L1" s="16" t="s">
        <v>333</v>
      </c>
      <c r="M1" s="16" t="s">
        <v>323</v>
      </c>
      <c r="N1" s="17"/>
      <c r="O1" s="17"/>
      <c r="P1" s="52"/>
      <c r="Q1" s="1"/>
    </row>
    <row r="2" spans="2:16" s="2" customFormat="1" ht="13.5">
      <c r="B2" s="57"/>
      <c r="C2" s="53" t="s">
        <v>253</v>
      </c>
      <c r="D2" s="18">
        <v>34802</v>
      </c>
      <c r="E2" s="19">
        <v>34829</v>
      </c>
      <c r="F2" s="19">
        <v>34866</v>
      </c>
      <c r="G2" s="20">
        <v>34891</v>
      </c>
      <c r="H2" s="20">
        <v>34936</v>
      </c>
      <c r="I2" s="20">
        <v>34964</v>
      </c>
      <c r="J2" s="21">
        <v>34991</v>
      </c>
      <c r="K2" s="21">
        <v>35020</v>
      </c>
      <c r="L2" s="21">
        <v>35052</v>
      </c>
      <c r="M2" s="22">
        <v>35081</v>
      </c>
      <c r="N2" s="22">
        <v>35118</v>
      </c>
      <c r="O2" s="58">
        <v>35140</v>
      </c>
      <c r="P2" s="53"/>
    </row>
    <row r="3" spans="2:16" s="2" customFormat="1" ht="13.5">
      <c r="B3" s="59"/>
      <c r="C3" s="53" t="s">
        <v>247</v>
      </c>
      <c r="D3" s="23" t="s">
        <v>271</v>
      </c>
      <c r="E3" s="24" t="s">
        <v>271</v>
      </c>
      <c r="F3" s="24" t="s">
        <v>270</v>
      </c>
      <c r="G3" s="25" t="s">
        <v>271</v>
      </c>
      <c r="H3" s="25" t="s">
        <v>271</v>
      </c>
      <c r="I3" s="25" t="s">
        <v>271</v>
      </c>
      <c r="J3" s="26" t="s">
        <v>271</v>
      </c>
      <c r="K3" s="26" t="s">
        <v>271</v>
      </c>
      <c r="L3" s="26" t="s">
        <v>271</v>
      </c>
      <c r="M3" s="27" t="s">
        <v>271</v>
      </c>
      <c r="N3" s="27" t="s">
        <v>270</v>
      </c>
      <c r="O3" s="27" t="s">
        <v>271</v>
      </c>
      <c r="P3" s="53"/>
    </row>
    <row r="4" spans="2:16" s="2" customFormat="1" ht="13.5">
      <c r="B4" s="59"/>
      <c r="C4" s="53" t="s">
        <v>248</v>
      </c>
      <c r="D4" s="28">
        <v>0.2916666666666667</v>
      </c>
      <c r="E4" s="29">
        <v>0.3125</v>
      </c>
      <c r="F4" s="29">
        <v>0.2916666666666667</v>
      </c>
      <c r="G4" s="30">
        <v>0.2916666666666667</v>
      </c>
      <c r="H4" s="30">
        <v>0.2916666666666667</v>
      </c>
      <c r="I4" s="30">
        <v>0.3125</v>
      </c>
      <c r="J4" s="31">
        <v>0.2916666666666667</v>
      </c>
      <c r="K4" s="31">
        <v>0.3125</v>
      </c>
      <c r="L4" s="31">
        <v>0.5</v>
      </c>
      <c r="M4" s="32">
        <v>0.3541666666666667</v>
      </c>
      <c r="N4" s="32">
        <v>0.3333333333333333</v>
      </c>
      <c r="O4" s="32">
        <v>0.3125</v>
      </c>
      <c r="P4" s="53"/>
    </row>
    <row r="5" spans="2:16" s="2" customFormat="1" ht="14.25" thickBot="1">
      <c r="B5" s="60"/>
      <c r="C5" s="5" t="s">
        <v>249</v>
      </c>
      <c r="D5" s="33">
        <v>0.375</v>
      </c>
      <c r="E5" s="34">
        <v>0.3958333333333333</v>
      </c>
      <c r="F5" s="34">
        <v>0.375</v>
      </c>
      <c r="G5" s="35">
        <v>0.375</v>
      </c>
      <c r="H5" s="35">
        <v>0.375</v>
      </c>
      <c r="I5" s="35">
        <v>0.3958333333333333</v>
      </c>
      <c r="J5" s="36">
        <v>0.375</v>
      </c>
      <c r="K5" s="36">
        <v>0.3958333333333333</v>
      </c>
      <c r="L5" s="36">
        <v>0.5833333333333334</v>
      </c>
      <c r="M5" s="37">
        <v>0.4166666666666667</v>
      </c>
      <c r="N5" s="37">
        <v>0.4166666666666667</v>
      </c>
      <c r="O5" s="37">
        <v>0.375</v>
      </c>
      <c r="P5" s="5"/>
    </row>
    <row r="6" spans="2:16" ht="14.25" thickBot="1">
      <c r="B6" s="8" t="s">
        <v>255</v>
      </c>
      <c r="C6" s="9" t="s">
        <v>256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9">
        <v>12</v>
      </c>
      <c r="P6" s="95" t="s">
        <v>14</v>
      </c>
    </row>
    <row r="7" spans="1:16" ht="13.5">
      <c r="A7" s="3">
        <v>124</v>
      </c>
      <c r="B7" s="7" t="s">
        <v>260</v>
      </c>
      <c r="C7" s="6" t="s">
        <v>163</v>
      </c>
      <c r="D7" s="38">
        <v>2</v>
      </c>
      <c r="E7" s="39">
        <v>2</v>
      </c>
      <c r="F7" s="39"/>
      <c r="G7" s="40">
        <v>2</v>
      </c>
      <c r="H7" s="40"/>
      <c r="I7" s="40"/>
      <c r="J7" s="41">
        <v>1</v>
      </c>
      <c r="K7" s="41">
        <v>2</v>
      </c>
      <c r="L7" s="41">
        <v>2</v>
      </c>
      <c r="M7" s="42"/>
      <c r="N7" s="42">
        <v>1</v>
      </c>
      <c r="O7" s="91">
        <v>2</v>
      </c>
      <c r="P7" s="96">
        <f aca="true" t="shared" si="0" ref="P7:P38">SUM(D7:O7)</f>
        <v>14</v>
      </c>
    </row>
    <row r="8" spans="1:16" ht="13.5">
      <c r="A8" s="3">
        <v>127</v>
      </c>
      <c r="B8" s="7" t="s">
        <v>260</v>
      </c>
      <c r="C8" s="6" t="s">
        <v>54</v>
      </c>
      <c r="D8" s="38">
        <v>4</v>
      </c>
      <c r="E8" s="39"/>
      <c r="F8" s="39"/>
      <c r="G8" s="40"/>
      <c r="H8" s="40">
        <v>3</v>
      </c>
      <c r="I8" s="40"/>
      <c r="J8" s="41"/>
      <c r="K8" s="41">
        <v>2</v>
      </c>
      <c r="L8" s="41"/>
      <c r="M8" s="42"/>
      <c r="N8" s="42"/>
      <c r="O8" s="91"/>
      <c r="P8" s="96">
        <f t="shared" si="0"/>
        <v>9</v>
      </c>
    </row>
    <row r="9" spans="1:16" ht="13.5">
      <c r="A9" s="3">
        <v>133</v>
      </c>
      <c r="B9" s="7" t="s">
        <v>260</v>
      </c>
      <c r="C9" s="6" t="s">
        <v>168</v>
      </c>
      <c r="D9" s="38">
        <v>4</v>
      </c>
      <c r="E9" s="39"/>
      <c r="F9" s="39"/>
      <c r="G9" s="40"/>
      <c r="H9" s="40"/>
      <c r="I9" s="40"/>
      <c r="J9" s="41"/>
      <c r="K9" s="41"/>
      <c r="L9" s="41">
        <v>1</v>
      </c>
      <c r="M9" s="42"/>
      <c r="N9" s="42"/>
      <c r="O9" s="91"/>
      <c r="P9" s="96">
        <f t="shared" si="0"/>
        <v>5</v>
      </c>
    </row>
    <row r="10" spans="1:16" ht="13.5">
      <c r="A10" s="3">
        <v>156</v>
      </c>
      <c r="B10" s="7" t="s">
        <v>82</v>
      </c>
      <c r="C10" s="6" t="s">
        <v>82</v>
      </c>
      <c r="D10" s="38">
        <v>2</v>
      </c>
      <c r="E10" s="39">
        <v>2</v>
      </c>
      <c r="F10" s="39">
        <v>2</v>
      </c>
      <c r="G10" s="40">
        <v>2</v>
      </c>
      <c r="H10" s="40"/>
      <c r="I10" s="40"/>
      <c r="J10" s="41"/>
      <c r="K10" s="41"/>
      <c r="L10" s="41"/>
      <c r="M10" s="42">
        <v>1</v>
      </c>
      <c r="N10" s="42"/>
      <c r="O10" s="91">
        <v>2</v>
      </c>
      <c r="P10" s="96">
        <f t="shared" si="0"/>
        <v>11</v>
      </c>
    </row>
    <row r="11" spans="1:16" ht="13.5">
      <c r="A11" s="3">
        <v>307</v>
      </c>
      <c r="B11" s="7" t="s">
        <v>263</v>
      </c>
      <c r="C11" s="6" t="s">
        <v>83</v>
      </c>
      <c r="D11" s="38"/>
      <c r="E11" s="39"/>
      <c r="F11" s="39">
        <v>1</v>
      </c>
      <c r="G11" s="40">
        <v>4</v>
      </c>
      <c r="H11" s="40">
        <v>1</v>
      </c>
      <c r="I11" s="40">
        <v>6</v>
      </c>
      <c r="J11" s="41">
        <v>1</v>
      </c>
      <c r="K11" s="41">
        <v>2</v>
      </c>
      <c r="L11" s="41">
        <v>2</v>
      </c>
      <c r="M11" s="42">
        <v>1</v>
      </c>
      <c r="N11" s="42">
        <v>1</v>
      </c>
      <c r="O11" s="91">
        <v>6</v>
      </c>
      <c r="P11" s="96">
        <f t="shared" si="0"/>
        <v>25</v>
      </c>
    </row>
    <row r="12" spans="1:16" ht="13.5">
      <c r="A12" s="3">
        <v>313</v>
      </c>
      <c r="B12" s="7" t="s">
        <v>203</v>
      </c>
      <c r="C12" s="6" t="s">
        <v>71</v>
      </c>
      <c r="D12" s="38"/>
      <c r="E12" s="39"/>
      <c r="F12" s="39">
        <v>4</v>
      </c>
      <c r="G12" s="40">
        <v>1</v>
      </c>
      <c r="H12" s="40"/>
      <c r="I12" s="40"/>
      <c r="J12" s="41"/>
      <c r="K12" s="41"/>
      <c r="L12" s="41"/>
      <c r="M12" s="42"/>
      <c r="N12" s="42"/>
      <c r="O12" s="91"/>
      <c r="P12" s="96">
        <f t="shared" si="0"/>
        <v>5</v>
      </c>
    </row>
    <row r="13" spans="1:16" ht="13.5">
      <c r="A13" s="3">
        <v>315</v>
      </c>
      <c r="B13" s="7" t="s">
        <v>203</v>
      </c>
      <c r="C13" s="6" t="s">
        <v>203</v>
      </c>
      <c r="D13" s="38"/>
      <c r="E13" s="39"/>
      <c r="F13" s="39">
        <v>2</v>
      </c>
      <c r="G13" s="40">
        <v>2</v>
      </c>
      <c r="H13" s="40"/>
      <c r="I13" s="40"/>
      <c r="J13" s="41"/>
      <c r="K13" s="41"/>
      <c r="L13" s="41"/>
      <c r="M13" s="42"/>
      <c r="N13" s="42"/>
      <c r="O13" s="91"/>
      <c r="P13" s="96">
        <f t="shared" si="0"/>
        <v>4</v>
      </c>
    </row>
    <row r="14" spans="1:16" ht="13.5">
      <c r="A14" s="3">
        <v>334</v>
      </c>
      <c r="B14" s="7" t="s">
        <v>77</v>
      </c>
      <c r="C14" s="6" t="s">
        <v>23</v>
      </c>
      <c r="D14" s="38"/>
      <c r="E14" s="39">
        <v>1</v>
      </c>
      <c r="F14" s="39">
        <v>1</v>
      </c>
      <c r="G14" s="40"/>
      <c r="H14" s="40"/>
      <c r="I14" s="40"/>
      <c r="J14" s="41"/>
      <c r="K14" s="41"/>
      <c r="L14" s="41"/>
      <c r="M14" s="42"/>
      <c r="N14" s="42"/>
      <c r="O14" s="91"/>
      <c r="P14" s="96">
        <f t="shared" si="0"/>
        <v>2</v>
      </c>
    </row>
    <row r="15" spans="1:16" ht="13.5">
      <c r="A15" s="3">
        <v>342</v>
      </c>
      <c r="B15" s="7" t="s">
        <v>264</v>
      </c>
      <c r="C15" s="6" t="s">
        <v>16</v>
      </c>
      <c r="D15" s="38"/>
      <c r="E15" s="39">
        <v>1</v>
      </c>
      <c r="F15" s="39"/>
      <c r="G15" s="40"/>
      <c r="H15" s="40">
        <v>1</v>
      </c>
      <c r="I15" s="40">
        <v>1</v>
      </c>
      <c r="J15" s="41"/>
      <c r="K15" s="41"/>
      <c r="L15" s="41"/>
      <c r="M15" s="42"/>
      <c r="N15" s="42"/>
      <c r="O15" s="91"/>
      <c r="P15" s="96">
        <f t="shared" si="0"/>
        <v>3</v>
      </c>
    </row>
    <row r="16" spans="1:16" ht="13.5">
      <c r="A16" s="3">
        <v>347</v>
      </c>
      <c r="B16" s="7" t="s">
        <v>264</v>
      </c>
      <c r="C16" s="6" t="s">
        <v>22</v>
      </c>
      <c r="D16" s="38">
        <v>1</v>
      </c>
      <c r="E16" s="39">
        <v>1</v>
      </c>
      <c r="F16" s="39">
        <v>1</v>
      </c>
      <c r="G16" s="40"/>
      <c r="H16" s="40">
        <v>2</v>
      </c>
      <c r="I16" s="40">
        <v>1</v>
      </c>
      <c r="J16" s="41">
        <v>1</v>
      </c>
      <c r="K16" s="41">
        <v>2</v>
      </c>
      <c r="L16" s="41">
        <v>1</v>
      </c>
      <c r="M16" s="42">
        <v>2</v>
      </c>
      <c r="N16" s="42"/>
      <c r="O16" s="91">
        <v>1</v>
      </c>
      <c r="P16" s="96">
        <f t="shared" si="0"/>
        <v>13</v>
      </c>
    </row>
    <row r="17" spans="1:16" ht="13.5">
      <c r="A17" s="3">
        <v>348</v>
      </c>
      <c r="B17" s="7" t="s">
        <v>264</v>
      </c>
      <c r="C17" s="6" t="s">
        <v>49</v>
      </c>
      <c r="D17" s="38"/>
      <c r="E17" s="39">
        <v>1</v>
      </c>
      <c r="F17" s="39">
        <v>1</v>
      </c>
      <c r="G17" s="40"/>
      <c r="H17" s="40"/>
      <c r="I17" s="40"/>
      <c r="J17" s="41"/>
      <c r="K17" s="41"/>
      <c r="L17" s="41"/>
      <c r="M17" s="42"/>
      <c r="N17" s="42"/>
      <c r="O17" s="91">
        <v>1</v>
      </c>
      <c r="P17" s="96">
        <f t="shared" si="0"/>
        <v>3</v>
      </c>
    </row>
    <row r="18" spans="1:16" ht="13.5">
      <c r="A18" s="3">
        <v>350</v>
      </c>
      <c r="B18" s="7" t="s">
        <v>264</v>
      </c>
      <c r="C18" s="6" t="s">
        <v>104</v>
      </c>
      <c r="D18" s="38">
        <v>1</v>
      </c>
      <c r="E18" s="39">
        <v>2</v>
      </c>
      <c r="F18" s="39"/>
      <c r="G18" s="40"/>
      <c r="H18" s="40">
        <v>2</v>
      </c>
      <c r="I18" s="40">
        <v>1</v>
      </c>
      <c r="J18" s="41"/>
      <c r="K18" s="41">
        <v>2</v>
      </c>
      <c r="L18" s="41"/>
      <c r="M18" s="42">
        <v>1</v>
      </c>
      <c r="N18" s="42">
        <v>1</v>
      </c>
      <c r="O18" s="91">
        <v>1</v>
      </c>
      <c r="P18" s="96">
        <f t="shared" si="0"/>
        <v>11</v>
      </c>
    </row>
    <row r="19" spans="1:16" ht="13.5">
      <c r="A19" s="3">
        <v>362</v>
      </c>
      <c r="B19" s="7" t="s">
        <v>157</v>
      </c>
      <c r="C19" s="6" t="s">
        <v>37</v>
      </c>
      <c r="D19" s="38">
        <v>50</v>
      </c>
      <c r="E19" s="39">
        <v>100</v>
      </c>
      <c r="F19" s="39">
        <v>100</v>
      </c>
      <c r="G19" s="40">
        <v>100</v>
      </c>
      <c r="H19" s="40"/>
      <c r="I19" s="40"/>
      <c r="J19" s="41"/>
      <c r="K19" s="41"/>
      <c r="L19" s="41"/>
      <c r="M19" s="42"/>
      <c r="N19" s="42"/>
      <c r="O19" s="91"/>
      <c r="P19" s="96">
        <f t="shared" si="0"/>
        <v>350</v>
      </c>
    </row>
    <row r="20" spans="1:16" ht="13.5">
      <c r="A20" s="3">
        <v>366</v>
      </c>
      <c r="B20" s="7" t="s">
        <v>265</v>
      </c>
      <c r="C20" s="6" t="s">
        <v>84</v>
      </c>
      <c r="D20" s="38"/>
      <c r="E20" s="39"/>
      <c r="F20" s="39"/>
      <c r="G20" s="40">
        <v>2</v>
      </c>
      <c r="H20" s="40">
        <v>2</v>
      </c>
      <c r="I20" s="40"/>
      <c r="J20" s="41"/>
      <c r="K20" s="41"/>
      <c r="L20" s="41"/>
      <c r="M20" s="42"/>
      <c r="N20" s="42"/>
      <c r="O20" s="91"/>
      <c r="P20" s="96">
        <f t="shared" si="0"/>
        <v>4</v>
      </c>
    </row>
    <row r="21" spans="1:16" ht="13.5">
      <c r="A21" s="3">
        <v>368</v>
      </c>
      <c r="B21" s="7" t="s">
        <v>265</v>
      </c>
      <c r="C21" s="6" t="s">
        <v>136</v>
      </c>
      <c r="D21" s="38">
        <v>2</v>
      </c>
      <c r="E21" s="39"/>
      <c r="F21" s="39"/>
      <c r="G21" s="40"/>
      <c r="H21" s="40"/>
      <c r="I21" s="40"/>
      <c r="J21" s="41"/>
      <c r="K21" s="41">
        <v>2</v>
      </c>
      <c r="L21" s="41"/>
      <c r="M21" s="42">
        <v>2</v>
      </c>
      <c r="N21" s="42"/>
      <c r="O21" s="91"/>
      <c r="P21" s="96">
        <f t="shared" si="0"/>
        <v>6</v>
      </c>
    </row>
    <row r="22" spans="1:16" ht="13.5">
      <c r="A22" s="3">
        <v>377</v>
      </c>
      <c r="B22" s="7" t="s">
        <v>123</v>
      </c>
      <c r="C22" s="6" t="s">
        <v>123</v>
      </c>
      <c r="D22" s="38"/>
      <c r="E22" s="39"/>
      <c r="F22" s="39">
        <v>1</v>
      </c>
      <c r="G22" s="40"/>
      <c r="H22" s="40"/>
      <c r="I22" s="40"/>
      <c r="J22" s="41"/>
      <c r="K22" s="41"/>
      <c r="L22" s="41"/>
      <c r="M22" s="42"/>
      <c r="N22" s="42"/>
      <c r="O22" s="91"/>
      <c r="P22" s="96">
        <f t="shared" si="0"/>
        <v>1</v>
      </c>
    </row>
    <row r="23" spans="1:16" ht="13.5">
      <c r="A23" s="3">
        <v>379</v>
      </c>
      <c r="B23" s="7" t="s">
        <v>194</v>
      </c>
      <c r="C23" s="6" t="s">
        <v>194</v>
      </c>
      <c r="D23" s="38">
        <v>2</v>
      </c>
      <c r="E23" s="39">
        <v>1</v>
      </c>
      <c r="F23" s="39"/>
      <c r="G23" s="40">
        <v>1</v>
      </c>
      <c r="H23" s="40">
        <v>2</v>
      </c>
      <c r="I23" s="40">
        <v>2</v>
      </c>
      <c r="J23" s="41">
        <v>4</v>
      </c>
      <c r="K23" s="41">
        <v>3</v>
      </c>
      <c r="L23" s="41"/>
      <c r="M23" s="42">
        <v>4</v>
      </c>
      <c r="N23" s="42">
        <v>4</v>
      </c>
      <c r="O23" s="91">
        <v>7</v>
      </c>
      <c r="P23" s="96">
        <f t="shared" si="0"/>
        <v>30</v>
      </c>
    </row>
    <row r="24" spans="1:16" ht="13.5">
      <c r="A24" s="3">
        <v>380</v>
      </c>
      <c r="B24" s="7" t="s">
        <v>219</v>
      </c>
      <c r="C24" s="6" t="s">
        <v>149</v>
      </c>
      <c r="D24" s="38"/>
      <c r="E24" s="39">
        <v>1</v>
      </c>
      <c r="F24" s="39"/>
      <c r="G24" s="40"/>
      <c r="H24" s="40"/>
      <c r="I24" s="40"/>
      <c r="J24" s="41"/>
      <c r="K24" s="41"/>
      <c r="L24" s="41"/>
      <c r="M24" s="42"/>
      <c r="N24" s="42"/>
      <c r="O24" s="91"/>
      <c r="P24" s="96">
        <f t="shared" si="0"/>
        <v>1</v>
      </c>
    </row>
    <row r="25" spans="1:16" ht="13.5">
      <c r="A25" s="3">
        <v>381</v>
      </c>
      <c r="B25" s="7" t="s">
        <v>219</v>
      </c>
      <c r="C25" s="6" t="s">
        <v>219</v>
      </c>
      <c r="D25" s="38">
        <v>2</v>
      </c>
      <c r="E25" s="39">
        <v>3</v>
      </c>
      <c r="F25" s="39">
        <v>1</v>
      </c>
      <c r="G25" s="40">
        <v>3</v>
      </c>
      <c r="H25" s="40">
        <v>1</v>
      </c>
      <c r="I25" s="40">
        <v>3</v>
      </c>
      <c r="J25" s="41">
        <v>3</v>
      </c>
      <c r="K25" s="41">
        <v>2</v>
      </c>
      <c r="L25" s="41"/>
      <c r="M25" s="42"/>
      <c r="N25" s="42"/>
      <c r="O25" s="91"/>
      <c r="P25" s="96">
        <f t="shared" si="0"/>
        <v>18</v>
      </c>
    </row>
    <row r="26" spans="1:16" ht="13.5">
      <c r="A26" s="3">
        <v>388</v>
      </c>
      <c r="B26" s="7" t="s">
        <v>211</v>
      </c>
      <c r="C26" s="6" t="s">
        <v>211</v>
      </c>
      <c r="D26" s="38"/>
      <c r="E26" s="39"/>
      <c r="F26" s="39"/>
      <c r="G26" s="40"/>
      <c r="H26" s="40">
        <v>1</v>
      </c>
      <c r="I26" s="40"/>
      <c r="J26" s="41">
        <v>2</v>
      </c>
      <c r="K26" s="41"/>
      <c r="L26" s="41"/>
      <c r="M26" s="42"/>
      <c r="N26" s="42"/>
      <c r="O26" s="91"/>
      <c r="P26" s="96">
        <f t="shared" si="0"/>
        <v>3</v>
      </c>
    </row>
    <row r="27" spans="1:16" ht="13.5">
      <c r="A27" s="3">
        <v>392</v>
      </c>
      <c r="B27" s="7" t="s">
        <v>266</v>
      </c>
      <c r="C27" s="6" t="s">
        <v>113</v>
      </c>
      <c r="D27" s="38"/>
      <c r="E27" s="39">
        <v>3</v>
      </c>
      <c r="F27" s="39">
        <v>4</v>
      </c>
      <c r="G27" s="40">
        <v>3</v>
      </c>
      <c r="H27" s="40"/>
      <c r="I27" s="40"/>
      <c r="J27" s="41"/>
      <c r="K27" s="41"/>
      <c r="L27" s="41"/>
      <c r="M27" s="42"/>
      <c r="N27" s="42"/>
      <c r="O27" s="91"/>
      <c r="P27" s="96">
        <f t="shared" si="0"/>
        <v>10</v>
      </c>
    </row>
    <row r="28" spans="1:16" ht="13.5">
      <c r="A28" s="3">
        <v>397</v>
      </c>
      <c r="B28" s="7" t="s">
        <v>266</v>
      </c>
      <c r="C28" s="6" t="s">
        <v>117</v>
      </c>
      <c r="D28" s="38"/>
      <c r="E28" s="39">
        <v>2</v>
      </c>
      <c r="F28" s="39">
        <v>3</v>
      </c>
      <c r="G28" s="40">
        <v>4</v>
      </c>
      <c r="H28" s="40">
        <v>1</v>
      </c>
      <c r="I28" s="40"/>
      <c r="J28" s="41"/>
      <c r="K28" s="41"/>
      <c r="L28" s="41"/>
      <c r="M28" s="42"/>
      <c r="N28" s="42"/>
      <c r="O28" s="91"/>
      <c r="P28" s="96">
        <f t="shared" si="0"/>
        <v>10</v>
      </c>
    </row>
    <row r="29" spans="1:16" ht="13.5">
      <c r="A29" s="3">
        <v>409</v>
      </c>
      <c r="B29" s="7" t="s">
        <v>266</v>
      </c>
      <c r="C29" s="6" t="s">
        <v>207</v>
      </c>
      <c r="D29" s="38"/>
      <c r="E29" s="39"/>
      <c r="F29" s="39">
        <v>1</v>
      </c>
      <c r="G29" s="40">
        <v>2</v>
      </c>
      <c r="H29" s="40"/>
      <c r="I29" s="40"/>
      <c r="J29" s="41"/>
      <c r="K29" s="41">
        <v>2</v>
      </c>
      <c r="L29" s="41"/>
      <c r="M29" s="42"/>
      <c r="N29" s="42"/>
      <c r="O29" s="91"/>
      <c r="P29" s="96">
        <f t="shared" si="0"/>
        <v>5</v>
      </c>
    </row>
    <row r="30" spans="1:16" ht="13.5">
      <c r="A30" s="3">
        <v>415</v>
      </c>
      <c r="B30" s="7" t="s">
        <v>266</v>
      </c>
      <c r="C30" s="6" t="s">
        <v>25</v>
      </c>
      <c r="D30" s="38"/>
      <c r="E30" s="39">
        <v>1</v>
      </c>
      <c r="F30" s="39"/>
      <c r="G30" s="40"/>
      <c r="H30" s="40"/>
      <c r="I30" s="40"/>
      <c r="J30" s="41">
        <v>1</v>
      </c>
      <c r="K30" s="41"/>
      <c r="L30" s="41"/>
      <c r="M30" s="42"/>
      <c r="N30" s="42"/>
      <c r="O30" s="91"/>
      <c r="P30" s="96">
        <f t="shared" si="0"/>
        <v>2</v>
      </c>
    </row>
    <row r="31" spans="1:16" ht="13.5">
      <c r="A31" s="3">
        <v>417</v>
      </c>
      <c r="B31" s="7" t="s">
        <v>266</v>
      </c>
      <c r="C31" s="6" t="s">
        <v>131</v>
      </c>
      <c r="D31" s="38"/>
      <c r="E31" s="39"/>
      <c r="F31" s="39"/>
      <c r="G31" s="40"/>
      <c r="H31" s="40"/>
      <c r="I31" s="40"/>
      <c r="J31" s="41"/>
      <c r="K31" s="41">
        <v>1</v>
      </c>
      <c r="L31" s="41"/>
      <c r="M31" s="42">
        <v>2</v>
      </c>
      <c r="N31" s="42"/>
      <c r="O31" s="91"/>
      <c r="P31" s="96">
        <f t="shared" si="0"/>
        <v>3</v>
      </c>
    </row>
    <row r="32" spans="1:16" ht="13.5">
      <c r="A32" s="3">
        <v>420</v>
      </c>
      <c r="B32" s="7" t="s">
        <v>266</v>
      </c>
      <c r="C32" s="6" t="s">
        <v>155</v>
      </c>
      <c r="D32" s="38">
        <v>1</v>
      </c>
      <c r="E32" s="39"/>
      <c r="F32" s="39"/>
      <c r="G32" s="40"/>
      <c r="H32" s="40"/>
      <c r="I32" s="40"/>
      <c r="J32" s="41"/>
      <c r="K32" s="41">
        <v>3</v>
      </c>
      <c r="L32" s="41"/>
      <c r="M32" s="42">
        <v>2</v>
      </c>
      <c r="N32" s="42"/>
      <c r="O32" s="91"/>
      <c r="P32" s="96">
        <f t="shared" si="0"/>
        <v>6</v>
      </c>
    </row>
    <row r="33" spans="1:16" ht="13.5">
      <c r="A33" s="3">
        <v>424</v>
      </c>
      <c r="B33" s="7" t="s">
        <v>267</v>
      </c>
      <c r="C33" s="6" t="s">
        <v>220</v>
      </c>
      <c r="D33" s="38"/>
      <c r="E33" s="39"/>
      <c r="F33" s="39">
        <v>1</v>
      </c>
      <c r="G33" s="40">
        <v>1</v>
      </c>
      <c r="H33" s="40">
        <v>1</v>
      </c>
      <c r="I33" s="40"/>
      <c r="J33" s="41"/>
      <c r="K33" s="41"/>
      <c r="L33" s="41"/>
      <c r="M33" s="42"/>
      <c r="N33" s="42"/>
      <c r="O33" s="91"/>
      <c r="P33" s="96">
        <f t="shared" si="0"/>
        <v>3</v>
      </c>
    </row>
    <row r="34" spans="1:16" ht="13.5">
      <c r="A34" s="3">
        <v>425</v>
      </c>
      <c r="B34" s="7" t="s">
        <v>267</v>
      </c>
      <c r="C34" s="6" t="s">
        <v>39</v>
      </c>
      <c r="D34" s="38">
        <v>6</v>
      </c>
      <c r="E34" s="39">
        <v>7</v>
      </c>
      <c r="F34" s="39">
        <v>11</v>
      </c>
      <c r="G34" s="40">
        <v>12</v>
      </c>
      <c r="H34" s="40">
        <v>5</v>
      </c>
      <c r="I34" s="40">
        <v>5</v>
      </c>
      <c r="J34" s="41">
        <v>3</v>
      </c>
      <c r="K34" s="41">
        <v>3</v>
      </c>
      <c r="L34" s="41"/>
      <c r="M34" s="42">
        <v>2</v>
      </c>
      <c r="N34" s="42">
        <v>2</v>
      </c>
      <c r="O34" s="91">
        <v>2</v>
      </c>
      <c r="P34" s="96">
        <f t="shared" si="0"/>
        <v>58</v>
      </c>
    </row>
    <row r="35" spans="1:16" ht="13.5">
      <c r="A35" s="3">
        <v>437</v>
      </c>
      <c r="B35" s="7" t="s">
        <v>267</v>
      </c>
      <c r="C35" s="6" t="s">
        <v>138</v>
      </c>
      <c r="D35" s="38"/>
      <c r="E35" s="39">
        <v>1</v>
      </c>
      <c r="F35" s="39"/>
      <c r="G35" s="40">
        <v>3</v>
      </c>
      <c r="H35" s="40"/>
      <c r="I35" s="40"/>
      <c r="J35" s="41"/>
      <c r="K35" s="41"/>
      <c r="L35" s="41"/>
      <c r="M35" s="42"/>
      <c r="N35" s="42"/>
      <c r="O35" s="91"/>
      <c r="P35" s="96">
        <f t="shared" si="0"/>
        <v>4</v>
      </c>
    </row>
    <row r="36" spans="1:16" ht="13.5">
      <c r="A36" s="3">
        <v>451</v>
      </c>
      <c r="B36" s="7" t="s">
        <v>47</v>
      </c>
      <c r="C36" s="6" t="s">
        <v>47</v>
      </c>
      <c r="D36" s="38"/>
      <c r="E36" s="39"/>
      <c r="F36" s="39"/>
      <c r="G36" s="40"/>
      <c r="H36" s="40"/>
      <c r="I36" s="40">
        <v>6</v>
      </c>
      <c r="J36" s="41">
        <v>11</v>
      </c>
      <c r="K36" s="41">
        <v>20</v>
      </c>
      <c r="L36" s="41"/>
      <c r="M36" s="42"/>
      <c r="N36" s="42"/>
      <c r="O36" s="90"/>
      <c r="P36" s="96">
        <f t="shared" si="0"/>
        <v>37</v>
      </c>
    </row>
    <row r="37" spans="1:16" ht="13.5">
      <c r="A37" s="3">
        <v>454</v>
      </c>
      <c r="B37" s="7" t="s">
        <v>124</v>
      </c>
      <c r="C37" s="6" t="s">
        <v>103</v>
      </c>
      <c r="D37" s="38">
        <v>2</v>
      </c>
      <c r="E37" s="39">
        <v>3</v>
      </c>
      <c r="F37" s="39"/>
      <c r="G37" s="40"/>
      <c r="H37" s="40">
        <v>2</v>
      </c>
      <c r="I37" s="40">
        <v>7</v>
      </c>
      <c r="J37" s="41">
        <v>4</v>
      </c>
      <c r="K37" s="41"/>
      <c r="L37" s="41"/>
      <c r="M37" s="42"/>
      <c r="N37" s="42"/>
      <c r="O37" s="90"/>
      <c r="P37" s="96">
        <f t="shared" si="0"/>
        <v>18</v>
      </c>
    </row>
    <row r="38" spans="1:16" ht="13.5">
      <c r="A38" s="3">
        <v>455</v>
      </c>
      <c r="B38" s="7" t="s">
        <v>124</v>
      </c>
      <c r="C38" s="6" t="s">
        <v>187</v>
      </c>
      <c r="D38" s="38">
        <v>2</v>
      </c>
      <c r="E38" s="39"/>
      <c r="F38" s="39">
        <v>3</v>
      </c>
      <c r="G38" s="40">
        <v>2</v>
      </c>
      <c r="H38" s="40">
        <v>6</v>
      </c>
      <c r="I38" s="40">
        <v>4</v>
      </c>
      <c r="J38" s="41">
        <v>2</v>
      </c>
      <c r="K38" s="41">
        <v>5</v>
      </c>
      <c r="L38" s="41"/>
      <c r="M38" s="42">
        <v>2</v>
      </c>
      <c r="N38" s="42"/>
      <c r="O38" s="90">
        <v>6</v>
      </c>
      <c r="P38" s="96">
        <f t="shared" si="0"/>
        <v>32</v>
      </c>
    </row>
    <row r="39" spans="1:16" ht="13.5">
      <c r="A39" s="3">
        <v>456</v>
      </c>
      <c r="B39" s="7" t="s">
        <v>124</v>
      </c>
      <c r="C39" s="6" t="s">
        <v>221</v>
      </c>
      <c r="D39" s="38">
        <v>3</v>
      </c>
      <c r="E39" s="39">
        <v>3</v>
      </c>
      <c r="F39" s="39"/>
      <c r="G39" s="40">
        <v>6</v>
      </c>
      <c r="H39" s="40">
        <v>2</v>
      </c>
      <c r="I39" s="40">
        <v>4</v>
      </c>
      <c r="J39" s="41">
        <v>6</v>
      </c>
      <c r="K39" s="41">
        <v>2</v>
      </c>
      <c r="L39" s="41">
        <v>2</v>
      </c>
      <c r="M39" s="42">
        <v>2</v>
      </c>
      <c r="N39" s="42"/>
      <c r="O39" s="90">
        <v>3</v>
      </c>
      <c r="P39" s="96">
        <f aca="true" t="shared" si="1" ref="P39:P55">SUM(D39:O39)</f>
        <v>33</v>
      </c>
    </row>
    <row r="40" spans="1:16" ht="13.5">
      <c r="A40" s="3">
        <v>457</v>
      </c>
      <c r="B40" s="7" t="s">
        <v>124</v>
      </c>
      <c r="C40" s="6" t="s">
        <v>124</v>
      </c>
      <c r="D40" s="38">
        <v>3</v>
      </c>
      <c r="E40" s="39">
        <v>4</v>
      </c>
      <c r="F40" s="39">
        <v>4</v>
      </c>
      <c r="G40" s="40">
        <v>2</v>
      </c>
      <c r="H40" s="40">
        <v>12</v>
      </c>
      <c r="I40" s="40">
        <v>7</v>
      </c>
      <c r="J40" s="41">
        <v>8</v>
      </c>
      <c r="K40" s="41">
        <v>5</v>
      </c>
      <c r="L40" s="41">
        <v>3</v>
      </c>
      <c r="M40" s="42">
        <v>6</v>
      </c>
      <c r="N40" s="42">
        <v>2</v>
      </c>
      <c r="O40" s="90">
        <v>10</v>
      </c>
      <c r="P40" s="96">
        <f t="shared" si="1"/>
        <v>66</v>
      </c>
    </row>
    <row r="41" spans="1:16" ht="13.5">
      <c r="A41" s="3">
        <v>460</v>
      </c>
      <c r="B41" s="7" t="s">
        <v>216</v>
      </c>
      <c r="C41" s="6" t="s">
        <v>216</v>
      </c>
      <c r="D41" s="38"/>
      <c r="E41" s="39"/>
      <c r="F41" s="39"/>
      <c r="G41" s="40"/>
      <c r="H41" s="40"/>
      <c r="I41" s="40">
        <v>2</v>
      </c>
      <c r="J41" s="41"/>
      <c r="K41" s="41"/>
      <c r="L41" s="41"/>
      <c r="M41" s="42"/>
      <c r="N41" s="42"/>
      <c r="O41" s="90"/>
      <c r="P41" s="96">
        <f t="shared" si="1"/>
        <v>2</v>
      </c>
    </row>
    <row r="42" spans="1:16" ht="13.5">
      <c r="A42" s="3">
        <v>465</v>
      </c>
      <c r="B42" s="7" t="s">
        <v>200</v>
      </c>
      <c r="C42" s="6" t="s">
        <v>200</v>
      </c>
      <c r="D42" s="38">
        <v>8</v>
      </c>
      <c r="E42" s="39">
        <v>8</v>
      </c>
      <c r="F42" s="39">
        <v>1</v>
      </c>
      <c r="G42" s="40">
        <v>5</v>
      </c>
      <c r="H42" s="40">
        <v>4</v>
      </c>
      <c r="I42" s="40">
        <v>5</v>
      </c>
      <c r="J42" s="41">
        <v>2</v>
      </c>
      <c r="K42" s="41">
        <v>2</v>
      </c>
      <c r="L42" s="41">
        <v>2</v>
      </c>
      <c r="M42" s="42">
        <v>6</v>
      </c>
      <c r="N42" s="42">
        <v>1</v>
      </c>
      <c r="O42" s="90">
        <v>6</v>
      </c>
      <c r="P42" s="96">
        <f t="shared" si="1"/>
        <v>50</v>
      </c>
    </row>
    <row r="43" spans="1:16" ht="13.5">
      <c r="A43" s="3">
        <v>471</v>
      </c>
      <c r="B43" s="7" t="s">
        <v>200</v>
      </c>
      <c r="C43" s="6" t="s">
        <v>70</v>
      </c>
      <c r="D43" s="38"/>
      <c r="E43" s="39"/>
      <c r="F43" s="39"/>
      <c r="G43" s="40"/>
      <c r="H43" s="40"/>
      <c r="I43" s="40">
        <v>25</v>
      </c>
      <c r="J43" s="41"/>
      <c r="K43" s="41">
        <v>3</v>
      </c>
      <c r="L43" s="41"/>
      <c r="M43" s="42"/>
      <c r="N43" s="42">
        <v>10</v>
      </c>
      <c r="O43" s="90"/>
      <c r="P43" s="96">
        <f t="shared" si="1"/>
        <v>38</v>
      </c>
    </row>
    <row r="44" spans="1:16" ht="13.5">
      <c r="A44" s="3">
        <v>477</v>
      </c>
      <c r="B44" s="51" t="s">
        <v>200</v>
      </c>
      <c r="C44" s="6" t="s">
        <v>18</v>
      </c>
      <c r="D44" s="38">
        <v>2</v>
      </c>
      <c r="E44" s="39"/>
      <c r="F44" s="39"/>
      <c r="G44" s="40">
        <v>2</v>
      </c>
      <c r="H44" s="40">
        <v>3</v>
      </c>
      <c r="I44" s="40">
        <v>2</v>
      </c>
      <c r="J44" s="41">
        <v>3</v>
      </c>
      <c r="K44" s="41">
        <v>2</v>
      </c>
      <c r="L44" s="41">
        <v>1</v>
      </c>
      <c r="M44" s="42">
        <v>2</v>
      </c>
      <c r="N44" s="42">
        <v>1</v>
      </c>
      <c r="O44" s="90">
        <v>2</v>
      </c>
      <c r="P44" s="96">
        <f t="shared" si="1"/>
        <v>20</v>
      </c>
    </row>
    <row r="45" spans="1:16" ht="13.5">
      <c r="A45" s="3">
        <v>487</v>
      </c>
      <c r="B45" s="7" t="s">
        <v>28</v>
      </c>
      <c r="C45" s="6" t="s">
        <v>28</v>
      </c>
      <c r="D45" s="38"/>
      <c r="E45" s="39"/>
      <c r="F45" s="39"/>
      <c r="G45" s="40"/>
      <c r="H45" s="40"/>
      <c r="I45" s="40"/>
      <c r="J45" s="41"/>
      <c r="K45" s="41"/>
      <c r="L45" s="41"/>
      <c r="M45" s="42">
        <v>1200</v>
      </c>
      <c r="N45" s="42"/>
      <c r="O45" s="90"/>
      <c r="P45" s="96">
        <f t="shared" si="1"/>
        <v>1200</v>
      </c>
    </row>
    <row r="46" spans="1:16" ht="13.5">
      <c r="A46" s="3">
        <v>488</v>
      </c>
      <c r="B46" s="7" t="s">
        <v>28</v>
      </c>
      <c r="C46" s="6" t="s">
        <v>78</v>
      </c>
      <c r="D46" s="38"/>
      <c r="E46" s="39"/>
      <c r="F46" s="39"/>
      <c r="G46" s="40">
        <v>2</v>
      </c>
      <c r="H46" s="40"/>
      <c r="I46" s="40"/>
      <c r="J46" s="41">
        <v>2</v>
      </c>
      <c r="K46" s="41"/>
      <c r="L46" s="41"/>
      <c r="M46" s="42"/>
      <c r="N46" s="42"/>
      <c r="O46" s="90"/>
      <c r="P46" s="96">
        <f t="shared" si="1"/>
        <v>4</v>
      </c>
    </row>
    <row r="47" spans="1:16" ht="13.5">
      <c r="A47" s="3">
        <v>489</v>
      </c>
      <c r="B47" s="7" t="s">
        <v>28</v>
      </c>
      <c r="C47" s="6" t="s">
        <v>206</v>
      </c>
      <c r="D47" s="38"/>
      <c r="E47" s="39"/>
      <c r="F47" s="39"/>
      <c r="G47" s="40"/>
      <c r="H47" s="40"/>
      <c r="I47" s="40">
        <v>2</v>
      </c>
      <c r="J47" s="41">
        <v>20</v>
      </c>
      <c r="K47" s="41">
        <v>20</v>
      </c>
      <c r="L47" s="41"/>
      <c r="M47" s="42">
        <v>300</v>
      </c>
      <c r="N47" s="42"/>
      <c r="O47" s="90"/>
      <c r="P47" s="96">
        <f t="shared" si="1"/>
        <v>342</v>
      </c>
    </row>
    <row r="48" spans="1:16" ht="13.5">
      <c r="A48" s="3">
        <v>492</v>
      </c>
      <c r="B48" s="7" t="s">
        <v>28</v>
      </c>
      <c r="C48" s="6" t="s">
        <v>173</v>
      </c>
      <c r="D48" s="38"/>
      <c r="E48" s="39"/>
      <c r="F48" s="39"/>
      <c r="G48" s="40"/>
      <c r="H48" s="40"/>
      <c r="I48" s="40"/>
      <c r="J48" s="41"/>
      <c r="K48" s="41">
        <v>50</v>
      </c>
      <c r="L48" s="41"/>
      <c r="M48" s="42">
        <v>50</v>
      </c>
      <c r="N48" s="42"/>
      <c r="O48" s="90"/>
      <c r="P48" s="96">
        <f t="shared" si="1"/>
        <v>100</v>
      </c>
    </row>
    <row r="49" spans="1:16" ht="13.5">
      <c r="A49" s="3">
        <v>498</v>
      </c>
      <c r="B49" s="7" t="s">
        <v>28</v>
      </c>
      <c r="C49" s="6" t="s">
        <v>197</v>
      </c>
      <c r="D49" s="38">
        <v>1</v>
      </c>
      <c r="E49" s="39"/>
      <c r="F49" s="39"/>
      <c r="G49" s="40"/>
      <c r="H49" s="40"/>
      <c r="I49" s="40"/>
      <c r="J49" s="41"/>
      <c r="K49" s="41"/>
      <c r="L49" s="41"/>
      <c r="M49" s="42"/>
      <c r="N49" s="42"/>
      <c r="O49" s="90"/>
      <c r="P49" s="96">
        <f t="shared" si="1"/>
        <v>1</v>
      </c>
    </row>
    <row r="50" spans="1:16" ht="13.5">
      <c r="A50" s="3">
        <v>500</v>
      </c>
      <c r="B50" s="7" t="s">
        <v>28</v>
      </c>
      <c r="C50" s="6" t="s">
        <v>41</v>
      </c>
      <c r="D50" s="38">
        <v>2</v>
      </c>
      <c r="E50" s="39">
        <v>1</v>
      </c>
      <c r="F50" s="39"/>
      <c r="G50" s="40"/>
      <c r="H50" s="40"/>
      <c r="I50" s="40"/>
      <c r="J50" s="41"/>
      <c r="K50" s="41"/>
      <c r="L50" s="41"/>
      <c r="M50" s="42"/>
      <c r="N50" s="42">
        <v>2</v>
      </c>
      <c r="O50" s="90">
        <v>2</v>
      </c>
      <c r="P50" s="96">
        <f t="shared" si="1"/>
        <v>7</v>
      </c>
    </row>
    <row r="51" spans="1:16" ht="13.5">
      <c r="A51" s="3">
        <v>502</v>
      </c>
      <c r="B51" s="7" t="s">
        <v>28</v>
      </c>
      <c r="C51" s="6" t="s">
        <v>33</v>
      </c>
      <c r="D51" s="38"/>
      <c r="E51" s="39">
        <v>1</v>
      </c>
      <c r="F51" s="39">
        <v>1</v>
      </c>
      <c r="G51" s="40"/>
      <c r="H51" s="40">
        <v>2</v>
      </c>
      <c r="I51" s="40">
        <v>2</v>
      </c>
      <c r="J51" s="41"/>
      <c r="K51" s="41">
        <v>2</v>
      </c>
      <c r="L51" s="41"/>
      <c r="M51" s="42"/>
      <c r="N51" s="42"/>
      <c r="O51" s="90"/>
      <c r="P51" s="96">
        <f t="shared" si="1"/>
        <v>8</v>
      </c>
    </row>
    <row r="52" spans="1:16" ht="13.5">
      <c r="A52" s="3">
        <v>516</v>
      </c>
      <c r="B52" s="7" t="s">
        <v>1</v>
      </c>
      <c r="C52" s="6" t="s">
        <v>69</v>
      </c>
      <c r="D52" s="38">
        <v>4</v>
      </c>
      <c r="E52" s="39">
        <v>4</v>
      </c>
      <c r="F52" s="39">
        <v>1</v>
      </c>
      <c r="G52" s="40">
        <v>2</v>
      </c>
      <c r="H52" s="40">
        <v>7</v>
      </c>
      <c r="I52" s="40">
        <v>7</v>
      </c>
      <c r="J52" s="41">
        <v>5</v>
      </c>
      <c r="K52" s="41">
        <v>6</v>
      </c>
      <c r="L52" s="41">
        <v>1</v>
      </c>
      <c r="M52" s="42">
        <v>6</v>
      </c>
      <c r="N52" s="42">
        <v>4</v>
      </c>
      <c r="O52" s="90">
        <v>7</v>
      </c>
      <c r="P52" s="96">
        <f t="shared" si="1"/>
        <v>54</v>
      </c>
    </row>
    <row r="53" spans="1:16" ht="13.5">
      <c r="A53" s="3">
        <v>523</v>
      </c>
      <c r="B53" s="7" t="s">
        <v>1</v>
      </c>
      <c r="C53" s="6" t="s">
        <v>177</v>
      </c>
      <c r="D53" s="38">
        <v>2</v>
      </c>
      <c r="E53" s="39">
        <v>2</v>
      </c>
      <c r="F53" s="39">
        <v>3</v>
      </c>
      <c r="G53" s="40">
        <v>4</v>
      </c>
      <c r="H53" s="40">
        <v>5</v>
      </c>
      <c r="I53" s="40">
        <v>8</v>
      </c>
      <c r="J53" s="41">
        <v>4</v>
      </c>
      <c r="K53" s="41">
        <v>2</v>
      </c>
      <c r="L53" s="41">
        <v>3</v>
      </c>
      <c r="M53" s="42">
        <v>4</v>
      </c>
      <c r="N53" s="42">
        <v>2</v>
      </c>
      <c r="O53" s="90">
        <v>2</v>
      </c>
      <c r="P53" s="96">
        <f t="shared" si="1"/>
        <v>41</v>
      </c>
    </row>
    <row r="54" spans="1:16" ht="13.5">
      <c r="A54" s="3">
        <v>524</v>
      </c>
      <c r="B54" s="7" t="s">
        <v>1</v>
      </c>
      <c r="C54" s="6" t="s">
        <v>176</v>
      </c>
      <c r="D54" s="38">
        <v>5</v>
      </c>
      <c r="E54" s="39">
        <v>5</v>
      </c>
      <c r="F54" s="39">
        <v>8</v>
      </c>
      <c r="G54" s="40">
        <v>6</v>
      </c>
      <c r="H54" s="40">
        <v>5</v>
      </c>
      <c r="I54" s="40">
        <v>11</v>
      </c>
      <c r="J54" s="41">
        <v>6</v>
      </c>
      <c r="K54" s="41">
        <v>6</v>
      </c>
      <c r="L54" s="41">
        <v>1</v>
      </c>
      <c r="M54" s="42">
        <v>7</v>
      </c>
      <c r="N54" s="42">
        <v>3</v>
      </c>
      <c r="O54" s="90">
        <v>4</v>
      </c>
      <c r="P54" s="96">
        <f t="shared" si="1"/>
        <v>67</v>
      </c>
    </row>
    <row r="55" spans="1:16" ht="14.25" thickBot="1">
      <c r="A55" s="3">
        <v>526</v>
      </c>
      <c r="B55" s="7" t="s">
        <v>263</v>
      </c>
      <c r="C55" s="6" t="s">
        <v>2</v>
      </c>
      <c r="D55" s="78"/>
      <c r="E55" s="79"/>
      <c r="F55" s="79"/>
      <c r="G55" s="80"/>
      <c r="H55" s="80"/>
      <c r="I55" s="80">
        <v>2</v>
      </c>
      <c r="J55" s="81"/>
      <c r="K55" s="81"/>
      <c r="L55" s="81"/>
      <c r="M55" s="82"/>
      <c r="N55" s="82"/>
      <c r="O55" s="99"/>
      <c r="P55" s="96">
        <f t="shared" si="1"/>
        <v>2</v>
      </c>
    </row>
    <row r="56" spans="2:16" ht="13.5">
      <c r="B56" s="121" t="s">
        <v>14</v>
      </c>
      <c r="C56" s="122"/>
      <c r="D56" s="87">
        <f aca="true" t="shared" si="2" ref="D56:P56">SUM(D7:D55)</f>
        <v>111</v>
      </c>
      <c r="E56" s="46">
        <f t="shared" si="2"/>
        <v>160</v>
      </c>
      <c r="F56" s="46">
        <f t="shared" si="2"/>
        <v>155</v>
      </c>
      <c r="G56" s="46">
        <f t="shared" si="2"/>
        <v>173</v>
      </c>
      <c r="H56" s="46">
        <f t="shared" si="2"/>
        <v>70</v>
      </c>
      <c r="I56" s="46">
        <f t="shared" si="2"/>
        <v>113</v>
      </c>
      <c r="J56" s="46">
        <f t="shared" si="2"/>
        <v>89</v>
      </c>
      <c r="K56" s="46">
        <f t="shared" si="2"/>
        <v>151</v>
      </c>
      <c r="L56" s="46">
        <f t="shared" si="2"/>
        <v>19</v>
      </c>
      <c r="M56" s="46">
        <f t="shared" si="2"/>
        <v>1602</v>
      </c>
      <c r="N56" s="46">
        <f t="shared" si="2"/>
        <v>34</v>
      </c>
      <c r="O56" s="93">
        <f t="shared" si="2"/>
        <v>64</v>
      </c>
      <c r="P56" s="97">
        <f t="shared" si="2"/>
        <v>2741</v>
      </c>
    </row>
    <row r="57" spans="2:16" ht="14.25" thickBot="1">
      <c r="B57" s="123" t="s">
        <v>254</v>
      </c>
      <c r="C57" s="120"/>
      <c r="D57" s="88">
        <f aca="true" t="shared" si="3" ref="D57:P57">COUNTA(D7:D54)</f>
        <v>23</v>
      </c>
      <c r="E57" s="48">
        <f t="shared" si="3"/>
        <v>25</v>
      </c>
      <c r="F57" s="48">
        <f t="shared" si="3"/>
        <v>22</v>
      </c>
      <c r="G57" s="48">
        <f t="shared" si="3"/>
        <v>24</v>
      </c>
      <c r="H57" s="61">
        <f t="shared" si="3"/>
        <v>22</v>
      </c>
      <c r="I57" s="48">
        <f t="shared" si="3"/>
        <v>21</v>
      </c>
      <c r="J57" s="48">
        <f t="shared" si="3"/>
        <v>20</v>
      </c>
      <c r="K57" s="48">
        <f t="shared" si="3"/>
        <v>25</v>
      </c>
      <c r="L57" s="48">
        <f t="shared" si="3"/>
        <v>11</v>
      </c>
      <c r="M57" s="48">
        <f t="shared" si="3"/>
        <v>20</v>
      </c>
      <c r="N57" s="48">
        <f t="shared" si="3"/>
        <v>13</v>
      </c>
      <c r="O57" s="94">
        <f t="shared" si="3"/>
        <v>17</v>
      </c>
      <c r="P57" s="98">
        <f t="shared" si="3"/>
        <v>48</v>
      </c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</sheetData>
  <mergeCells count="2">
    <mergeCell ref="B56:C56"/>
    <mergeCell ref="B57:C57"/>
  </mergeCells>
  <dataValidations count="5">
    <dataValidation allowBlank="1" showInputMessage="1" showErrorMessage="1" imeMode="off" sqref="D58:O105 D56:P57 N1:O1 D6:O55 H1 L1 D1:F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8"/>
  <dimension ref="A1:Q93"/>
  <sheetViews>
    <sheetView zoomScale="55" zoomScaleNormal="55" workbookViewId="0" topLeftCell="A1">
      <selection activeCell="G1" sqref="G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250</v>
      </c>
      <c r="E1" s="16">
        <v>15</v>
      </c>
      <c r="F1" s="16" t="s">
        <v>251</v>
      </c>
      <c r="G1" s="117" t="s">
        <v>313</v>
      </c>
      <c r="H1" s="16"/>
      <c r="I1" s="17"/>
      <c r="J1" s="17"/>
      <c r="K1" s="56"/>
      <c r="L1" s="16" t="s">
        <v>326</v>
      </c>
      <c r="M1" s="16" t="s">
        <v>327</v>
      </c>
      <c r="N1" s="17"/>
      <c r="O1" s="17"/>
      <c r="P1" s="52"/>
      <c r="Q1" s="1"/>
    </row>
    <row r="2" spans="2:16" s="2" customFormat="1" ht="13.5">
      <c r="B2" s="57"/>
      <c r="C2" s="53" t="s">
        <v>253</v>
      </c>
      <c r="D2" s="18">
        <v>34806</v>
      </c>
      <c r="E2" s="19">
        <v>34839</v>
      </c>
      <c r="F2" s="19">
        <v>34868</v>
      </c>
      <c r="G2" s="20">
        <v>34896</v>
      </c>
      <c r="H2" s="20">
        <v>34931</v>
      </c>
      <c r="I2" s="20">
        <v>34965</v>
      </c>
      <c r="J2" s="21">
        <v>34987</v>
      </c>
      <c r="K2" s="21">
        <v>35022</v>
      </c>
      <c r="L2" s="21">
        <v>35050</v>
      </c>
      <c r="M2" s="22">
        <v>35078</v>
      </c>
      <c r="N2" s="22">
        <v>35120</v>
      </c>
      <c r="O2" s="58">
        <v>35144</v>
      </c>
      <c r="P2" s="53"/>
    </row>
    <row r="3" spans="2:16" s="2" customFormat="1" ht="13.5">
      <c r="B3" s="59"/>
      <c r="C3" s="53" t="s">
        <v>247</v>
      </c>
      <c r="D3" s="23" t="s">
        <v>271</v>
      </c>
      <c r="E3" s="24" t="s">
        <v>271</v>
      </c>
      <c r="F3" s="24" t="s">
        <v>270</v>
      </c>
      <c r="G3" s="25" t="s">
        <v>270</v>
      </c>
      <c r="H3" s="25" t="s">
        <v>271</v>
      </c>
      <c r="I3" s="25" t="s">
        <v>270</v>
      </c>
      <c r="J3" s="26" t="s">
        <v>271</v>
      </c>
      <c r="K3" s="26" t="s">
        <v>271</v>
      </c>
      <c r="L3" s="26" t="s">
        <v>271</v>
      </c>
      <c r="M3" s="27" t="s">
        <v>271</v>
      </c>
      <c r="N3" s="27" t="s">
        <v>270</v>
      </c>
      <c r="O3" s="27" t="s">
        <v>271</v>
      </c>
      <c r="P3" s="53"/>
    </row>
    <row r="4" spans="2:16" s="2" customFormat="1" ht="13.5">
      <c r="B4" s="59"/>
      <c r="C4" s="53" t="s">
        <v>248</v>
      </c>
      <c r="D4" s="28">
        <v>0.22916666666666666</v>
      </c>
      <c r="E4" s="29">
        <v>0.25</v>
      </c>
      <c r="F4" s="29">
        <v>0.25</v>
      </c>
      <c r="G4" s="30">
        <v>0.25</v>
      </c>
      <c r="H4" s="30">
        <v>0.25</v>
      </c>
      <c r="I4" s="30">
        <v>0.2916666666666667</v>
      </c>
      <c r="J4" s="31">
        <v>0.2916666666666667</v>
      </c>
      <c r="K4" s="31">
        <v>0.3333333333333333</v>
      </c>
      <c r="L4" s="31">
        <v>0.3333333333333333</v>
      </c>
      <c r="M4" s="32">
        <v>0.3333333333333333</v>
      </c>
      <c r="N4" s="32">
        <v>0.3333333333333333</v>
      </c>
      <c r="O4" s="32">
        <v>0.2916666666666667</v>
      </c>
      <c r="P4" s="53"/>
    </row>
    <row r="5" spans="2:16" s="2" customFormat="1" ht="14.25" thickBot="1">
      <c r="B5" s="60"/>
      <c r="C5" s="5" t="s">
        <v>249</v>
      </c>
      <c r="D5" s="33">
        <v>0.3333333333333333</v>
      </c>
      <c r="E5" s="34">
        <v>0.375</v>
      </c>
      <c r="F5" s="34">
        <v>0.375</v>
      </c>
      <c r="G5" s="35">
        <v>0.375</v>
      </c>
      <c r="H5" s="35">
        <v>0.375</v>
      </c>
      <c r="I5" s="35">
        <v>0.4166666666666667</v>
      </c>
      <c r="J5" s="36">
        <v>0.4166666666666667</v>
      </c>
      <c r="K5" s="36">
        <v>0.4583333333333333</v>
      </c>
      <c r="L5" s="36">
        <v>0.4583333333333333</v>
      </c>
      <c r="M5" s="37">
        <v>0.4583333333333333</v>
      </c>
      <c r="N5" s="37">
        <v>0.4583333333333333</v>
      </c>
      <c r="O5" s="37">
        <v>0.4166666666666667</v>
      </c>
      <c r="P5" s="5"/>
    </row>
    <row r="6" spans="2:16" ht="14.25" thickBot="1">
      <c r="B6" s="8" t="s">
        <v>255</v>
      </c>
      <c r="C6" s="9" t="s">
        <v>256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9">
        <v>12</v>
      </c>
      <c r="P6" s="95" t="s">
        <v>14</v>
      </c>
    </row>
    <row r="7" spans="1:16" ht="13.5">
      <c r="A7" s="3">
        <v>56</v>
      </c>
      <c r="B7" s="104" t="s">
        <v>237</v>
      </c>
      <c r="C7" s="83" t="s">
        <v>100</v>
      </c>
      <c r="D7" s="38"/>
      <c r="E7" s="39"/>
      <c r="F7" s="39"/>
      <c r="G7" s="40"/>
      <c r="H7" s="40"/>
      <c r="I7" s="40"/>
      <c r="J7" s="41"/>
      <c r="K7" s="41">
        <v>2</v>
      </c>
      <c r="L7" s="41">
        <v>1</v>
      </c>
      <c r="M7" s="42"/>
      <c r="N7" s="42"/>
      <c r="O7" s="91"/>
      <c r="P7" s="96">
        <f aca="true" t="shared" si="0" ref="P7:P31">SUM(D7:O7)</f>
        <v>3</v>
      </c>
    </row>
    <row r="8" spans="1:16" ht="13.5">
      <c r="A8" s="3">
        <v>63</v>
      </c>
      <c r="B8" s="7" t="s">
        <v>258</v>
      </c>
      <c r="C8" s="6" t="s">
        <v>105</v>
      </c>
      <c r="D8" s="38"/>
      <c r="E8" s="39"/>
      <c r="F8" s="39"/>
      <c r="G8" s="40"/>
      <c r="H8" s="40"/>
      <c r="I8" s="40"/>
      <c r="J8" s="41">
        <v>1</v>
      </c>
      <c r="K8" s="41"/>
      <c r="L8" s="41"/>
      <c r="M8" s="42"/>
      <c r="N8" s="42"/>
      <c r="O8" s="91"/>
      <c r="P8" s="96">
        <f t="shared" si="0"/>
        <v>1</v>
      </c>
    </row>
    <row r="9" spans="1:16" ht="13.5">
      <c r="A9" s="3">
        <v>90</v>
      </c>
      <c r="B9" s="7" t="s">
        <v>259</v>
      </c>
      <c r="C9" s="6" t="s">
        <v>64</v>
      </c>
      <c r="D9" s="38"/>
      <c r="E9" s="39"/>
      <c r="F9" s="39"/>
      <c r="G9" s="40"/>
      <c r="H9" s="40"/>
      <c r="I9" s="40"/>
      <c r="J9" s="41"/>
      <c r="K9" s="41"/>
      <c r="L9" s="41"/>
      <c r="M9" s="42">
        <v>4</v>
      </c>
      <c r="N9" s="42"/>
      <c r="O9" s="91"/>
      <c r="P9" s="96">
        <f t="shared" si="0"/>
        <v>4</v>
      </c>
    </row>
    <row r="10" spans="1:16" ht="13.5">
      <c r="A10" s="3">
        <v>124</v>
      </c>
      <c r="B10" s="7" t="s">
        <v>260</v>
      </c>
      <c r="C10" s="6" t="s">
        <v>163</v>
      </c>
      <c r="D10" s="38"/>
      <c r="E10" s="39"/>
      <c r="F10" s="39"/>
      <c r="G10" s="40"/>
      <c r="H10" s="40"/>
      <c r="I10" s="40"/>
      <c r="J10" s="41"/>
      <c r="K10" s="41">
        <v>1</v>
      </c>
      <c r="L10" s="41"/>
      <c r="M10" s="42"/>
      <c r="N10" s="42"/>
      <c r="O10" s="91">
        <v>1</v>
      </c>
      <c r="P10" s="96">
        <f t="shared" si="0"/>
        <v>2</v>
      </c>
    </row>
    <row r="11" spans="1:16" ht="13.5">
      <c r="A11" s="3">
        <v>134</v>
      </c>
      <c r="B11" s="74" t="s">
        <v>233</v>
      </c>
      <c r="C11" s="6" t="s">
        <v>119</v>
      </c>
      <c r="D11" s="38"/>
      <c r="E11" s="39"/>
      <c r="F11" s="39">
        <v>1</v>
      </c>
      <c r="G11" s="40">
        <v>1</v>
      </c>
      <c r="H11" s="40"/>
      <c r="I11" s="40"/>
      <c r="J11" s="41"/>
      <c r="K11" s="41"/>
      <c r="L11" s="41"/>
      <c r="M11" s="42"/>
      <c r="N11" s="42"/>
      <c r="O11" s="91"/>
      <c r="P11" s="96">
        <f t="shared" si="0"/>
        <v>2</v>
      </c>
    </row>
    <row r="12" spans="1:16" ht="13.5">
      <c r="A12" s="3">
        <v>154</v>
      </c>
      <c r="B12" s="7" t="s">
        <v>82</v>
      </c>
      <c r="C12" s="6" t="s">
        <v>109</v>
      </c>
      <c r="D12" s="38">
        <v>1</v>
      </c>
      <c r="E12" s="39"/>
      <c r="F12" s="39">
        <v>3</v>
      </c>
      <c r="G12" s="40"/>
      <c r="H12" s="40"/>
      <c r="I12" s="40">
        <v>2</v>
      </c>
      <c r="J12" s="41"/>
      <c r="K12" s="41">
        <v>2</v>
      </c>
      <c r="L12" s="41"/>
      <c r="M12" s="42"/>
      <c r="N12" s="42"/>
      <c r="O12" s="91">
        <v>1</v>
      </c>
      <c r="P12" s="96">
        <f t="shared" si="0"/>
        <v>9</v>
      </c>
    </row>
    <row r="13" spans="1:16" ht="13.5">
      <c r="A13" s="3">
        <v>155</v>
      </c>
      <c r="B13" s="74" t="s">
        <v>240</v>
      </c>
      <c r="C13" s="6" t="s">
        <v>224</v>
      </c>
      <c r="D13" s="38">
        <v>1</v>
      </c>
      <c r="E13" s="39"/>
      <c r="F13" s="39"/>
      <c r="G13" s="40"/>
      <c r="H13" s="40"/>
      <c r="I13" s="40"/>
      <c r="J13" s="41"/>
      <c r="K13" s="41"/>
      <c r="L13" s="41"/>
      <c r="M13" s="42"/>
      <c r="N13" s="42">
        <v>1</v>
      </c>
      <c r="O13" s="91"/>
      <c r="P13" s="96">
        <f t="shared" si="0"/>
        <v>2</v>
      </c>
    </row>
    <row r="14" spans="1:16" ht="13.5">
      <c r="A14" s="3">
        <v>307</v>
      </c>
      <c r="B14" s="7" t="s">
        <v>263</v>
      </c>
      <c r="C14" s="6" t="s">
        <v>83</v>
      </c>
      <c r="D14" s="38">
        <v>2</v>
      </c>
      <c r="E14" s="39">
        <v>3</v>
      </c>
      <c r="F14" s="39">
        <v>2</v>
      </c>
      <c r="G14" s="40">
        <v>2</v>
      </c>
      <c r="H14" s="40">
        <v>1</v>
      </c>
      <c r="I14" s="40">
        <v>1</v>
      </c>
      <c r="J14" s="41">
        <v>3</v>
      </c>
      <c r="K14" s="41">
        <v>4</v>
      </c>
      <c r="L14" s="41">
        <v>2</v>
      </c>
      <c r="M14" s="42">
        <v>2</v>
      </c>
      <c r="N14" s="42">
        <v>3</v>
      </c>
      <c r="O14" s="91">
        <v>2</v>
      </c>
      <c r="P14" s="96">
        <f t="shared" si="0"/>
        <v>27</v>
      </c>
    </row>
    <row r="15" spans="1:16" ht="13.5">
      <c r="A15" s="3">
        <v>314</v>
      </c>
      <c r="B15" s="74" t="s">
        <v>243</v>
      </c>
      <c r="C15" s="6" t="s">
        <v>156</v>
      </c>
      <c r="D15" s="38"/>
      <c r="E15" s="39">
        <v>1</v>
      </c>
      <c r="F15" s="39"/>
      <c r="G15" s="40"/>
      <c r="H15" s="40"/>
      <c r="I15" s="40"/>
      <c r="J15" s="41"/>
      <c r="K15" s="41"/>
      <c r="L15" s="41"/>
      <c r="M15" s="42"/>
      <c r="N15" s="42"/>
      <c r="O15" s="91"/>
      <c r="P15" s="96">
        <f t="shared" si="0"/>
        <v>1</v>
      </c>
    </row>
    <row r="16" spans="1:16" ht="13.5">
      <c r="A16" s="3">
        <v>315</v>
      </c>
      <c r="B16" s="7" t="s">
        <v>203</v>
      </c>
      <c r="C16" s="6" t="s">
        <v>203</v>
      </c>
      <c r="D16" s="38"/>
      <c r="E16" s="39"/>
      <c r="F16" s="39">
        <v>1</v>
      </c>
      <c r="G16" s="40"/>
      <c r="H16" s="40"/>
      <c r="I16" s="40"/>
      <c r="J16" s="41"/>
      <c r="K16" s="41"/>
      <c r="L16" s="41"/>
      <c r="M16" s="42"/>
      <c r="N16" s="42"/>
      <c r="O16" s="91"/>
      <c r="P16" s="96">
        <f t="shared" si="0"/>
        <v>1</v>
      </c>
    </row>
    <row r="17" spans="1:16" ht="13.5">
      <c r="A17" s="3">
        <v>332</v>
      </c>
      <c r="B17" s="7" t="s">
        <v>77</v>
      </c>
      <c r="C17" s="6" t="s">
        <v>223</v>
      </c>
      <c r="D17" s="38"/>
      <c r="E17" s="39"/>
      <c r="F17" s="39"/>
      <c r="G17" s="40"/>
      <c r="H17" s="40">
        <v>1</v>
      </c>
      <c r="I17" s="40"/>
      <c r="J17" s="41"/>
      <c r="K17" s="41"/>
      <c r="L17" s="41"/>
      <c r="M17" s="42"/>
      <c r="N17" s="42">
        <v>1</v>
      </c>
      <c r="O17" s="91"/>
      <c r="P17" s="96">
        <f t="shared" si="0"/>
        <v>2</v>
      </c>
    </row>
    <row r="18" spans="1:16" ht="13.5">
      <c r="A18" s="3">
        <v>337</v>
      </c>
      <c r="B18" s="7" t="s">
        <v>77</v>
      </c>
      <c r="C18" s="6" t="s">
        <v>77</v>
      </c>
      <c r="D18" s="38">
        <v>1</v>
      </c>
      <c r="E18" s="39"/>
      <c r="F18" s="39"/>
      <c r="G18" s="40"/>
      <c r="H18" s="40"/>
      <c r="I18" s="40"/>
      <c r="J18" s="41"/>
      <c r="K18" s="41"/>
      <c r="L18" s="41"/>
      <c r="M18" s="42"/>
      <c r="N18" s="42"/>
      <c r="O18" s="91">
        <v>1</v>
      </c>
      <c r="P18" s="96">
        <f t="shared" si="0"/>
        <v>2</v>
      </c>
    </row>
    <row r="19" spans="1:16" ht="13.5">
      <c r="A19" s="3">
        <v>350</v>
      </c>
      <c r="B19" s="7" t="s">
        <v>264</v>
      </c>
      <c r="C19" s="6" t="s">
        <v>104</v>
      </c>
      <c r="D19" s="38">
        <v>1</v>
      </c>
      <c r="E19" s="39"/>
      <c r="F19" s="39">
        <v>1</v>
      </c>
      <c r="G19" s="40"/>
      <c r="H19" s="40">
        <v>1</v>
      </c>
      <c r="I19" s="40"/>
      <c r="J19" s="41"/>
      <c r="K19" s="41"/>
      <c r="L19" s="41"/>
      <c r="M19" s="42"/>
      <c r="N19" s="42"/>
      <c r="O19" s="91"/>
      <c r="P19" s="96">
        <f t="shared" si="0"/>
        <v>3</v>
      </c>
    </row>
    <row r="20" spans="1:16" ht="13.5">
      <c r="A20" s="3">
        <v>366</v>
      </c>
      <c r="B20" s="7" t="s">
        <v>265</v>
      </c>
      <c r="C20" s="6" t="s">
        <v>84</v>
      </c>
      <c r="D20" s="38">
        <v>5</v>
      </c>
      <c r="E20" s="39">
        <v>2</v>
      </c>
      <c r="F20" s="39">
        <v>2</v>
      </c>
      <c r="G20" s="40">
        <v>4</v>
      </c>
      <c r="H20" s="40">
        <v>6</v>
      </c>
      <c r="I20" s="40">
        <v>2</v>
      </c>
      <c r="J20" s="41">
        <v>3</v>
      </c>
      <c r="K20" s="41">
        <v>6</v>
      </c>
      <c r="L20" s="41">
        <v>2</v>
      </c>
      <c r="M20" s="42">
        <v>5</v>
      </c>
      <c r="N20" s="42"/>
      <c r="O20" s="91">
        <v>3</v>
      </c>
      <c r="P20" s="96">
        <f t="shared" si="0"/>
        <v>40</v>
      </c>
    </row>
    <row r="21" spans="1:16" ht="13.5">
      <c r="A21" s="3">
        <v>368</v>
      </c>
      <c r="B21" s="7" t="s">
        <v>265</v>
      </c>
      <c r="C21" s="6" t="s">
        <v>136</v>
      </c>
      <c r="D21" s="38"/>
      <c r="E21" s="39"/>
      <c r="F21" s="39"/>
      <c r="G21" s="40"/>
      <c r="H21" s="40"/>
      <c r="I21" s="40"/>
      <c r="J21" s="41"/>
      <c r="K21" s="41"/>
      <c r="L21" s="41"/>
      <c r="M21" s="42"/>
      <c r="N21" s="42">
        <v>2</v>
      </c>
      <c r="O21" s="91"/>
      <c r="P21" s="96">
        <f t="shared" si="0"/>
        <v>2</v>
      </c>
    </row>
    <row r="22" spans="1:16" ht="13.5">
      <c r="A22" s="3">
        <v>379</v>
      </c>
      <c r="B22" s="7" t="s">
        <v>194</v>
      </c>
      <c r="C22" s="6" t="s">
        <v>194</v>
      </c>
      <c r="D22" s="38">
        <v>4</v>
      </c>
      <c r="E22" s="39">
        <v>3</v>
      </c>
      <c r="F22" s="39">
        <v>3</v>
      </c>
      <c r="G22" s="40">
        <v>4</v>
      </c>
      <c r="H22" s="40">
        <v>4</v>
      </c>
      <c r="I22" s="40">
        <v>2</v>
      </c>
      <c r="J22" s="41">
        <v>6</v>
      </c>
      <c r="K22" s="41">
        <v>6</v>
      </c>
      <c r="L22" s="41">
        <v>2</v>
      </c>
      <c r="M22" s="42">
        <v>2</v>
      </c>
      <c r="N22" s="42"/>
      <c r="O22" s="91">
        <v>2</v>
      </c>
      <c r="P22" s="96">
        <f t="shared" si="0"/>
        <v>38</v>
      </c>
    </row>
    <row r="23" spans="1:16" ht="13.5">
      <c r="A23" s="3">
        <v>381</v>
      </c>
      <c r="B23" s="7" t="s">
        <v>219</v>
      </c>
      <c r="C23" s="6" t="s">
        <v>219</v>
      </c>
      <c r="D23" s="38"/>
      <c r="E23" s="39"/>
      <c r="F23" s="39"/>
      <c r="G23" s="40"/>
      <c r="H23" s="40"/>
      <c r="I23" s="40"/>
      <c r="J23" s="41">
        <v>1</v>
      </c>
      <c r="K23" s="41"/>
      <c r="L23" s="41"/>
      <c r="M23" s="42"/>
      <c r="N23" s="42"/>
      <c r="O23" s="91">
        <v>1</v>
      </c>
      <c r="P23" s="96">
        <f t="shared" si="0"/>
        <v>2</v>
      </c>
    </row>
    <row r="24" spans="1:16" ht="13.5">
      <c r="A24" s="3">
        <v>387</v>
      </c>
      <c r="B24" s="7" t="s">
        <v>76</v>
      </c>
      <c r="C24" s="6" t="s">
        <v>76</v>
      </c>
      <c r="D24" s="38">
        <v>2</v>
      </c>
      <c r="E24" s="39">
        <v>1</v>
      </c>
      <c r="F24" s="39">
        <v>1</v>
      </c>
      <c r="G24" s="40">
        <v>1</v>
      </c>
      <c r="H24" s="40"/>
      <c r="I24" s="40">
        <v>1</v>
      </c>
      <c r="J24" s="41"/>
      <c r="K24" s="41">
        <v>2</v>
      </c>
      <c r="L24" s="41">
        <v>2</v>
      </c>
      <c r="M24" s="42">
        <v>1</v>
      </c>
      <c r="N24" s="42">
        <v>3</v>
      </c>
      <c r="O24" s="91">
        <v>2</v>
      </c>
      <c r="P24" s="96">
        <f t="shared" si="0"/>
        <v>16</v>
      </c>
    </row>
    <row r="25" spans="1:16" ht="13.5">
      <c r="A25" s="3">
        <v>388</v>
      </c>
      <c r="B25" s="7" t="s">
        <v>211</v>
      </c>
      <c r="C25" s="6" t="s">
        <v>211</v>
      </c>
      <c r="D25" s="38">
        <v>4</v>
      </c>
      <c r="E25" s="39">
        <v>3</v>
      </c>
      <c r="F25" s="39"/>
      <c r="G25" s="40"/>
      <c r="H25" s="40"/>
      <c r="I25" s="40">
        <v>1</v>
      </c>
      <c r="J25" s="41">
        <v>1</v>
      </c>
      <c r="K25" s="41"/>
      <c r="L25" s="41">
        <v>2</v>
      </c>
      <c r="M25" s="42">
        <v>2</v>
      </c>
      <c r="N25" s="42">
        <v>2</v>
      </c>
      <c r="O25" s="91">
        <v>3</v>
      </c>
      <c r="P25" s="96">
        <f t="shared" si="0"/>
        <v>18</v>
      </c>
    </row>
    <row r="26" spans="1:16" ht="13.5">
      <c r="A26" s="3">
        <v>398</v>
      </c>
      <c r="B26" s="7" t="s">
        <v>266</v>
      </c>
      <c r="C26" s="6" t="s">
        <v>229</v>
      </c>
      <c r="D26" s="38"/>
      <c r="E26" s="39"/>
      <c r="F26" s="39"/>
      <c r="G26" s="40"/>
      <c r="H26" s="40"/>
      <c r="I26" s="40"/>
      <c r="J26" s="41"/>
      <c r="K26" s="41"/>
      <c r="L26" s="41"/>
      <c r="M26" s="42"/>
      <c r="N26" s="42">
        <v>2</v>
      </c>
      <c r="O26" s="91">
        <v>1</v>
      </c>
      <c r="P26" s="96">
        <f t="shared" si="0"/>
        <v>3</v>
      </c>
    </row>
    <row r="27" spans="1:16" ht="13.5">
      <c r="A27" s="3">
        <v>399</v>
      </c>
      <c r="B27" s="7" t="s">
        <v>266</v>
      </c>
      <c r="C27" s="6" t="s">
        <v>128</v>
      </c>
      <c r="D27" s="38"/>
      <c r="E27" s="39"/>
      <c r="F27" s="39"/>
      <c r="G27" s="40"/>
      <c r="H27" s="40"/>
      <c r="I27" s="40"/>
      <c r="J27" s="41"/>
      <c r="K27" s="41"/>
      <c r="L27" s="41">
        <v>1</v>
      </c>
      <c r="M27" s="42">
        <v>2</v>
      </c>
      <c r="N27" s="42">
        <v>1</v>
      </c>
      <c r="O27" s="91"/>
      <c r="P27" s="96">
        <f t="shared" si="0"/>
        <v>4</v>
      </c>
    </row>
    <row r="28" spans="1:16" ht="13.5">
      <c r="A28" s="3">
        <v>417</v>
      </c>
      <c r="B28" s="7" t="s">
        <v>266</v>
      </c>
      <c r="C28" s="6" t="s">
        <v>131</v>
      </c>
      <c r="D28" s="38"/>
      <c r="E28" s="39"/>
      <c r="F28" s="39"/>
      <c r="G28" s="40"/>
      <c r="H28" s="40"/>
      <c r="I28" s="40"/>
      <c r="J28" s="41"/>
      <c r="K28" s="41"/>
      <c r="L28" s="41"/>
      <c r="M28" s="42">
        <v>3</v>
      </c>
      <c r="N28" s="42">
        <v>2</v>
      </c>
      <c r="O28" s="91"/>
      <c r="P28" s="96">
        <f t="shared" si="0"/>
        <v>5</v>
      </c>
    </row>
    <row r="29" spans="1:16" ht="13.5">
      <c r="A29" s="3">
        <v>424</v>
      </c>
      <c r="B29" s="7" t="s">
        <v>267</v>
      </c>
      <c r="C29" s="6" t="s">
        <v>220</v>
      </c>
      <c r="D29" s="38"/>
      <c r="E29" s="39"/>
      <c r="F29" s="39">
        <v>1</v>
      </c>
      <c r="G29" s="40">
        <v>1</v>
      </c>
      <c r="H29" s="40"/>
      <c r="I29" s="40"/>
      <c r="J29" s="41"/>
      <c r="K29" s="41"/>
      <c r="L29" s="41"/>
      <c r="M29" s="42"/>
      <c r="N29" s="42"/>
      <c r="O29" s="91"/>
      <c r="P29" s="96">
        <f t="shared" si="0"/>
        <v>2</v>
      </c>
    </row>
    <row r="30" spans="1:16" ht="13.5">
      <c r="A30" s="3">
        <v>425</v>
      </c>
      <c r="B30" s="7" t="s">
        <v>267</v>
      </c>
      <c r="C30" s="6" t="s">
        <v>39</v>
      </c>
      <c r="D30" s="38">
        <v>1</v>
      </c>
      <c r="E30" s="39">
        <v>2</v>
      </c>
      <c r="F30" s="39">
        <v>2</v>
      </c>
      <c r="G30" s="40"/>
      <c r="H30" s="40"/>
      <c r="I30" s="40"/>
      <c r="J30" s="41"/>
      <c r="K30" s="41"/>
      <c r="L30" s="41"/>
      <c r="M30" s="42"/>
      <c r="N30" s="42"/>
      <c r="O30" s="91"/>
      <c r="P30" s="96">
        <f t="shared" si="0"/>
        <v>5</v>
      </c>
    </row>
    <row r="31" spans="1:16" ht="13.5">
      <c r="A31" s="3">
        <v>437</v>
      </c>
      <c r="B31" s="74" t="s">
        <v>238</v>
      </c>
      <c r="C31" s="6" t="s">
        <v>138</v>
      </c>
      <c r="D31" s="38"/>
      <c r="E31" s="39"/>
      <c r="F31" s="39">
        <v>2</v>
      </c>
      <c r="G31" s="40">
        <v>1</v>
      </c>
      <c r="H31" s="40">
        <v>2</v>
      </c>
      <c r="I31" s="40"/>
      <c r="J31" s="41"/>
      <c r="K31" s="41"/>
      <c r="L31" s="41"/>
      <c r="M31" s="42"/>
      <c r="N31" s="42"/>
      <c r="O31" s="91"/>
      <c r="P31" s="96">
        <f t="shared" si="0"/>
        <v>5</v>
      </c>
    </row>
    <row r="32" spans="1:16" ht="13.5">
      <c r="A32" s="3">
        <v>445</v>
      </c>
      <c r="B32" s="7" t="s">
        <v>268</v>
      </c>
      <c r="C32" s="6" t="s">
        <v>61</v>
      </c>
      <c r="D32" s="38"/>
      <c r="E32" s="39">
        <v>2</v>
      </c>
      <c r="F32" s="39">
        <v>1</v>
      </c>
      <c r="G32" s="40">
        <v>3</v>
      </c>
      <c r="H32" s="40">
        <v>5</v>
      </c>
      <c r="I32" s="40"/>
      <c r="J32" s="41"/>
      <c r="K32" s="41"/>
      <c r="L32" s="41"/>
      <c r="M32" s="42"/>
      <c r="N32" s="42"/>
      <c r="O32" s="91"/>
      <c r="P32" s="96">
        <f aca="true" t="shared" si="1" ref="P32:P43">SUM(D32:O32)</f>
        <v>11</v>
      </c>
    </row>
    <row r="33" spans="1:16" ht="13.5">
      <c r="A33" s="3">
        <v>451</v>
      </c>
      <c r="B33" s="7" t="s">
        <v>47</v>
      </c>
      <c r="C33" s="6" t="s">
        <v>47</v>
      </c>
      <c r="D33" s="38"/>
      <c r="E33" s="39"/>
      <c r="F33" s="39"/>
      <c r="G33" s="40"/>
      <c r="H33" s="40"/>
      <c r="I33" s="40"/>
      <c r="J33" s="41"/>
      <c r="K33" s="41"/>
      <c r="L33" s="41">
        <v>10</v>
      </c>
      <c r="M33" s="42"/>
      <c r="N33" s="42">
        <v>23</v>
      </c>
      <c r="O33" s="91">
        <v>8</v>
      </c>
      <c r="P33" s="96">
        <f t="shared" si="1"/>
        <v>41</v>
      </c>
    </row>
    <row r="34" spans="1:16" ht="13.5">
      <c r="A34" s="3">
        <v>456</v>
      </c>
      <c r="B34" s="7" t="s">
        <v>124</v>
      </c>
      <c r="C34" s="6" t="s">
        <v>221</v>
      </c>
      <c r="D34" s="38">
        <v>4</v>
      </c>
      <c r="E34" s="39">
        <v>8</v>
      </c>
      <c r="F34" s="39">
        <v>5</v>
      </c>
      <c r="G34" s="40">
        <v>2</v>
      </c>
      <c r="H34" s="40">
        <v>2</v>
      </c>
      <c r="I34" s="40"/>
      <c r="J34" s="41">
        <v>2</v>
      </c>
      <c r="K34" s="41"/>
      <c r="L34" s="41">
        <v>3</v>
      </c>
      <c r="M34" s="42">
        <v>4</v>
      </c>
      <c r="N34" s="42">
        <v>1</v>
      </c>
      <c r="O34" s="90">
        <v>1</v>
      </c>
      <c r="P34" s="96">
        <f t="shared" si="1"/>
        <v>32</v>
      </c>
    </row>
    <row r="35" spans="1:16" ht="13.5">
      <c r="A35" s="3">
        <v>457</v>
      </c>
      <c r="B35" s="7" t="s">
        <v>124</v>
      </c>
      <c r="C35" s="6" t="s">
        <v>124</v>
      </c>
      <c r="D35" s="38">
        <v>1</v>
      </c>
      <c r="E35" s="39"/>
      <c r="F35" s="39">
        <v>2</v>
      </c>
      <c r="G35" s="40"/>
      <c r="H35" s="40">
        <v>5</v>
      </c>
      <c r="I35" s="40"/>
      <c r="J35" s="41"/>
      <c r="K35" s="41">
        <v>2</v>
      </c>
      <c r="L35" s="41"/>
      <c r="M35" s="42"/>
      <c r="N35" s="42">
        <v>6</v>
      </c>
      <c r="O35" s="90">
        <v>1</v>
      </c>
      <c r="P35" s="96">
        <f t="shared" si="1"/>
        <v>17</v>
      </c>
    </row>
    <row r="36" spans="1:16" ht="13.5">
      <c r="A36" s="3">
        <v>460</v>
      </c>
      <c r="B36" s="7" t="s">
        <v>216</v>
      </c>
      <c r="C36" s="6" t="s">
        <v>216</v>
      </c>
      <c r="D36" s="38"/>
      <c r="E36" s="39"/>
      <c r="F36" s="39"/>
      <c r="G36" s="40"/>
      <c r="H36" s="40"/>
      <c r="I36" s="40"/>
      <c r="J36" s="41"/>
      <c r="K36" s="41"/>
      <c r="L36" s="41">
        <v>1</v>
      </c>
      <c r="M36" s="42">
        <v>1</v>
      </c>
      <c r="N36" s="42">
        <v>3</v>
      </c>
      <c r="O36" s="90"/>
      <c r="P36" s="96">
        <f t="shared" si="1"/>
        <v>5</v>
      </c>
    </row>
    <row r="37" spans="1:16" ht="13.5">
      <c r="A37" s="3">
        <v>465</v>
      </c>
      <c r="B37" s="7" t="s">
        <v>200</v>
      </c>
      <c r="C37" s="6" t="s">
        <v>200</v>
      </c>
      <c r="D37" s="38"/>
      <c r="E37" s="39"/>
      <c r="F37" s="39"/>
      <c r="G37" s="40"/>
      <c r="H37" s="40">
        <v>2</v>
      </c>
      <c r="I37" s="40">
        <v>2</v>
      </c>
      <c r="J37" s="41">
        <v>4</v>
      </c>
      <c r="K37" s="41"/>
      <c r="L37" s="41">
        <v>2</v>
      </c>
      <c r="M37" s="42"/>
      <c r="N37" s="42">
        <v>7</v>
      </c>
      <c r="O37" s="90">
        <v>2</v>
      </c>
      <c r="P37" s="96">
        <f t="shared" si="1"/>
        <v>19</v>
      </c>
    </row>
    <row r="38" spans="1:16" ht="13.5">
      <c r="A38" s="3">
        <v>477</v>
      </c>
      <c r="B38" s="7" t="s">
        <v>200</v>
      </c>
      <c r="C38" s="6" t="s">
        <v>18</v>
      </c>
      <c r="D38" s="38"/>
      <c r="E38" s="39"/>
      <c r="F38" s="39"/>
      <c r="G38" s="40"/>
      <c r="H38" s="40"/>
      <c r="I38" s="40"/>
      <c r="J38" s="41"/>
      <c r="K38" s="41">
        <v>2</v>
      </c>
      <c r="L38" s="41"/>
      <c r="M38" s="42">
        <v>1</v>
      </c>
      <c r="N38" s="42">
        <v>2</v>
      </c>
      <c r="O38" s="90"/>
      <c r="P38" s="96">
        <f t="shared" si="1"/>
        <v>5</v>
      </c>
    </row>
    <row r="39" spans="1:16" ht="13.5">
      <c r="A39" s="3">
        <v>488</v>
      </c>
      <c r="B39" s="51" t="s">
        <v>28</v>
      </c>
      <c r="C39" s="6" t="s">
        <v>78</v>
      </c>
      <c r="D39" s="38"/>
      <c r="E39" s="39"/>
      <c r="F39" s="39"/>
      <c r="G39" s="40"/>
      <c r="H39" s="40"/>
      <c r="I39" s="40">
        <v>5</v>
      </c>
      <c r="J39" s="41"/>
      <c r="K39" s="41"/>
      <c r="L39" s="41"/>
      <c r="M39" s="42"/>
      <c r="N39" s="42"/>
      <c r="O39" s="90"/>
      <c r="P39" s="96">
        <f t="shared" si="1"/>
        <v>5</v>
      </c>
    </row>
    <row r="40" spans="1:16" ht="13.5">
      <c r="A40" s="3">
        <v>500</v>
      </c>
      <c r="B40" s="7" t="s">
        <v>28</v>
      </c>
      <c r="C40" s="6" t="s">
        <v>41</v>
      </c>
      <c r="D40" s="38"/>
      <c r="E40" s="39"/>
      <c r="F40" s="39"/>
      <c r="G40" s="40"/>
      <c r="H40" s="40"/>
      <c r="I40" s="40"/>
      <c r="J40" s="41"/>
      <c r="K40" s="41"/>
      <c r="L40" s="41"/>
      <c r="M40" s="42">
        <v>6</v>
      </c>
      <c r="N40" s="42">
        <v>2</v>
      </c>
      <c r="O40" s="90"/>
      <c r="P40" s="96">
        <f t="shared" si="1"/>
        <v>8</v>
      </c>
    </row>
    <row r="41" spans="1:16" ht="13.5">
      <c r="A41" s="3">
        <v>502</v>
      </c>
      <c r="B41" s="7" t="s">
        <v>28</v>
      </c>
      <c r="C41" s="6" t="s">
        <v>33</v>
      </c>
      <c r="D41" s="38">
        <v>1</v>
      </c>
      <c r="E41" s="39"/>
      <c r="F41" s="39"/>
      <c r="G41" s="40">
        <v>1</v>
      </c>
      <c r="H41" s="40"/>
      <c r="I41" s="40"/>
      <c r="J41" s="41"/>
      <c r="K41" s="41"/>
      <c r="L41" s="41"/>
      <c r="M41" s="42"/>
      <c r="N41" s="42"/>
      <c r="O41" s="90"/>
      <c r="P41" s="96">
        <f t="shared" si="1"/>
        <v>2</v>
      </c>
    </row>
    <row r="42" spans="1:16" ht="13.5">
      <c r="A42" s="3">
        <v>516</v>
      </c>
      <c r="B42" s="7" t="s">
        <v>1</v>
      </c>
      <c r="C42" s="6" t="s">
        <v>69</v>
      </c>
      <c r="D42" s="38">
        <v>1</v>
      </c>
      <c r="E42" s="39"/>
      <c r="F42" s="39">
        <v>2</v>
      </c>
      <c r="G42" s="40">
        <v>1</v>
      </c>
      <c r="H42" s="40"/>
      <c r="I42" s="40"/>
      <c r="J42" s="41"/>
      <c r="K42" s="41"/>
      <c r="L42" s="41"/>
      <c r="M42" s="42">
        <v>2</v>
      </c>
      <c r="N42" s="42"/>
      <c r="O42" s="90">
        <v>1</v>
      </c>
      <c r="P42" s="96">
        <f t="shared" si="1"/>
        <v>7</v>
      </c>
    </row>
    <row r="43" spans="1:16" ht="14.25" thickBot="1">
      <c r="A43" s="3">
        <v>524</v>
      </c>
      <c r="B43" s="7" t="s">
        <v>1</v>
      </c>
      <c r="C43" s="6" t="s">
        <v>176</v>
      </c>
      <c r="D43" s="38">
        <v>1</v>
      </c>
      <c r="E43" s="39"/>
      <c r="F43" s="39">
        <v>2</v>
      </c>
      <c r="G43" s="40">
        <v>1</v>
      </c>
      <c r="H43" s="40"/>
      <c r="I43" s="40">
        <v>1</v>
      </c>
      <c r="J43" s="41">
        <v>2</v>
      </c>
      <c r="K43" s="41">
        <v>4</v>
      </c>
      <c r="L43" s="41">
        <v>3</v>
      </c>
      <c r="M43" s="42"/>
      <c r="N43" s="42">
        <v>1</v>
      </c>
      <c r="O43" s="90">
        <v>1</v>
      </c>
      <c r="P43" s="96">
        <f t="shared" si="1"/>
        <v>16</v>
      </c>
    </row>
    <row r="44" spans="2:16" ht="13.5">
      <c r="B44" s="121" t="s">
        <v>14</v>
      </c>
      <c r="C44" s="122"/>
      <c r="D44" s="87">
        <f aca="true" t="shared" si="2" ref="D44:P44">SUM(D7:D43)</f>
        <v>30</v>
      </c>
      <c r="E44" s="46">
        <f t="shared" si="2"/>
        <v>25</v>
      </c>
      <c r="F44" s="46">
        <f t="shared" si="2"/>
        <v>31</v>
      </c>
      <c r="G44" s="46">
        <f t="shared" si="2"/>
        <v>22</v>
      </c>
      <c r="H44" s="46">
        <f t="shared" si="2"/>
        <v>29</v>
      </c>
      <c r="I44" s="46">
        <f t="shared" si="2"/>
        <v>17</v>
      </c>
      <c r="J44" s="46">
        <f t="shared" si="2"/>
        <v>23</v>
      </c>
      <c r="K44" s="46">
        <f t="shared" si="2"/>
        <v>31</v>
      </c>
      <c r="L44" s="46">
        <f t="shared" si="2"/>
        <v>31</v>
      </c>
      <c r="M44" s="46">
        <f t="shared" si="2"/>
        <v>35</v>
      </c>
      <c r="N44" s="46">
        <f t="shared" si="2"/>
        <v>62</v>
      </c>
      <c r="O44" s="93">
        <f t="shared" si="2"/>
        <v>31</v>
      </c>
      <c r="P44" s="97">
        <f t="shared" si="2"/>
        <v>367</v>
      </c>
    </row>
    <row r="45" spans="2:16" ht="14.25" thickBot="1">
      <c r="B45" s="123" t="s">
        <v>254</v>
      </c>
      <c r="C45" s="120"/>
      <c r="D45" s="88">
        <f aca="true" t="shared" si="3" ref="D45:P45">COUNTA(D7:D43)</f>
        <v>15</v>
      </c>
      <c r="E45" s="48">
        <f t="shared" si="3"/>
        <v>9</v>
      </c>
      <c r="F45" s="48">
        <f t="shared" si="3"/>
        <v>16</v>
      </c>
      <c r="G45" s="48">
        <f t="shared" si="3"/>
        <v>12</v>
      </c>
      <c r="H45" s="48">
        <f t="shared" si="3"/>
        <v>10</v>
      </c>
      <c r="I45" s="48">
        <f t="shared" si="3"/>
        <v>9</v>
      </c>
      <c r="J45" s="48">
        <f t="shared" si="3"/>
        <v>9</v>
      </c>
      <c r="K45" s="48">
        <f t="shared" si="3"/>
        <v>10</v>
      </c>
      <c r="L45" s="48">
        <f t="shared" si="3"/>
        <v>12</v>
      </c>
      <c r="M45" s="48">
        <f t="shared" si="3"/>
        <v>13</v>
      </c>
      <c r="N45" s="48">
        <f t="shared" si="3"/>
        <v>17</v>
      </c>
      <c r="O45" s="94">
        <f t="shared" si="3"/>
        <v>16</v>
      </c>
      <c r="P45" s="98">
        <f t="shared" si="3"/>
        <v>37</v>
      </c>
    </row>
    <row r="46" spans="4:15" s="2" customFormat="1" ht="13.5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4:15" s="2" customFormat="1" ht="13.5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4:15" s="2" customFormat="1" ht="13.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4:15" s="2" customFormat="1" ht="13.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4:15" s="2" customFormat="1" ht="13.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4:15" s="2" customFormat="1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4:15" s="2" customFormat="1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4:15" s="2" customFormat="1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4:15" s="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4:15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</sheetData>
  <mergeCells count="2">
    <mergeCell ref="B44:C44"/>
    <mergeCell ref="B45:C45"/>
  </mergeCells>
  <dataValidations count="5">
    <dataValidation allowBlank="1" showInputMessage="1" showErrorMessage="1" imeMode="off" sqref="D46:O93 D44:P45 N1:O1 D6:O43 H1 L1 D1:F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0"/>
  <dimension ref="A1:Q110"/>
  <sheetViews>
    <sheetView zoomScale="85" zoomScaleNormal="85" workbookViewId="0" topLeftCell="C1">
      <selection activeCell="G1" sqref="G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250</v>
      </c>
      <c r="E1" s="16">
        <v>16</v>
      </c>
      <c r="F1" s="16" t="s">
        <v>251</v>
      </c>
      <c r="G1" s="115" t="s">
        <v>314</v>
      </c>
      <c r="H1" s="16"/>
      <c r="I1" s="17"/>
      <c r="J1" s="17"/>
      <c r="K1" s="56"/>
      <c r="L1" s="16" t="s">
        <v>326</v>
      </c>
      <c r="M1" s="16" t="s">
        <v>323</v>
      </c>
      <c r="N1" s="17"/>
      <c r="O1" s="17"/>
      <c r="P1" s="52"/>
      <c r="Q1" s="1"/>
    </row>
    <row r="2" spans="2:16" s="2" customFormat="1" ht="13.5">
      <c r="B2" s="57"/>
      <c r="C2" s="53" t="s">
        <v>253</v>
      </c>
      <c r="D2" s="18">
        <v>34805</v>
      </c>
      <c r="E2" s="19">
        <v>34837</v>
      </c>
      <c r="F2" s="19">
        <v>34860</v>
      </c>
      <c r="G2" s="20">
        <v>34897</v>
      </c>
      <c r="H2" s="20">
        <v>34930</v>
      </c>
      <c r="I2" s="20">
        <v>34960</v>
      </c>
      <c r="J2" s="21">
        <v>35000</v>
      </c>
      <c r="K2" s="21">
        <v>35022</v>
      </c>
      <c r="L2" s="21">
        <v>35049</v>
      </c>
      <c r="M2" s="22">
        <v>35078</v>
      </c>
      <c r="N2" s="22">
        <v>35107</v>
      </c>
      <c r="O2" s="58">
        <v>35134</v>
      </c>
      <c r="P2" s="53"/>
    </row>
    <row r="3" spans="2:16" s="2" customFormat="1" ht="13.5">
      <c r="B3" s="59"/>
      <c r="C3" s="53" t="s">
        <v>247</v>
      </c>
      <c r="D3" s="23" t="s">
        <v>270</v>
      </c>
      <c r="E3" s="24" t="s">
        <v>271</v>
      </c>
      <c r="F3" s="24" t="s">
        <v>270</v>
      </c>
      <c r="G3" s="25" t="s">
        <v>271</v>
      </c>
      <c r="H3" s="25" t="s">
        <v>271</v>
      </c>
      <c r="I3" s="25" t="s">
        <v>271</v>
      </c>
      <c r="J3" s="26" t="s">
        <v>271</v>
      </c>
      <c r="K3" s="26" t="s">
        <v>271</v>
      </c>
      <c r="L3" s="26" t="s">
        <v>271</v>
      </c>
      <c r="M3" s="27" t="s">
        <v>270</v>
      </c>
      <c r="N3" s="27" t="s">
        <v>271</v>
      </c>
      <c r="O3" s="27" t="s">
        <v>271</v>
      </c>
      <c r="P3" s="53"/>
    </row>
    <row r="4" spans="2:16" s="2" customFormat="1" ht="13.5">
      <c r="B4" s="59"/>
      <c r="C4" s="53" t="s">
        <v>248</v>
      </c>
      <c r="D4" s="28">
        <v>0.25</v>
      </c>
      <c r="E4" s="29">
        <v>0.375</v>
      </c>
      <c r="F4" s="29">
        <v>0.25</v>
      </c>
      <c r="G4" s="30">
        <v>0.2708333333333333</v>
      </c>
      <c r="H4" s="30">
        <v>0.25</v>
      </c>
      <c r="I4" s="30">
        <v>0.4166666666666667</v>
      </c>
      <c r="J4" s="31">
        <v>0.375</v>
      </c>
      <c r="K4" s="31">
        <v>0.3958333333333333</v>
      </c>
      <c r="L4" s="31">
        <v>0.3541666666666667</v>
      </c>
      <c r="M4" s="32">
        <v>0.3958333333333333</v>
      </c>
      <c r="N4" s="32">
        <v>0.4166666666666667</v>
      </c>
      <c r="O4" s="32">
        <v>0.375</v>
      </c>
      <c r="P4" s="53"/>
    </row>
    <row r="5" spans="2:16" s="2" customFormat="1" ht="14.25" thickBot="1">
      <c r="B5" s="60"/>
      <c r="C5" s="5" t="s">
        <v>249</v>
      </c>
      <c r="D5" s="33">
        <v>0.4583333333333333</v>
      </c>
      <c r="E5" s="34">
        <v>0.625</v>
      </c>
      <c r="F5" s="34">
        <v>0.4583333333333333</v>
      </c>
      <c r="G5" s="35">
        <v>0.5416666666666666</v>
      </c>
      <c r="H5" s="35">
        <v>0.4583333333333333</v>
      </c>
      <c r="I5" s="35">
        <v>0.6458333333333334</v>
      </c>
      <c r="J5" s="36">
        <v>0.5416666666666666</v>
      </c>
      <c r="K5" s="36">
        <v>0.5416666666666666</v>
      </c>
      <c r="L5" s="36">
        <v>0.5</v>
      </c>
      <c r="M5" s="37">
        <v>0.5416666666666666</v>
      </c>
      <c r="N5" s="37">
        <v>0.5833333333333334</v>
      </c>
      <c r="O5" s="37">
        <v>0.5208333333333334</v>
      </c>
      <c r="P5" s="5"/>
    </row>
    <row r="6" spans="2:16" ht="14.25" thickBot="1">
      <c r="B6" s="8" t="s">
        <v>255</v>
      </c>
      <c r="C6" s="9" t="s">
        <v>256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9">
        <v>12</v>
      </c>
      <c r="P6" s="95" t="s">
        <v>14</v>
      </c>
    </row>
    <row r="7" spans="1:16" ht="13.5">
      <c r="A7" s="3">
        <v>124</v>
      </c>
      <c r="B7" s="7" t="s">
        <v>260</v>
      </c>
      <c r="C7" s="6" t="s">
        <v>163</v>
      </c>
      <c r="D7" s="38">
        <v>1</v>
      </c>
      <c r="E7" s="39">
        <v>2</v>
      </c>
      <c r="F7" s="39">
        <v>1</v>
      </c>
      <c r="G7" s="40">
        <v>2</v>
      </c>
      <c r="H7" s="40"/>
      <c r="I7" s="40">
        <v>1</v>
      </c>
      <c r="J7" s="41">
        <v>1</v>
      </c>
      <c r="K7" s="41">
        <v>1</v>
      </c>
      <c r="L7" s="41">
        <v>1</v>
      </c>
      <c r="M7" s="42">
        <v>1</v>
      </c>
      <c r="N7" s="42">
        <v>2</v>
      </c>
      <c r="O7" s="91">
        <v>1</v>
      </c>
      <c r="P7" s="96">
        <f aca="true" t="shared" si="0" ref="P7:P38">SUM(D7:O7)</f>
        <v>14</v>
      </c>
    </row>
    <row r="8" spans="1:16" ht="13.5">
      <c r="A8" s="3">
        <v>133</v>
      </c>
      <c r="B8" s="7" t="s">
        <v>260</v>
      </c>
      <c r="C8" s="6" t="s">
        <v>168</v>
      </c>
      <c r="D8" s="38">
        <v>1</v>
      </c>
      <c r="E8" s="39"/>
      <c r="F8" s="39"/>
      <c r="G8" s="40"/>
      <c r="H8" s="40"/>
      <c r="I8" s="40"/>
      <c r="J8" s="41"/>
      <c r="K8" s="41"/>
      <c r="L8" s="41"/>
      <c r="M8" s="42"/>
      <c r="N8" s="42"/>
      <c r="O8" s="91"/>
      <c r="P8" s="96">
        <f t="shared" si="0"/>
        <v>1</v>
      </c>
    </row>
    <row r="9" spans="1:16" ht="13.5">
      <c r="A9" s="3">
        <v>307</v>
      </c>
      <c r="B9" s="7" t="s">
        <v>263</v>
      </c>
      <c r="C9" s="6" t="s">
        <v>83</v>
      </c>
      <c r="D9" s="38">
        <v>3</v>
      </c>
      <c r="E9" s="39">
        <v>3</v>
      </c>
      <c r="F9" s="39">
        <v>2</v>
      </c>
      <c r="G9" s="40">
        <v>3</v>
      </c>
      <c r="H9" s="40">
        <v>2</v>
      </c>
      <c r="I9" s="40">
        <v>1</v>
      </c>
      <c r="J9" s="41">
        <v>4</v>
      </c>
      <c r="K9" s="41">
        <v>2</v>
      </c>
      <c r="L9" s="41">
        <v>3</v>
      </c>
      <c r="M9" s="42"/>
      <c r="N9" s="42">
        <v>1</v>
      </c>
      <c r="O9" s="91">
        <v>2</v>
      </c>
      <c r="P9" s="96">
        <f t="shared" si="0"/>
        <v>26</v>
      </c>
    </row>
    <row r="10" spans="1:16" ht="13.5">
      <c r="A10" s="3">
        <v>309</v>
      </c>
      <c r="B10" s="7" t="s">
        <v>263</v>
      </c>
      <c r="C10" s="6" t="s">
        <v>19</v>
      </c>
      <c r="D10" s="38">
        <v>1</v>
      </c>
      <c r="E10" s="39">
        <v>2</v>
      </c>
      <c r="F10" s="39">
        <v>1</v>
      </c>
      <c r="G10" s="40">
        <v>1</v>
      </c>
      <c r="H10" s="40"/>
      <c r="I10" s="40"/>
      <c r="J10" s="41"/>
      <c r="K10" s="41"/>
      <c r="L10" s="41"/>
      <c r="M10" s="42"/>
      <c r="N10" s="42"/>
      <c r="O10" s="91"/>
      <c r="P10" s="96">
        <f t="shared" si="0"/>
        <v>5</v>
      </c>
    </row>
    <row r="11" spans="1:16" ht="13.5">
      <c r="A11" s="3">
        <v>314</v>
      </c>
      <c r="B11" s="7" t="s">
        <v>203</v>
      </c>
      <c r="C11" s="6" t="s">
        <v>156</v>
      </c>
      <c r="D11" s="38"/>
      <c r="E11" s="39">
        <v>2</v>
      </c>
      <c r="F11" s="39">
        <v>1</v>
      </c>
      <c r="G11" s="40"/>
      <c r="H11" s="40"/>
      <c r="I11" s="40"/>
      <c r="J11" s="41"/>
      <c r="K11" s="41"/>
      <c r="L11" s="41"/>
      <c r="M11" s="42"/>
      <c r="N11" s="42"/>
      <c r="O11" s="91"/>
      <c r="P11" s="96">
        <f t="shared" si="0"/>
        <v>3</v>
      </c>
    </row>
    <row r="12" spans="1:16" ht="13.5">
      <c r="A12" s="3">
        <v>315</v>
      </c>
      <c r="B12" s="7" t="s">
        <v>203</v>
      </c>
      <c r="C12" s="6" t="s">
        <v>203</v>
      </c>
      <c r="D12" s="38"/>
      <c r="E12" s="39"/>
      <c r="F12" s="39">
        <v>1</v>
      </c>
      <c r="G12" s="40"/>
      <c r="H12" s="40"/>
      <c r="I12" s="40"/>
      <c r="J12" s="41"/>
      <c r="K12" s="41"/>
      <c r="L12" s="41"/>
      <c r="M12" s="42"/>
      <c r="N12" s="42"/>
      <c r="O12" s="91"/>
      <c r="P12" s="96">
        <f t="shared" si="0"/>
        <v>1</v>
      </c>
    </row>
    <row r="13" spans="1:16" ht="13.5">
      <c r="A13" s="3">
        <v>337</v>
      </c>
      <c r="B13" s="7" t="s">
        <v>77</v>
      </c>
      <c r="C13" s="6" t="s">
        <v>77</v>
      </c>
      <c r="D13" s="38">
        <v>1</v>
      </c>
      <c r="E13" s="39"/>
      <c r="F13" s="39"/>
      <c r="G13" s="40"/>
      <c r="H13" s="40"/>
      <c r="I13" s="40">
        <v>1</v>
      </c>
      <c r="J13" s="41"/>
      <c r="K13" s="41"/>
      <c r="L13" s="41"/>
      <c r="M13" s="42"/>
      <c r="N13" s="42"/>
      <c r="O13" s="91"/>
      <c r="P13" s="96">
        <f t="shared" si="0"/>
        <v>2</v>
      </c>
    </row>
    <row r="14" spans="1:16" ht="13.5">
      <c r="A14" s="3">
        <v>342</v>
      </c>
      <c r="B14" s="7" t="s">
        <v>264</v>
      </c>
      <c r="C14" s="6" t="s">
        <v>16</v>
      </c>
      <c r="D14" s="38">
        <v>2</v>
      </c>
      <c r="E14" s="39">
        <v>5</v>
      </c>
      <c r="F14" s="39"/>
      <c r="G14" s="40">
        <v>2</v>
      </c>
      <c r="H14" s="40">
        <v>2</v>
      </c>
      <c r="I14" s="40">
        <v>2</v>
      </c>
      <c r="J14" s="41">
        <v>2</v>
      </c>
      <c r="K14" s="41">
        <v>1</v>
      </c>
      <c r="L14" s="41">
        <v>1</v>
      </c>
      <c r="M14" s="42"/>
      <c r="N14" s="42"/>
      <c r="O14" s="91">
        <v>1</v>
      </c>
      <c r="P14" s="96">
        <f t="shared" si="0"/>
        <v>18</v>
      </c>
    </row>
    <row r="15" spans="1:16" ht="13.5">
      <c r="A15" s="3">
        <v>347</v>
      </c>
      <c r="B15" s="7" t="s">
        <v>264</v>
      </c>
      <c r="C15" s="6" t="s">
        <v>22</v>
      </c>
      <c r="D15" s="38"/>
      <c r="E15" s="39">
        <v>2</v>
      </c>
      <c r="F15" s="39">
        <v>3</v>
      </c>
      <c r="G15" s="40">
        <v>1</v>
      </c>
      <c r="H15" s="40"/>
      <c r="I15" s="40"/>
      <c r="J15" s="41">
        <v>2</v>
      </c>
      <c r="K15" s="41">
        <v>1</v>
      </c>
      <c r="L15" s="41">
        <v>1</v>
      </c>
      <c r="M15" s="42"/>
      <c r="N15" s="42">
        <v>1</v>
      </c>
      <c r="O15" s="91"/>
      <c r="P15" s="96">
        <f t="shared" si="0"/>
        <v>11</v>
      </c>
    </row>
    <row r="16" spans="1:16" ht="13.5">
      <c r="A16" s="3">
        <v>348</v>
      </c>
      <c r="B16" s="7" t="s">
        <v>264</v>
      </c>
      <c r="C16" s="6" t="s">
        <v>49</v>
      </c>
      <c r="D16" s="38">
        <v>1</v>
      </c>
      <c r="E16" s="39"/>
      <c r="F16" s="39"/>
      <c r="G16" s="40">
        <v>1</v>
      </c>
      <c r="H16" s="40">
        <v>1</v>
      </c>
      <c r="I16" s="40"/>
      <c r="J16" s="41"/>
      <c r="K16" s="41"/>
      <c r="L16" s="41"/>
      <c r="M16" s="42">
        <v>1</v>
      </c>
      <c r="N16" s="42"/>
      <c r="O16" s="91"/>
      <c r="P16" s="96">
        <f t="shared" si="0"/>
        <v>4</v>
      </c>
    </row>
    <row r="17" spans="1:16" ht="13.5">
      <c r="A17" s="3">
        <v>350</v>
      </c>
      <c r="B17" s="7" t="s">
        <v>264</v>
      </c>
      <c r="C17" s="6" t="s">
        <v>104</v>
      </c>
      <c r="D17" s="38">
        <v>2</v>
      </c>
      <c r="E17" s="39">
        <v>5</v>
      </c>
      <c r="F17" s="39">
        <v>3</v>
      </c>
      <c r="G17" s="40">
        <v>4</v>
      </c>
      <c r="H17" s="40"/>
      <c r="I17" s="40">
        <v>4</v>
      </c>
      <c r="J17" s="41">
        <v>5</v>
      </c>
      <c r="K17" s="41">
        <v>2</v>
      </c>
      <c r="L17" s="41">
        <v>3</v>
      </c>
      <c r="M17" s="42">
        <v>2</v>
      </c>
      <c r="N17" s="42">
        <v>2</v>
      </c>
      <c r="O17" s="91">
        <v>5</v>
      </c>
      <c r="P17" s="96">
        <f t="shared" si="0"/>
        <v>37</v>
      </c>
    </row>
    <row r="18" spans="1:16" ht="13.5">
      <c r="A18" s="3">
        <v>362</v>
      </c>
      <c r="B18" s="7" t="s">
        <v>157</v>
      </c>
      <c r="C18" s="6" t="s">
        <v>37</v>
      </c>
      <c r="D18" s="38">
        <v>7</v>
      </c>
      <c r="E18" s="39"/>
      <c r="F18" s="39"/>
      <c r="G18" s="40"/>
      <c r="H18" s="40"/>
      <c r="I18" s="40"/>
      <c r="J18" s="41"/>
      <c r="K18" s="41"/>
      <c r="L18" s="41"/>
      <c r="M18" s="42"/>
      <c r="N18" s="42"/>
      <c r="O18" s="91"/>
      <c r="P18" s="96">
        <f t="shared" si="0"/>
        <v>7</v>
      </c>
    </row>
    <row r="19" spans="1:16" ht="13.5">
      <c r="A19" s="3">
        <v>366</v>
      </c>
      <c r="B19" s="7" t="s">
        <v>265</v>
      </c>
      <c r="C19" s="6" t="s">
        <v>84</v>
      </c>
      <c r="D19" s="38">
        <v>1</v>
      </c>
      <c r="E19" s="39">
        <v>1</v>
      </c>
      <c r="F19" s="39">
        <v>2</v>
      </c>
      <c r="G19" s="40">
        <v>1</v>
      </c>
      <c r="H19" s="40">
        <v>1</v>
      </c>
      <c r="I19" s="40">
        <v>1</v>
      </c>
      <c r="J19" s="41"/>
      <c r="K19" s="41"/>
      <c r="L19" s="41"/>
      <c r="M19" s="42"/>
      <c r="N19" s="42"/>
      <c r="O19" s="91"/>
      <c r="P19" s="96">
        <f t="shared" si="0"/>
        <v>7</v>
      </c>
    </row>
    <row r="20" spans="1:16" ht="13.5">
      <c r="A20" s="3">
        <v>368</v>
      </c>
      <c r="B20" s="7" t="s">
        <v>265</v>
      </c>
      <c r="C20" s="6" t="s">
        <v>136</v>
      </c>
      <c r="D20" s="38">
        <v>1</v>
      </c>
      <c r="E20" s="39"/>
      <c r="F20" s="39"/>
      <c r="G20" s="40"/>
      <c r="H20" s="40"/>
      <c r="I20" s="40">
        <v>3</v>
      </c>
      <c r="J20" s="41">
        <v>2</v>
      </c>
      <c r="K20" s="41"/>
      <c r="L20" s="41"/>
      <c r="M20" s="42"/>
      <c r="N20" s="42"/>
      <c r="O20" s="91"/>
      <c r="P20" s="96">
        <f t="shared" si="0"/>
        <v>6</v>
      </c>
    </row>
    <row r="21" spans="1:16" ht="13.5">
      <c r="A21" s="3">
        <v>379</v>
      </c>
      <c r="B21" s="7" t="s">
        <v>194</v>
      </c>
      <c r="C21" s="6" t="s">
        <v>194</v>
      </c>
      <c r="D21" s="38"/>
      <c r="E21" s="39">
        <v>2</v>
      </c>
      <c r="F21" s="39"/>
      <c r="G21" s="40">
        <v>2</v>
      </c>
      <c r="H21" s="40">
        <v>3</v>
      </c>
      <c r="I21" s="40">
        <v>3</v>
      </c>
      <c r="J21" s="41"/>
      <c r="K21" s="41">
        <v>13</v>
      </c>
      <c r="L21" s="41">
        <v>2</v>
      </c>
      <c r="M21" s="42">
        <v>6</v>
      </c>
      <c r="N21" s="42">
        <v>6</v>
      </c>
      <c r="O21" s="91">
        <v>6</v>
      </c>
      <c r="P21" s="96">
        <f t="shared" si="0"/>
        <v>43</v>
      </c>
    </row>
    <row r="22" spans="1:16" ht="13.5">
      <c r="A22" s="3">
        <v>381</v>
      </c>
      <c r="B22" s="7" t="s">
        <v>219</v>
      </c>
      <c r="C22" s="6" t="s">
        <v>219</v>
      </c>
      <c r="D22" s="38"/>
      <c r="E22" s="39"/>
      <c r="F22" s="39"/>
      <c r="G22" s="40"/>
      <c r="H22" s="40"/>
      <c r="I22" s="40">
        <v>1</v>
      </c>
      <c r="J22" s="41">
        <v>1</v>
      </c>
      <c r="K22" s="41"/>
      <c r="L22" s="41"/>
      <c r="M22" s="42"/>
      <c r="N22" s="42"/>
      <c r="O22" s="91"/>
      <c r="P22" s="96">
        <f t="shared" si="0"/>
        <v>2</v>
      </c>
    </row>
    <row r="23" spans="1:16" ht="13.5">
      <c r="A23" s="3">
        <v>387</v>
      </c>
      <c r="B23" s="7" t="s">
        <v>76</v>
      </c>
      <c r="C23" s="6" t="s">
        <v>76</v>
      </c>
      <c r="D23" s="38"/>
      <c r="E23" s="39"/>
      <c r="F23" s="39"/>
      <c r="G23" s="40"/>
      <c r="H23" s="40"/>
      <c r="I23" s="40">
        <v>1</v>
      </c>
      <c r="J23" s="41"/>
      <c r="K23" s="41"/>
      <c r="L23" s="41"/>
      <c r="M23" s="42"/>
      <c r="N23" s="42"/>
      <c r="O23" s="91"/>
      <c r="P23" s="96">
        <f t="shared" si="0"/>
        <v>1</v>
      </c>
    </row>
    <row r="24" spans="1:16" ht="13.5">
      <c r="A24" s="3">
        <v>388</v>
      </c>
      <c r="B24" s="7" t="s">
        <v>211</v>
      </c>
      <c r="C24" s="6" t="s">
        <v>211</v>
      </c>
      <c r="D24" s="38">
        <v>6</v>
      </c>
      <c r="E24" s="39">
        <v>4</v>
      </c>
      <c r="F24" s="39">
        <v>4</v>
      </c>
      <c r="G24" s="40">
        <v>3</v>
      </c>
      <c r="H24" s="40"/>
      <c r="I24" s="40">
        <v>1</v>
      </c>
      <c r="J24" s="41">
        <v>3</v>
      </c>
      <c r="K24" s="41">
        <v>1</v>
      </c>
      <c r="L24" s="41">
        <v>1</v>
      </c>
      <c r="M24" s="42"/>
      <c r="N24" s="42"/>
      <c r="O24" s="91"/>
      <c r="P24" s="96">
        <f t="shared" si="0"/>
        <v>23</v>
      </c>
    </row>
    <row r="25" spans="1:16" ht="13.5">
      <c r="A25" s="3">
        <v>391</v>
      </c>
      <c r="B25" s="7" t="s">
        <v>38</v>
      </c>
      <c r="C25" s="6" t="s">
        <v>73</v>
      </c>
      <c r="D25" s="38"/>
      <c r="E25" s="39"/>
      <c r="F25" s="39"/>
      <c r="G25" s="40"/>
      <c r="H25" s="40"/>
      <c r="I25" s="40"/>
      <c r="J25" s="41"/>
      <c r="K25" s="41"/>
      <c r="L25" s="41">
        <v>1</v>
      </c>
      <c r="M25" s="42"/>
      <c r="N25" s="42"/>
      <c r="O25" s="91"/>
      <c r="P25" s="96">
        <f t="shared" si="0"/>
        <v>1</v>
      </c>
    </row>
    <row r="26" spans="1:16" ht="13.5">
      <c r="A26" s="3">
        <v>392</v>
      </c>
      <c r="B26" s="7" t="s">
        <v>266</v>
      </c>
      <c r="C26" s="6" t="s">
        <v>113</v>
      </c>
      <c r="D26" s="38">
        <v>3</v>
      </c>
      <c r="E26" s="39">
        <v>3</v>
      </c>
      <c r="F26" s="39">
        <v>4</v>
      </c>
      <c r="G26" s="40">
        <v>1</v>
      </c>
      <c r="H26" s="40"/>
      <c r="I26" s="40"/>
      <c r="J26" s="41"/>
      <c r="K26" s="41"/>
      <c r="L26" s="41"/>
      <c r="M26" s="42"/>
      <c r="N26" s="42"/>
      <c r="O26" s="91"/>
      <c r="P26" s="96">
        <f t="shared" si="0"/>
        <v>11</v>
      </c>
    </row>
    <row r="27" spans="1:16" ht="13.5">
      <c r="A27" s="3">
        <v>397</v>
      </c>
      <c r="B27" s="7" t="s">
        <v>266</v>
      </c>
      <c r="C27" s="6" t="s">
        <v>117</v>
      </c>
      <c r="D27" s="38"/>
      <c r="E27" s="39">
        <v>4</v>
      </c>
      <c r="F27" s="39">
        <v>4</v>
      </c>
      <c r="G27" s="40">
        <v>1</v>
      </c>
      <c r="H27" s="40"/>
      <c r="I27" s="40"/>
      <c r="J27" s="41"/>
      <c r="K27" s="41"/>
      <c r="L27" s="41"/>
      <c r="M27" s="42"/>
      <c r="N27" s="42"/>
      <c r="O27" s="91"/>
      <c r="P27" s="96">
        <f t="shared" si="0"/>
        <v>9</v>
      </c>
    </row>
    <row r="28" spans="1:16" ht="13.5">
      <c r="A28" s="3">
        <v>398</v>
      </c>
      <c r="B28" s="7" t="s">
        <v>266</v>
      </c>
      <c r="C28" s="6" t="s">
        <v>229</v>
      </c>
      <c r="D28" s="38">
        <v>2</v>
      </c>
      <c r="E28" s="39"/>
      <c r="F28" s="39"/>
      <c r="G28" s="40"/>
      <c r="H28" s="40"/>
      <c r="I28" s="40"/>
      <c r="J28" s="41">
        <v>7</v>
      </c>
      <c r="K28" s="41"/>
      <c r="L28" s="41"/>
      <c r="M28" s="42"/>
      <c r="N28" s="42"/>
      <c r="O28" s="91"/>
      <c r="P28" s="96">
        <f t="shared" si="0"/>
        <v>9</v>
      </c>
    </row>
    <row r="29" spans="1:16" ht="13.5">
      <c r="A29" s="3">
        <v>409</v>
      </c>
      <c r="B29" s="7" t="s">
        <v>266</v>
      </c>
      <c r="C29" s="6" t="s">
        <v>207</v>
      </c>
      <c r="D29" s="38"/>
      <c r="E29" s="39"/>
      <c r="F29" s="39">
        <v>1</v>
      </c>
      <c r="G29" s="40">
        <v>1</v>
      </c>
      <c r="H29" s="40"/>
      <c r="I29" s="40">
        <v>7</v>
      </c>
      <c r="J29" s="41"/>
      <c r="K29" s="41"/>
      <c r="L29" s="41"/>
      <c r="M29" s="42"/>
      <c r="N29" s="42"/>
      <c r="O29" s="91"/>
      <c r="P29" s="96">
        <f t="shared" si="0"/>
        <v>9</v>
      </c>
    </row>
    <row r="30" spans="1:16" ht="13.5">
      <c r="A30" s="3">
        <v>415</v>
      </c>
      <c r="B30" s="7" t="s">
        <v>266</v>
      </c>
      <c r="C30" s="6" t="s">
        <v>25</v>
      </c>
      <c r="D30" s="38"/>
      <c r="E30" s="39"/>
      <c r="F30" s="39"/>
      <c r="G30" s="40"/>
      <c r="H30" s="40"/>
      <c r="I30" s="40"/>
      <c r="J30" s="41"/>
      <c r="K30" s="41">
        <v>1</v>
      </c>
      <c r="L30" s="41"/>
      <c r="M30" s="42"/>
      <c r="N30" s="42"/>
      <c r="O30" s="91"/>
      <c r="P30" s="96">
        <f t="shared" si="0"/>
        <v>1</v>
      </c>
    </row>
    <row r="31" spans="1:16" ht="13.5">
      <c r="A31" s="3">
        <v>417</v>
      </c>
      <c r="B31" s="7" t="s">
        <v>266</v>
      </c>
      <c r="C31" s="6" t="s">
        <v>131</v>
      </c>
      <c r="D31" s="38"/>
      <c r="E31" s="39"/>
      <c r="F31" s="39"/>
      <c r="G31" s="40"/>
      <c r="H31" s="40"/>
      <c r="I31" s="40"/>
      <c r="J31" s="41"/>
      <c r="K31" s="41">
        <v>2</v>
      </c>
      <c r="L31" s="41">
        <v>2</v>
      </c>
      <c r="M31" s="42"/>
      <c r="N31" s="42"/>
      <c r="O31" s="91"/>
      <c r="P31" s="96">
        <f t="shared" si="0"/>
        <v>4</v>
      </c>
    </row>
    <row r="32" spans="1:16" ht="13.5">
      <c r="A32" s="3">
        <v>418</v>
      </c>
      <c r="B32" s="7" t="s">
        <v>266</v>
      </c>
      <c r="C32" s="6" t="s">
        <v>208</v>
      </c>
      <c r="D32" s="38"/>
      <c r="E32" s="39"/>
      <c r="F32" s="39"/>
      <c r="G32" s="40"/>
      <c r="H32" s="40"/>
      <c r="I32" s="40"/>
      <c r="J32" s="41"/>
      <c r="K32" s="41">
        <v>5</v>
      </c>
      <c r="L32" s="41"/>
      <c r="M32" s="42"/>
      <c r="N32" s="42"/>
      <c r="O32" s="91"/>
      <c r="P32" s="96">
        <f t="shared" si="0"/>
        <v>5</v>
      </c>
    </row>
    <row r="33" spans="1:16" ht="13.5">
      <c r="A33" s="3">
        <v>420</v>
      </c>
      <c r="B33" s="7" t="s">
        <v>266</v>
      </c>
      <c r="C33" s="6" t="s">
        <v>155</v>
      </c>
      <c r="D33" s="38"/>
      <c r="E33" s="39"/>
      <c r="F33" s="39"/>
      <c r="G33" s="40"/>
      <c r="H33" s="40"/>
      <c r="I33" s="40"/>
      <c r="J33" s="41"/>
      <c r="K33" s="41">
        <v>11</v>
      </c>
      <c r="L33" s="41">
        <v>7</v>
      </c>
      <c r="M33" s="42">
        <v>4</v>
      </c>
      <c r="N33" s="42">
        <v>3</v>
      </c>
      <c r="O33" s="91"/>
      <c r="P33" s="96">
        <f t="shared" si="0"/>
        <v>25</v>
      </c>
    </row>
    <row r="34" spans="1:16" ht="13.5">
      <c r="A34" s="3">
        <v>424</v>
      </c>
      <c r="B34" s="7" t="s">
        <v>267</v>
      </c>
      <c r="C34" s="6" t="s">
        <v>220</v>
      </c>
      <c r="D34" s="38">
        <v>1</v>
      </c>
      <c r="E34" s="39">
        <v>2</v>
      </c>
      <c r="F34" s="39">
        <v>1</v>
      </c>
      <c r="G34" s="40">
        <v>2</v>
      </c>
      <c r="H34" s="40">
        <v>2</v>
      </c>
      <c r="I34" s="40">
        <v>3</v>
      </c>
      <c r="J34" s="41"/>
      <c r="K34" s="41"/>
      <c r="L34" s="41"/>
      <c r="M34" s="42"/>
      <c r="N34" s="42"/>
      <c r="O34" s="91"/>
      <c r="P34" s="96">
        <f t="shared" si="0"/>
        <v>11</v>
      </c>
    </row>
    <row r="35" spans="1:16" ht="13.5">
      <c r="A35" s="3">
        <v>425</v>
      </c>
      <c r="B35" s="7" t="s">
        <v>267</v>
      </c>
      <c r="C35" s="6" t="s">
        <v>39</v>
      </c>
      <c r="D35" s="38">
        <v>8</v>
      </c>
      <c r="E35" s="39">
        <v>18</v>
      </c>
      <c r="F35" s="39">
        <v>7</v>
      </c>
      <c r="G35" s="40">
        <v>11</v>
      </c>
      <c r="H35" s="40">
        <v>7</v>
      </c>
      <c r="I35" s="40">
        <v>13</v>
      </c>
      <c r="J35" s="41">
        <v>4</v>
      </c>
      <c r="K35" s="41"/>
      <c r="L35" s="41"/>
      <c r="M35" s="42"/>
      <c r="N35" s="42"/>
      <c r="O35" s="90"/>
      <c r="P35" s="96">
        <f t="shared" si="0"/>
        <v>68</v>
      </c>
    </row>
    <row r="36" spans="1:16" ht="13.5">
      <c r="A36" s="3">
        <v>435</v>
      </c>
      <c r="B36" s="7" t="s">
        <v>267</v>
      </c>
      <c r="C36" s="6" t="s">
        <v>218</v>
      </c>
      <c r="D36" s="38"/>
      <c r="E36" s="39"/>
      <c r="F36" s="39"/>
      <c r="G36" s="40"/>
      <c r="H36" s="40">
        <v>1</v>
      </c>
      <c r="I36" s="40">
        <v>1</v>
      </c>
      <c r="J36" s="41">
        <v>1</v>
      </c>
      <c r="K36" s="41"/>
      <c r="L36" s="41"/>
      <c r="M36" s="42"/>
      <c r="N36" s="42"/>
      <c r="O36" s="90"/>
      <c r="P36" s="96">
        <f t="shared" si="0"/>
        <v>3</v>
      </c>
    </row>
    <row r="37" spans="1:16" ht="13.5">
      <c r="A37" s="3">
        <v>437</v>
      </c>
      <c r="B37" s="7" t="s">
        <v>267</v>
      </c>
      <c r="C37" s="6" t="s">
        <v>138</v>
      </c>
      <c r="D37" s="38"/>
      <c r="E37" s="39">
        <v>2</v>
      </c>
      <c r="F37" s="39">
        <v>1</v>
      </c>
      <c r="G37" s="40">
        <v>1</v>
      </c>
      <c r="H37" s="40">
        <v>1</v>
      </c>
      <c r="I37" s="40"/>
      <c r="J37" s="41"/>
      <c r="K37" s="41"/>
      <c r="L37" s="41"/>
      <c r="M37" s="42"/>
      <c r="N37" s="42"/>
      <c r="O37" s="90"/>
      <c r="P37" s="96">
        <f t="shared" si="0"/>
        <v>5</v>
      </c>
    </row>
    <row r="38" spans="1:16" ht="13.5">
      <c r="A38" s="3">
        <v>439</v>
      </c>
      <c r="B38" s="7" t="s">
        <v>267</v>
      </c>
      <c r="C38" s="6" t="s">
        <v>81</v>
      </c>
      <c r="D38" s="38">
        <v>1</v>
      </c>
      <c r="E38" s="39"/>
      <c r="F38" s="39"/>
      <c r="G38" s="40"/>
      <c r="H38" s="40"/>
      <c r="I38" s="40"/>
      <c r="J38" s="41">
        <v>1</v>
      </c>
      <c r="K38" s="41">
        <v>1</v>
      </c>
      <c r="L38" s="41"/>
      <c r="M38" s="42"/>
      <c r="N38" s="42">
        <v>2</v>
      </c>
      <c r="O38" s="90"/>
      <c r="P38" s="96">
        <f t="shared" si="0"/>
        <v>5</v>
      </c>
    </row>
    <row r="39" spans="1:16" ht="13.5">
      <c r="A39" s="3">
        <v>442</v>
      </c>
      <c r="B39" s="7" t="s">
        <v>268</v>
      </c>
      <c r="C39" s="6" t="s">
        <v>86</v>
      </c>
      <c r="D39" s="38"/>
      <c r="E39" s="39">
        <v>5</v>
      </c>
      <c r="F39" s="39">
        <v>2</v>
      </c>
      <c r="G39" s="40">
        <v>1</v>
      </c>
      <c r="H39" s="40"/>
      <c r="I39" s="40"/>
      <c r="J39" s="41"/>
      <c r="K39" s="41"/>
      <c r="L39" s="41"/>
      <c r="M39" s="42"/>
      <c r="N39" s="42"/>
      <c r="O39" s="90"/>
      <c r="P39" s="96">
        <f aca="true" t="shared" si="1" ref="P39:P60">SUM(D39:O39)</f>
        <v>8</v>
      </c>
    </row>
    <row r="40" spans="1:16" ht="13.5">
      <c r="A40" s="3">
        <v>445</v>
      </c>
      <c r="B40" s="7" t="s">
        <v>268</v>
      </c>
      <c r="C40" s="6" t="s">
        <v>61</v>
      </c>
      <c r="D40" s="38"/>
      <c r="E40" s="39">
        <v>3</v>
      </c>
      <c r="F40" s="39">
        <v>3</v>
      </c>
      <c r="G40" s="40">
        <v>1</v>
      </c>
      <c r="H40" s="40">
        <v>1</v>
      </c>
      <c r="I40" s="40">
        <v>2</v>
      </c>
      <c r="J40" s="41"/>
      <c r="K40" s="41"/>
      <c r="L40" s="41"/>
      <c r="M40" s="42"/>
      <c r="N40" s="42"/>
      <c r="O40" s="90"/>
      <c r="P40" s="96">
        <f t="shared" si="1"/>
        <v>10</v>
      </c>
    </row>
    <row r="41" spans="1:16" ht="13.5">
      <c r="A41" s="3">
        <v>448</v>
      </c>
      <c r="B41" s="7" t="s">
        <v>297</v>
      </c>
      <c r="C41" s="6" t="s">
        <v>106</v>
      </c>
      <c r="D41" s="38"/>
      <c r="E41" s="39">
        <v>1</v>
      </c>
      <c r="F41" s="39"/>
      <c r="G41" s="40"/>
      <c r="H41" s="40"/>
      <c r="I41" s="40"/>
      <c r="J41" s="41"/>
      <c r="K41" s="41"/>
      <c r="L41" s="41"/>
      <c r="M41" s="42"/>
      <c r="N41" s="42"/>
      <c r="O41" s="90"/>
      <c r="P41" s="96">
        <f t="shared" si="1"/>
        <v>1</v>
      </c>
    </row>
    <row r="42" spans="1:16" ht="13.5">
      <c r="A42" s="3">
        <v>451</v>
      </c>
      <c r="B42" s="51" t="s">
        <v>47</v>
      </c>
      <c r="C42" s="6" t="s">
        <v>47</v>
      </c>
      <c r="D42" s="38">
        <v>7</v>
      </c>
      <c r="E42" s="39"/>
      <c r="F42" s="39">
        <v>2</v>
      </c>
      <c r="G42" s="40">
        <v>9</v>
      </c>
      <c r="H42" s="40">
        <v>3</v>
      </c>
      <c r="I42" s="40">
        <v>4</v>
      </c>
      <c r="J42" s="41">
        <v>7</v>
      </c>
      <c r="K42" s="41">
        <v>7</v>
      </c>
      <c r="L42" s="41">
        <v>12</v>
      </c>
      <c r="M42" s="42">
        <v>6</v>
      </c>
      <c r="N42" s="42">
        <v>10</v>
      </c>
      <c r="O42" s="90">
        <v>11</v>
      </c>
      <c r="P42" s="96">
        <f t="shared" si="1"/>
        <v>78</v>
      </c>
    </row>
    <row r="43" spans="1:16" ht="13.5">
      <c r="A43" s="3">
        <v>454</v>
      </c>
      <c r="B43" s="7" t="s">
        <v>124</v>
      </c>
      <c r="C43" s="6" t="s">
        <v>103</v>
      </c>
      <c r="D43" s="38">
        <v>3</v>
      </c>
      <c r="E43" s="39">
        <v>3</v>
      </c>
      <c r="F43" s="39">
        <v>1</v>
      </c>
      <c r="G43" s="40">
        <v>2</v>
      </c>
      <c r="H43" s="40">
        <v>1</v>
      </c>
      <c r="I43" s="40">
        <v>4</v>
      </c>
      <c r="J43" s="41">
        <v>4</v>
      </c>
      <c r="K43" s="41">
        <v>1</v>
      </c>
      <c r="L43" s="41">
        <v>3</v>
      </c>
      <c r="M43" s="42">
        <v>2</v>
      </c>
      <c r="N43" s="42">
        <v>1</v>
      </c>
      <c r="O43" s="90">
        <v>6</v>
      </c>
      <c r="P43" s="96">
        <f t="shared" si="1"/>
        <v>31</v>
      </c>
    </row>
    <row r="44" spans="1:16" ht="13.5">
      <c r="A44" s="3">
        <v>455</v>
      </c>
      <c r="B44" s="7" t="s">
        <v>124</v>
      </c>
      <c r="C44" s="6" t="s">
        <v>187</v>
      </c>
      <c r="D44" s="38">
        <v>14</v>
      </c>
      <c r="E44" s="39">
        <v>26</v>
      </c>
      <c r="F44" s="39">
        <v>14</v>
      </c>
      <c r="G44" s="40">
        <v>11</v>
      </c>
      <c r="H44" s="40">
        <v>10</v>
      </c>
      <c r="I44" s="40">
        <v>4</v>
      </c>
      <c r="J44" s="41">
        <v>12</v>
      </c>
      <c r="K44" s="41">
        <v>12</v>
      </c>
      <c r="L44" s="41">
        <v>10</v>
      </c>
      <c r="M44" s="42">
        <v>8</v>
      </c>
      <c r="N44" s="42">
        <v>12</v>
      </c>
      <c r="O44" s="90">
        <v>28</v>
      </c>
      <c r="P44" s="96">
        <f t="shared" si="1"/>
        <v>161</v>
      </c>
    </row>
    <row r="45" spans="1:16" ht="13.5">
      <c r="A45" s="3">
        <v>456</v>
      </c>
      <c r="B45" s="7" t="s">
        <v>124</v>
      </c>
      <c r="C45" s="6" t="s">
        <v>221</v>
      </c>
      <c r="D45" s="38">
        <v>3</v>
      </c>
      <c r="E45" s="39">
        <v>7</v>
      </c>
      <c r="F45" s="39">
        <v>4</v>
      </c>
      <c r="G45" s="40">
        <v>5</v>
      </c>
      <c r="H45" s="40">
        <v>14</v>
      </c>
      <c r="I45" s="40">
        <v>4</v>
      </c>
      <c r="J45" s="41">
        <v>10</v>
      </c>
      <c r="K45" s="41">
        <v>5</v>
      </c>
      <c r="L45" s="41">
        <v>6</v>
      </c>
      <c r="M45" s="42">
        <v>3</v>
      </c>
      <c r="N45" s="42">
        <v>6</v>
      </c>
      <c r="O45" s="90">
        <v>22</v>
      </c>
      <c r="P45" s="96">
        <f t="shared" si="1"/>
        <v>89</v>
      </c>
    </row>
    <row r="46" spans="1:16" ht="13.5">
      <c r="A46" s="3">
        <v>457</v>
      </c>
      <c r="B46" s="7" t="s">
        <v>124</v>
      </c>
      <c r="C46" s="6" t="s">
        <v>124</v>
      </c>
      <c r="D46" s="38">
        <v>8</v>
      </c>
      <c r="E46" s="39">
        <v>14</v>
      </c>
      <c r="F46" s="39">
        <v>7</v>
      </c>
      <c r="G46" s="40">
        <v>6</v>
      </c>
      <c r="H46" s="40">
        <v>12</v>
      </c>
      <c r="I46" s="40">
        <v>1</v>
      </c>
      <c r="J46" s="41">
        <v>12</v>
      </c>
      <c r="K46" s="41">
        <v>7</v>
      </c>
      <c r="L46" s="41">
        <v>4</v>
      </c>
      <c r="M46" s="42">
        <v>2</v>
      </c>
      <c r="N46" s="42">
        <v>6</v>
      </c>
      <c r="O46" s="90">
        <v>14</v>
      </c>
      <c r="P46" s="96">
        <f t="shared" si="1"/>
        <v>93</v>
      </c>
    </row>
    <row r="47" spans="1:16" ht="13.5">
      <c r="A47" s="3">
        <v>458</v>
      </c>
      <c r="B47" s="7" t="s">
        <v>108</v>
      </c>
      <c r="C47" s="6" t="s">
        <v>108</v>
      </c>
      <c r="D47" s="38">
        <v>6</v>
      </c>
      <c r="E47" s="39">
        <v>5</v>
      </c>
      <c r="F47" s="39"/>
      <c r="G47" s="40">
        <v>2</v>
      </c>
      <c r="H47" s="40">
        <v>3</v>
      </c>
      <c r="I47" s="40">
        <v>4</v>
      </c>
      <c r="J47" s="41">
        <v>5</v>
      </c>
      <c r="K47" s="41">
        <v>2</v>
      </c>
      <c r="L47" s="41">
        <v>2</v>
      </c>
      <c r="M47" s="42">
        <v>2</v>
      </c>
      <c r="N47" s="42">
        <v>1</v>
      </c>
      <c r="O47" s="90">
        <v>5</v>
      </c>
      <c r="P47" s="96">
        <f t="shared" si="1"/>
        <v>37</v>
      </c>
    </row>
    <row r="48" spans="1:16" ht="13.5">
      <c r="A48" s="3">
        <v>459</v>
      </c>
      <c r="B48" s="7" t="s">
        <v>85</v>
      </c>
      <c r="C48" s="6" t="s">
        <v>85</v>
      </c>
      <c r="D48" s="38"/>
      <c r="E48" s="39"/>
      <c r="F48" s="39"/>
      <c r="G48" s="40"/>
      <c r="H48" s="40"/>
      <c r="I48" s="40"/>
      <c r="J48" s="41"/>
      <c r="K48" s="41"/>
      <c r="L48" s="41"/>
      <c r="M48" s="42">
        <v>1</v>
      </c>
      <c r="N48" s="42"/>
      <c r="O48" s="90"/>
      <c r="P48" s="96">
        <f t="shared" si="1"/>
        <v>1</v>
      </c>
    </row>
    <row r="49" spans="1:16" ht="13.5">
      <c r="A49" s="3">
        <v>460</v>
      </c>
      <c r="B49" s="7" t="s">
        <v>216</v>
      </c>
      <c r="C49" s="6" t="s">
        <v>216</v>
      </c>
      <c r="D49" s="38"/>
      <c r="E49" s="39">
        <v>1</v>
      </c>
      <c r="F49" s="39"/>
      <c r="G49" s="40"/>
      <c r="H49" s="40"/>
      <c r="I49" s="40">
        <v>1</v>
      </c>
      <c r="J49" s="41">
        <v>2</v>
      </c>
      <c r="K49" s="41"/>
      <c r="L49" s="41"/>
      <c r="M49" s="42"/>
      <c r="N49" s="42"/>
      <c r="O49" s="90"/>
      <c r="P49" s="96">
        <f t="shared" si="1"/>
        <v>4</v>
      </c>
    </row>
    <row r="50" spans="1:16" ht="13.5">
      <c r="A50" s="3">
        <v>465</v>
      </c>
      <c r="B50" s="7" t="s">
        <v>200</v>
      </c>
      <c r="C50" s="6" t="s">
        <v>200</v>
      </c>
      <c r="D50" s="38">
        <v>2</v>
      </c>
      <c r="E50" s="39"/>
      <c r="F50" s="39">
        <v>2</v>
      </c>
      <c r="G50" s="40">
        <v>3</v>
      </c>
      <c r="H50" s="40">
        <v>1</v>
      </c>
      <c r="I50" s="40">
        <v>2</v>
      </c>
      <c r="J50" s="41">
        <v>2</v>
      </c>
      <c r="K50" s="41"/>
      <c r="L50" s="41"/>
      <c r="M50" s="42"/>
      <c r="N50" s="42">
        <v>2</v>
      </c>
      <c r="O50" s="90"/>
      <c r="P50" s="96">
        <f t="shared" si="1"/>
        <v>14</v>
      </c>
    </row>
    <row r="51" spans="1:16" ht="13.5">
      <c r="A51" s="3">
        <v>471</v>
      </c>
      <c r="B51" s="7" t="s">
        <v>200</v>
      </c>
      <c r="C51" s="6" t="s">
        <v>70</v>
      </c>
      <c r="D51" s="38"/>
      <c r="E51" s="39"/>
      <c r="F51" s="39"/>
      <c r="G51" s="40"/>
      <c r="H51" s="40"/>
      <c r="I51" s="40"/>
      <c r="J51" s="41"/>
      <c r="K51" s="41">
        <v>11</v>
      </c>
      <c r="L51" s="41"/>
      <c r="M51" s="42"/>
      <c r="N51" s="42">
        <v>2</v>
      </c>
      <c r="O51" s="90">
        <v>5</v>
      </c>
      <c r="P51" s="96">
        <f t="shared" si="1"/>
        <v>18</v>
      </c>
    </row>
    <row r="52" spans="1:16" ht="13.5">
      <c r="A52" s="3">
        <v>477</v>
      </c>
      <c r="B52" s="7" t="s">
        <v>200</v>
      </c>
      <c r="C52" s="6" t="s">
        <v>18</v>
      </c>
      <c r="D52" s="38"/>
      <c r="E52" s="39"/>
      <c r="F52" s="39"/>
      <c r="G52" s="40"/>
      <c r="H52" s="40"/>
      <c r="I52" s="40"/>
      <c r="J52" s="41"/>
      <c r="K52" s="41">
        <v>1</v>
      </c>
      <c r="L52" s="41"/>
      <c r="M52" s="42"/>
      <c r="N52" s="42"/>
      <c r="O52" s="90"/>
      <c r="P52" s="96">
        <f t="shared" si="1"/>
        <v>1</v>
      </c>
    </row>
    <row r="53" spans="1:16" ht="13.5">
      <c r="A53" s="3">
        <v>478</v>
      </c>
      <c r="B53" s="7" t="s">
        <v>200</v>
      </c>
      <c r="C53" s="6" t="s">
        <v>95</v>
      </c>
      <c r="D53" s="38"/>
      <c r="E53" s="39"/>
      <c r="F53" s="39"/>
      <c r="G53" s="40"/>
      <c r="H53" s="40"/>
      <c r="I53" s="40"/>
      <c r="J53" s="41">
        <v>3</v>
      </c>
      <c r="K53" s="41">
        <v>7</v>
      </c>
      <c r="L53" s="41">
        <v>4</v>
      </c>
      <c r="M53" s="42"/>
      <c r="N53" s="42"/>
      <c r="O53" s="90"/>
      <c r="P53" s="96">
        <f t="shared" si="1"/>
        <v>14</v>
      </c>
    </row>
    <row r="54" spans="1:16" ht="13.5">
      <c r="A54" s="3">
        <v>487</v>
      </c>
      <c r="B54" s="7" t="s">
        <v>28</v>
      </c>
      <c r="C54" s="6" t="s">
        <v>28</v>
      </c>
      <c r="D54" s="38"/>
      <c r="E54" s="39"/>
      <c r="F54" s="39"/>
      <c r="G54" s="40"/>
      <c r="H54" s="40"/>
      <c r="I54" s="40"/>
      <c r="J54" s="41">
        <v>24</v>
      </c>
      <c r="K54" s="41">
        <v>20</v>
      </c>
      <c r="L54" s="41">
        <v>45</v>
      </c>
      <c r="M54" s="42">
        <v>31</v>
      </c>
      <c r="N54" s="42">
        <v>45</v>
      </c>
      <c r="O54" s="90">
        <v>41</v>
      </c>
      <c r="P54" s="96">
        <f t="shared" si="1"/>
        <v>206</v>
      </c>
    </row>
    <row r="55" spans="1:16" ht="13.5">
      <c r="A55" s="3">
        <v>488</v>
      </c>
      <c r="B55" s="7" t="s">
        <v>28</v>
      </c>
      <c r="C55" s="6" t="s">
        <v>78</v>
      </c>
      <c r="D55" s="38"/>
      <c r="E55" s="39"/>
      <c r="F55" s="39"/>
      <c r="G55" s="40"/>
      <c r="H55" s="40"/>
      <c r="I55" s="40"/>
      <c r="J55" s="41"/>
      <c r="K55" s="41">
        <v>32</v>
      </c>
      <c r="L55" s="41"/>
      <c r="M55" s="42"/>
      <c r="N55" s="42"/>
      <c r="O55" s="90"/>
      <c r="P55" s="96">
        <f t="shared" si="1"/>
        <v>32</v>
      </c>
    </row>
    <row r="56" spans="1:16" ht="13.5">
      <c r="A56" s="3">
        <v>489</v>
      </c>
      <c r="B56" s="7" t="s">
        <v>28</v>
      </c>
      <c r="C56" s="6" t="s">
        <v>206</v>
      </c>
      <c r="D56" s="38"/>
      <c r="E56" s="39"/>
      <c r="F56" s="39"/>
      <c r="G56" s="40"/>
      <c r="H56" s="40"/>
      <c r="I56" s="40"/>
      <c r="J56" s="41">
        <v>3</v>
      </c>
      <c r="K56" s="41">
        <v>3</v>
      </c>
      <c r="L56" s="41">
        <v>2</v>
      </c>
      <c r="M56" s="42">
        <v>15</v>
      </c>
      <c r="N56" s="42">
        <v>24</v>
      </c>
      <c r="O56" s="90">
        <v>2</v>
      </c>
      <c r="P56" s="96">
        <f t="shared" si="1"/>
        <v>49</v>
      </c>
    </row>
    <row r="57" spans="1:16" ht="13.5">
      <c r="A57" s="3">
        <v>500</v>
      </c>
      <c r="B57" s="7" t="s">
        <v>28</v>
      </c>
      <c r="C57" s="6" t="s">
        <v>41</v>
      </c>
      <c r="D57" s="38">
        <v>1</v>
      </c>
      <c r="E57" s="39"/>
      <c r="F57" s="39"/>
      <c r="G57" s="40"/>
      <c r="H57" s="40"/>
      <c r="I57" s="40"/>
      <c r="J57" s="41"/>
      <c r="K57" s="41">
        <v>3</v>
      </c>
      <c r="L57" s="41">
        <v>1</v>
      </c>
      <c r="M57" s="42"/>
      <c r="N57" s="42"/>
      <c r="O57" s="90"/>
      <c r="P57" s="96">
        <f t="shared" si="1"/>
        <v>5</v>
      </c>
    </row>
    <row r="58" spans="1:16" ht="13.5">
      <c r="A58" s="3">
        <v>502</v>
      </c>
      <c r="B58" s="7" t="s">
        <v>28</v>
      </c>
      <c r="C58" s="6" t="s">
        <v>33</v>
      </c>
      <c r="D58" s="38"/>
      <c r="E58" s="39">
        <v>1</v>
      </c>
      <c r="F58" s="39">
        <v>3</v>
      </c>
      <c r="G58" s="40"/>
      <c r="H58" s="40">
        <v>3</v>
      </c>
      <c r="I58" s="40">
        <v>4</v>
      </c>
      <c r="J58" s="41"/>
      <c r="K58" s="41"/>
      <c r="L58" s="41"/>
      <c r="M58" s="42"/>
      <c r="N58" s="42"/>
      <c r="O58" s="90"/>
      <c r="P58" s="96">
        <f t="shared" si="1"/>
        <v>11</v>
      </c>
    </row>
    <row r="59" spans="1:16" ht="12.75" customHeight="1">
      <c r="A59" s="3">
        <v>516</v>
      </c>
      <c r="B59" s="7" t="s">
        <v>1</v>
      </c>
      <c r="C59" s="6" t="s">
        <v>69</v>
      </c>
      <c r="D59" s="38">
        <v>8</v>
      </c>
      <c r="E59" s="39">
        <v>3</v>
      </c>
      <c r="F59" s="39">
        <v>2</v>
      </c>
      <c r="G59" s="40">
        <v>1</v>
      </c>
      <c r="H59" s="40">
        <v>3</v>
      </c>
      <c r="I59" s="40">
        <v>5</v>
      </c>
      <c r="J59" s="41">
        <v>22</v>
      </c>
      <c r="K59" s="41"/>
      <c r="L59" s="41">
        <v>2</v>
      </c>
      <c r="M59" s="42"/>
      <c r="N59" s="42">
        <v>3</v>
      </c>
      <c r="O59" s="90">
        <v>4</v>
      </c>
      <c r="P59" s="96">
        <f t="shared" si="1"/>
        <v>53</v>
      </c>
    </row>
    <row r="60" spans="1:16" ht="14.25" thickBot="1">
      <c r="A60" s="3">
        <v>524</v>
      </c>
      <c r="B60" s="7" t="s">
        <v>1</v>
      </c>
      <c r="C60" s="6" t="s">
        <v>176</v>
      </c>
      <c r="D60" s="38">
        <v>6</v>
      </c>
      <c r="E60" s="39">
        <v>1</v>
      </c>
      <c r="F60" s="39">
        <v>3</v>
      </c>
      <c r="G60" s="40">
        <v>3</v>
      </c>
      <c r="H60" s="40">
        <v>2</v>
      </c>
      <c r="I60" s="40">
        <v>3</v>
      </c>
      <c r="J60" s="41">
        <v>4</v>
      </c>
      <c r="K60" s="41">
        <v>2</v>
      </c>
      <c r="L60" s="41">
        <v>3</v>
      </c>
      <c r="M60" s="42">
        <v>3</v>
      </c>
      <c r="N60" s="42">
        <v>7</v>
      </c>
      <c r="O60" s="90">
        <v>8</v>
      </c>
      <c r="P60" s="96">
        <f t="shared" si="1"/>
        <v>45</v>
      </c>
    </row>
    <row r="61" spans="2:16" ht="13.5">
      <c r="B61" s="121" t="s">
        <v>14</v>
      </c>
      <c r="C61" s="122"/>
      <c r="D61" s="87">
        <f aca="true" t="shared" si="2" ref="D61:P61">SUM(D7:D60)</f>
        <v>100</v>
      </c>
      <c r="E61" s="46">
        <f t="shared" si="2"/>
        <v>127</v>
      </c>
      <c r="F61" s="46">
        <f t="shared" si="2"/>
        <v>79</v>
      </c>
      <c r="G61" s="46">
        <f t="shared" si="2"/>
        <v>81</v>
      </c>
      <c r="H61" s="46">
        <f t="shared" si="2"/>
        <v>73</v>
      </c>
      <c r="I61" s="46">
        <f t="shared" si="2"/>
        <v>81</v>
      </c>
      <c r="J61" s="46">
        <f t="shared" si="2"/>
        <v>143</v>
      </c>
      <c r="K61" s="46">
        <f t="shared" si="2"/>
        <v>154</v>
      </c>
      <c r="L61" s="46">
        <f t="shared" si="2"/>
        <v>116</v>
      </c>
      <c r="M61" s="46">
        <f t="shared" si="2"/>
        <v>87</v>
      </c>
      <c r="N61" s="46">
        <f t="shared" si="2"/>
        <v>136</v>
      </c>
      <c r="O61" s="93">
        <f t="shared" si="2"/>
        <v>161</v>
      </c>
      <c r="P61" s="97">
        <f t="shared" si="2"/>
        <v>1338</v>
      </c>
    </row>
    <row r="62" spans="2:16" ht="14.25" thickBot="1">
      <c r="B62" s="123" t="s">
        <v>254</v>
      </c>
      <c r="C62" s="120"/>
      <c r="D62" s="88">
        <f aca="true" t="shared" si="3" ref="D62:P62">COUNTA(D7:D60)</f>
        <v>27</v>
      </c>
      <c r="E62" s="48">
        <f t="shared" si="3"/>
        <v>27</v>
      </c>
      <c r="F62" s="48">
        <f t="shared" si="3"/>
        <v>26</v>
      </c>
      <c r="G62" s="48">
        <f t="shared" si="3"/>
        <v>27</v>
      </c>
      <c r="H62" s="61">
        <f t="shared" si="3"/>
        <v>20</v>
      </c>
      <c r="I62" s="48">
        <f t="shared" si="3"/>
        <v>27</v>
      </c>
      <c r="J62" s="48">
        <f t="shared" si="3"/>
        <v>25</v>
      </c>
      <c r="K62" s="48">
        <f t="shared" si="3"/>
        <v>26</v>
      </c>
      <c r="L62" s="48">
        <f t="shared" si="3"/>
        <v>22</v>
      </c>
      <c r="M62" s="48">
        <f t="shared" si="3"/>
        <v>15</v>
      </c>
      <c r="N62" s="48">
        <f t="shared" si="3"/>
        <v>19</v>
      </c>
      <c r="O62" s="94">
        <f t="shared" si="3"/>
        <v>16</v>
      </c>
      <c r="P62" s="98">
        <f t="shared" si="3"/>
        <v>54</v>
      </c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</sheetData>
  <mergeCells count="2">
    <mergeCell ref="B61:C61"/>
    <mergeCell ref="B62:C62"/>
  </mergeCells>
  <dataValidations count="5">
    <dataValidation allowBlank="1" showInputMessage="1" showErrorMessage="1" imeMode="off" sqref="P61:P62 D6:O110 N1:O1 D1:H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1"/>
  <dimension ref="A1:U105"/>
  <sheetViews>
    <sheetView zoomScale="55" zoomScaleNormal="55" workbookViewId="0" topLeftCell="B1">
      <selection activeCell="G1" sqref="G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21" s="2" customFormat="1" ht="13.5">
      <c r="B1" s="54"/>
      <c r="C1" s="55"/>
      <c r="D1" s="56" t="s">
        <v>250</v>
      </c>
      <c r="E1" s="16">
        <v>17</v>
      </c>
      <c r="F1" s="16" t="s">
        <v>251</v>
      </c>
      <c r="G1" s="117" t="s">
        <v>315</v>
      </c>
      <c r="H1" s="16"/>
      <c r="I1" s="17"/>
      <c r="J1" s="17"/>
      <c r="K1" s="56"/>
      <c r="L1" s="16" t="s">
        <v>333</v>
      </c>
      <c r="M1" s="16" t="s">
        <v>323</v>
      </c>
      <c r="N1" s="17"/>
      <c r="O1" s="17"/>
      <c r="P1" s="17"/>
      <c r="Q1" s="17"/>
      <c r="R1" s="17"/>
      <c r="S1" s="17"/>
      <c r="T1" s="52"/>
      <c r="U1" s="1"/>
    </row>
    <row r="2" spans="2:16" s="2" customFormat="1" ht="13.5">
      <c r="B2" s="57"/>
      <c r="C2" s="53" t="s">
        <v>253</v>
      </c>
      <c r="D2" s="18">
        <v>34818</v>
      </c>
      <c r="E2" s="19">
        <v>34840</v>
      </c>
      <c r="F2" s="19">
        <v>34860</v>
      </c>
      <c r="G2" s="20">
        <v>34889</v>
      </c>
      <c r="H2" s="20">
        <v>34917</v>
      </c>
      <c r="I2" s="20">
        <v>34965</v>
      </c>
      <c r="J2" s="21">
        <v>34986</v>
      </c>
      <c r="K2" s="21">
        <v>35029</v>
      </c>
      <c r="L2" s="21">
        <v>35043</v>
      </c>
      <c r="M2" s="22">
        <v>35078</v>
      </c>
      <c r="N2" s="22">
        <v>35119</v>
      </c>
      <c r="O2" s="58">
        <v>35126</v>
      </c>
      <c r="P2" s="53"/>
    </row>
    <row r="3" spans="2:16" s="2" customFormat="1" ht="13.5">
      <c r="B3" s="59"/>
      <c r="C3" s="53" t="s">
        <v>247</v>
      </c>
      <c r="D3" s="23" t="s">
        <v>285</v>
      </c>
      <c r="E3" s="23" t="s">
        <v>285</v>
      </c>
      <c r="F3" s="24" t="s">
        <v>280</v>
      </c>
      <c r="G3" s="25" t="s">
        <v>280</v>
      </c>
      <c r="H3" s="25" t="s">
        <v>274</v>
      </c>
      <c r="I3" s="25" t="s">
        <v>270</v>
      </c>
      <c r="J3" s="26" t="s">
        <v>274</v>
      </c>
      <c r="K3" s="26" t="s">
        <v>274</v>
      </c>
      <c r="L3" s="26" t="s">
        <v>274</v>
      </c>
      <c r="M3" s="27" t="s">
        <v>280</v>
      </c>
      <c r="N3" s="27" t="s">
        <v>274</v>
      </c>
      <c r="O3" s="27" t="s">
        <v>274</v>
      </c>
      <c r="P3" s="53"/>
    </row>
    <row r="4" spans="2:16" s="2" customFormat="1" ht="13.5">
      <c r="B4" s="59"/>
      <c r="C4" s="53" t="s">
        <v>248</v>
      </c>
      <c r="D4" s="28">
        <v>0.3958333333333333</v>
      </c>
      <c r="E4" s="29">
        <v>0.2916666666666667</v>
      </c>
      <c r="F4" s="29">
        <v>0.3333333333333333</v>
      </c>
      <c r="G4" s="30">
        <v>0.3020833333333333</v>
      </c>
      <c r="H4" s="30">
        <v>0.3020833333333333</v>
      </c>
      <c r="I4" s="30">
        <v>0.3055555555555555</v>
      </c>
      <c r="J4" s="31">
        <v>0.3263888888888889</v>
      </c>
      <c r="K4" s="31">
        <v>0.34375</v>
      </c>
      <c r="L4" s="31">
        <v>0.3541666666666667</v>
      </c>
      <c r="M4" s="32">
        <v>0.34375</v>
      </c>
      <c r="N4" s="32">
        <v>0.4583333333333333</v>
      </c>
      <c r="O4" s="32">
        <v>0.3819444444444444</v>
      </c>
      <c r="P4" s="53"/>
    </row>
    <row r="5" spans="2:16" s="2" customFormat="1" ht="14.25" thickBot="1">
      <c r="B5" s="60"/>
      <c r="C5" s="5" t="s">
        <v>249</v>
      </c>
      <c r="D5" s="33">
        <v>0.4791666666666667</v>
      </c>
      <c r="E5" s="34">
        <v>0.3958333333333333</v>
      </c>
      <c r="F5" s="34">
        <v>0.4375</v>
      </c>
      <c r="G5" s="35">
        <v>0.3958333333333333</v>
      </c>
      <c r="H5" s="35">
        <v>0.40625</v>
      </c>
      <c r="I5" s="35">
        <v>0.4201388888888889</v>
      </c>
      <c r="J5" s="36">
        <v>0.4375</v>
      </c>
      <c r="K5" s="36">
        <v>0.4479166666666667</v>
      </c>
      <c r="L5" s="36">
        <v>0.4513888888888889</v>
      </c>
      <c r="M5" s="37">
        <v>0.4618055555555556</v>
      </c>
      <c r="N5" s="37">
        <v>0.5833333333333334</v>
      </c>
      <c r="O5" s="37">
        <v>0.46875</v>
      </c>
      <c r="P5" s="5"/>
    </row>
    <row r="6" spans="2:16" ht="14.25" thickBot="1">
      <c r="B6" s="8" t="s">
        <v>255</v>
      </c>
      <c r="C6" s="9" t="s">
        <v>256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9">
        <v>12</v>
      </c>
      <c r="P6" s="95" t="s">
        <v>14</v>
      </c>
    </row>
    <row r="7" spans="1:16" ht="13.5">
      <c r="A7" s="3">
        <v>5</v>
      </c>
      <c r="B7" s="7" t="s">
        <v>68</v>
      </c>
      <c r="C7" s="6" t="s">
        <v>68</v>
      </c>
      <c r="D7" s="38"/>
      <c r="E7" s="39"/>
      <c r="F7" s="39"/>
      <c r="G7" s="40"/>
      <c r="H7" s="40">
        <v>1</v>
      </c>
      <c r="I7" s="40"/>
      <c r="J7" s="41"/>
      <c r="K7" s="41"/>
      <c r="L7" s="41">
        <v>1</v>
      </c>
      <c r="M7" s="42"/>
      <c r="N7" s="42"/>
      <c r="O7" s="90"/>
      <c r="P7" s="96">
        <f aca="true" t="shared" si="0" ref="P7:P38">SUM(D7:O7)</f>
        <v>2</v>
      </c>
    </row>
    <row r="8" spans="1:16" ht="13.5">
      <c r="A8" s="3">
        <v>43</v>
      </c>
      <c r="B8" s="7" t="s">
        <v>257</v>
      </c>
      <c r="C8" s="6" t="s">
        <v>75</v>
      </c>
      <c r="D8" s="38"/>
      <c r="E8" s="39"/>
      <c r="F8" s="39"/>
      <c r="G8" s="40"/>
      <c r="H8" s="40">
        <v>2</v>
      </c>
      <c r="I8" s="40"/>
      <c r="J8" s="41">
        <v>1</v>
      </c>
      <c r="K8" s="41"/>
      <c r="L8" s="41"/>
      <c r="M8" s="42">
        <v>1</v>
      </c>
      <c r="N8" s="42">
        <v>2</v>
      </c>
      <c r="O8" s="91">
        <v>1</v>
      </c>
      <c r="P8" s="96">
        <f t="shared" si="0"/>
        <v>7</v>
      </c>
    </row>
    <row r="9" spans="1:16" ht="13.5">
      <c r="A9" s="3">
        <v>56</v>
      </c>
      <c r="B9" s="7" t="s">
        <v>258</v>
      </c>
      <c r="C9" s="6" t="s">
        <v>100</v>
      </c>
      <c r="D9" s="38"/>
      <c r="E9" s="39"/>
      <c r="F9" s="39"/>
      <c r="G9" s="40"/>
      <c r="H9" s="40"/>
      <c r="I9" s="40">
        <v>1</v>
      </c>
      <c r="J9" s="41"/>
      <c r="K9" s="41"/>
      <c r="L9" s="41"/>
      <c r="M9" s="42"/>
      <c r="N9" s="42"/>
      <c r="O9" s="91"/>
      <c r="P9" s="96">
        <f t="shared" si="0"/>
        <v>1</v>
      </c>
    </row>
    <row r="10" spans="1:16" ht="13.5">
      <c r="A10" s="3">
        <v>63</v>
      </c>
      <c r="B10" s="7" t="s">
        <v>258</v>
      </c>
      <c r="C10" s="6" t="s">
        <v>105</v>
      </c>
      <c r="D10" s="38"/>
      <c r="E10" s="39"/>
      <c r="F10" s="39">
        <v>2</v>
      </c>
      <c r="G10" s="40"/>
      <c r="H10" s="40"/>
      <c r="I10" s="40"/>
      <c r="J10" s="41"/>
      <c r="K10" s="41"/>
      <c r="L10" s="41"/>
      <c r="M10" s="42"/>
      <c r="N10" s="42"/>
      <c r="O10" s="91"/>
      <c r="P10" s="96">
        <f t="shared" si="0"/>
        <v>2</v>
      </c>
    </row>
    <row r="11" spans="1:16" ht="13.5">
      <c r="A11" s="3">
        <v>66</v>
      </c>
      <c r="B11" s="7" t="s">
        <v>258</v>
      </c>
      <c r="C11" s="6" t="s">
        <v>17</v>
      </c>
      <c r="D11" s="38">
        <v>1</v>
      </c>
      <c r="E11" s="39"/>
      <c r="F11" s="39">
        <v>2</v>
      </c>
      <c r="G11" s="40">
        <v>1</v>
      </c>
      <c r="H11" s="40">
        <v>4</v>
      </c>
      <c r="I11" s="40">
        <v>1</v>
      </c>
      <c r="J11" s="41">
        <v>6</v>
      </c>
      <c r="K11" s="41">
        <v>2</v>
      </c>
      <c r="L11" s="41">
        <v>2</v>
      </c>
      <c r="M11" s="42"/>
      <c r="N11" s="42"/>
      <c r="O11" s="91">
        <v>1</v>
      </c>
      <c r="P11" s="96">
        <f t="shared" si="0"/>
        <v>20</v>
      </c>
    </row>
    <row r="12" spans="1:16" ht="13.5">
      <c r="A12" s="3">
        <v>90</v>
      </c>
      <c r="B12" s="7" t="s">
        <v>259</v>
      </c>
      <c r="C12" s="6" t="s">
        <v>64</v>
      </c>
      <c r="D12" s="38"/>
      <c r="E12" s="39"/>
      <c r="F12" s="39"/>
      <c r="G12" s="40"/>
      <c r="H12" s="40"/>
      <c r="I12" s="40"/>
      <c r="J12" s="41">
        <v>2</v>
      </c>
      <c r="K12" s="41">
        <v>5</v>
      </c>
      <c r="L12" s="41">
        <v>34</v>
      </c>
      <c r="M12" s="42">
        <v>38</v>
      </c>
      <c r="N12" s="42">
        <v>48</v>
      </c>
      <c r="O12" s="91">
        <v>38</v>
      </c>
      <c r="P12" s="96">
        <f t="shared" si="0"/>
        <v>165</v>
      </c>
    </row>
    <row r="13" spans="1:16" ht="13.5">
      <c r="A13" s="3">
        <v>92</v>
      </c>
      <c r="B13" s="7" t="s">
        <v>259</v>
      </c>
      <c r="C13" s="6" t="s">
        <v>74</v>
      </c>
      <c r="D13" s="38">
        <v>2</v>
      </c>
      <c r="E13" s="39"/>
      <c r="F13" s="39"/>
      <c r="G13" s="40"/>
      <c r="H13" s="40"/>
      <c r="I13" s="40"/>
      <c r="J13" s="41"/>
      <c r="K13" s="41"/>
      <c r="L13" s="41"/>
      <c r="M13" s="42"/>
      <c r="N13" s="42"/>
      <c r="O13" s="91"/>
      <c r="P13" s="96">
        <f t="shared" si="0"/>
        <v>2</v>
      </c>
    </row>
    <row r="14" spans="1:16" ht="13.5">
      <c r="A14" s="3">
        <v>124</v>
      </c>
      <c r="B14" s="7" t="s">
        <v>260</v>
      </c>
      <c r="C14" s="6" t="s">
        <v>163</v>
      </c>
      <c r="D14" s="38">
        <v>7</v>
      </c>
      <c r="E14" s="39">
        <v>3</v>
      </c>
      <c r="F14" s="39">
        <v>7</v>
      </c>
      <c r="G14" s="40">
        <v>5</v>
      </c>
      <c r="H14" s="40">
        <v>2</v>
      </c>
      <c r="I14" s="40">
        <v>2</v>
      </c>
      <c r="J14" s="41">
        <v>4</v>
      </c>
      <c r="K14" s="41">
        <v>3</v>
      </c>
      <c r="L14" s="41">
        <v>2</v>
      </c>
      <c r="M14" s="42">
        <v>5</v>
      </c>
      <c r="N14" s="42">
        <v>8</v>
      </c>
      <c r="O14" s="91">
        <v>8</v>
      </c>
      <c r="P14" s="96">
        <f t="shared" si="0"/>
        <v>56</v>
      </c>
    </row>
    <row r="15" spans="1:16" ht="13.5">
      <c r="A15" s="3">
        <v>134</v>
      </c>
      <c r="B15" s="7" t="s">
        <v>260</v>
      </c>
      <c r="C15" s="6" t="s">
        <v>119</v>
      </c>
      <c r="D15" s="38">
        <v>2</v>
      </c>
      <c r="E15" s="39"/>
      <c r="F15" s="39"/>
      <c r="G15" s="40">
        <v>1</v>
      </c>
      <c r="H15" s="40"/>
      <c r="I15" s="40"/>
      <c r="J15" s="41"/>
      <c r="K15" s="41"/>
      <c r="L15" s="41"/>
      <c r="M15" s="42"/>
      <c r="N15" s="42"/>
      <c r="O15" s="91"/>
      <c r="P15" s="96">
        <f t="shared" si="0"/>
        <v>3</v>
      </c>
    </row>
    <row r="16" spans="1:16" ht="13.5">
      <c r="A16" s="3">
        <v>145</v>
      </c>
      <c r="B16" s="7" t="s">
        <v>184</v>
      </c>
      <c r="C16" s="6" t="s">
        <v>184</v>
      </c>
      <c r="D16" s="38"/>
      <c r="E16" s="39"/>
      <c r="F16" s="39"/>
      <c r="G16" s="40"/>
      <c r="H16" s="40"/>
      <c r="I16" s="40"/>
      <c r="J16" s="41"/>
      <c r="K16" s="41"/>
      <c r="L16" s="41">
        <v>1</v>
      </c>
      <c r="M16" s="42"/>
      <c r="N16" s="42"/>
      <c r="O16" s="91"/>
      <c r="P16" s="96">
        <f t="shared" si="0"/>
        <v>1</v>
      </c>
    </row>
    <row r="17" spans="1:16" ht="13.5">
      <c r="A17" s="3">
        <v>154</v>
      </c>
      <c r="B17" s="7" t="s">
        <v>82</v>
      </c>
      <c r="C17" s="6" t="s">
        <v>109</v>
      </c>
      <c r="D17" s="38">
        <v>1</v>
      </c>
      <c r="E17" s="39">
        <v>1</v>
      </c>
      <c r="F17" s="39">
        <v>2</v>
      </c>
      <c r="G17" s="40">
        <v>1</v>
      </c>
      <c r="H17" s="40"/>
      <c r="I17" s="40"/>
      <c r="J17" s="41">
        <v>7</v>
      </c>
      <c r="K17" s="41"/>
      <c r="L17" s="41"/>
      <c r="M17" s="42"/>
      <c r="N17" s="42"/>
      <c r="O17" s="91">
        <v>1</v>
      </c>
      <c r="P17" s="96">
        <f t="shared" si="0"/>
        <v>13</v>
      </c>
    </row>
    <row r="18" spans="1:16" ht="13.5">
      <c r="A18" s="3">
        <v>156</v>
      </c>
      <c r="B18" s="7" t="s">
        <v>82</v>
      </c>
      <c r="C18" s="6" t="s">
        <v>82</v>
      </c>
      <c r="D18" s="38">
        <v>2</v>
      </c>
      <c r="E18" s="39">
        <v>2</v>
      </c>
      <c r="F18" s="39">
        <v>1</v>
      </c>
      <c r="G18" s="40"/>
      <c r="H18" s="40"/>
      <c r="I18" s="40"/>
      <c r="J18" s="41"/>
      <c r="K18" s="41"/>
      <c r="L18" s="41"/>
      <c r="M18" s="42"/>
      <c r="N18" s="42"/>
      <c r="O18" s="91"/>
      <c r="P18" s="96">
        <f t="shared" si="0"/>
        <v>5</v>
      </c>
    </row>
    <row r="19" spans="1:16" ht="13.5">
      <c r="A19" s="3">
        <v>307</v>
      </c>
      <c r="B19" s="7" t="s">
        <v>263</v>
      </c>
      <c r="C19" s="6" t="s">
        <v>83</v>
      </c>
      <c r="D19" s="38">
        <v>4</v>
      </c>
      <c r="E19" s="39">
        <v>6</v>
      </c>
      <c r="F19" s="39">
        <v>5</v>
      </c>
      <c r="G19" s="40">
        <v>2</v>
      </c>
      <c r="H19" s="40">
        <v>4</v>
      </c>
      <c r="I19" s="40">
        <v>8</v>
      </c>
      <c r="J19" s="41">
        <v>6</v>
      </c>
      <c r="K19" s="41">
        <v>10</v>
      </c>
      <c r="L19" s="41">
        <v>2</v>
      </c>
      <c r="M19" s="42">
        <v>3</v>
      </c>
      <c r="N19" s="42">
        <v>3</v>
      </c>
      <c r="O19" s="91">
        <v>2</v>
      </c>
      <c r="P19" s="96">
        <f t="shared" si="0"/>
        <v>55</v>
      </c>
    </row>
    <row r="20" spans="1:16" ht="13.5">
      <c r="A20" s="3">
        <v>315</v>
      </c>
      <c r="B20" s="7" t="s">
        <v>203</v>
      </c>
      <c r="C20" s="6" t="s">
        <v>203</v>
      </c>
      <c r="D20" s="38"/>
      <c r="E20" s="39">
        <v>1</v>
      </c>
      <c r="F20" s="39">
        <v>1</v>
      </c>
      <c r="G20" s="40">
        <v>1</v>
      </c>
      <c r="H20" s="40"/>
      <c r="I20" s="40"/>
      <c r="J20" s="41"/>
      <c r="K20" s="41"/>
      <c r="L20" s="41"/>
      <c r="M20" s="42"/>
      <c r="N20" s="42"/>
      <c r="O20" s="91"/>
      <c r="P20" s="96">
        <f t="shared" si="0"/>
        <v>3</v>
      </c>
    </row>
    <row r="21" spans="1:16" ht="13.5">
      <c r="A21" s="3">
        <v>332</v>
      </c>
      <c r="B21" s="7" t="s">
        <v>77</v>
      </c>
      <c r="C21" s="6" t="s">
        <v>223</v>
      </c>
      <c r="D21" s="38">
        <v>2</v>
      </c>
      <c r="E21" s="39">
        <v>2</v>
      </c>
      <c r="F21" s="39"/>
      <c r="G21" s="40">
        <v>1</v>
      </c>
      <c r="H21" s="40"/>
      <c r="I21" s="40"/>
      <c r="J21" s="41"/>
      <c r="K21" s="41">
        <v>1</v>
      </c>
      <c r="L21" s="41">
        <v>1</v>
      </c>
      <c r="M21" s="42">
        <v>1</v>
      </c>
      <c r="N21" s="42"/>
      <c r="O21" s="91"/>
      <c r="P21" s="96">
        <f t="shared" si="0"/>
        <v>8</v>
      </c>
    </row>
    <row r="22" spans="1:16" ht="13.5">
      <c r="A22" s="3">
        <v>337</v>
      </c>
      <c r="B22" s="7" t="s">
        <v>77</v>
      </c>
      <c r="C22" s="6" t="s">
        <v>77</v>
      </c>
      <c r="D22" s="38">
        <v>1</v>
      </c>
      <c r="E22" s="39"/>
      <c r="F22" s="39"/>
      <c r="G22" s="40"/>
      <c r="H22" s="40"/>
      <c r="I22" s="40"/>
      <c r="J22" s="41">
        <v>1</v>
      </c>
      <c r="K22" s="41">
        <v>1</v>
      </c>
      <c r="L22" s="41"/>
      <c r="M22" s="42"/>
      <c r="N22" s="42"/>
      <c r="O22" s="91"/>
      <c r="P22" s="96">
        <f t="shared" si="0"/>
        <v>3</v>
      </c>
    </row>
    <row r="23" spans="1:16" ht="13.5">
      <c r="A23" s="3">
        <v>342</v>
      </c>
      <c r="B23" s="7" t="s">
        <v>264</v>
      </c>
      <c r="C23" s="6" t="s">
        <v>16</v>
      </c>
      <c r="D23" s="38">
        <v>1</v>
      </c>
      <c r="E23" s="39">
        <v>3</v>
      </c>
      <c r="F23" s="39">
        <v>2</v>
      </c>
      <c r="G23" s="40">
        <v>1</v>
      </c>
      <c r="H23" s="40"/>
      <c r="I23" s="40"/>
      <c r="J23" s="41">
        <v>1</v>
      </c>
      <c r="K23" s="41">
        <v>1</v>
      </c>
      <c r="L23" s="41"/>
      <c r="M23" s="42">
        <v>1</v>
      </c>
      <c r="N23" s="42"/>
      <c r="O23" s="91"/>
      <c r="P23" s="96">
        <f t="shared" si="0"/>
        <v>10</v>
      </c>
    </row>
    <row r="24" spans="1:16" ht="13.5">
      <c r="A24" s="3">
        <v>347</v>
      </c>
      <c r="B24" s="7" t="s">
        <v>264</v>
      </c>
      <c r="C24" s="6" t="s">
        <v>22</v>
      </c>
      <c r="D24" s="38"/>
      <c r="E24" s="39"/>
      <c r="F24" s="39">
        <v>1</v>
      </c>
      <c r="G24" s="40"/>
      <c r="H24" s="40"/>
      <c r="I24" s="40"/>
      <c r="J24" s="41"/>
      <c r="K24" s="41"/>
      <c r="L24" s="41"/>
      <c r="M24" s="42"/>
      <c r="N24" s="42"/>
      <c r="O24" s="91"/>
      <c r="P24" s="96">
        <f t="shared" si="0"/>
        <v>1</v>
      </c>
    </row>
    <row r="25" spans="1:16" ht="13.5">
      <c r="A25" s="3">
        <v>350</v>
      </c>
      <c r="B25" s="7" t="s">
        <v>264</v>
      </c>
      <c r="C25" s="6" t="s">
        <v>104</v>
      </c>
      <c r="D25" s="38">
        <v>3</v>
      </c>
      <c r="E25" s="39">
        <v>3</v>
      </c>
      <c r="F25" s="39">
        <v>6</v>
      </c>
      <c r="G25" s="40">
        <v>3</v>
      </c>
      <c r="H25" s="40"/>
      <c r="I25" s="40">
        <v>2</v>
      </c>
      <c r="J25" s="41">
        <v>1</v>
      </c>
      <c r="K25" s="41"/>
      <c r="L25" s="41"/>
      <c r="M25" s="42"/>
      <c r="N25" s="42"/>
      <c r="O25" s="91">
        <v>1</v>
      </c>
      <c r="P25" s="96">
        <f t="shared" si="0"/>
        <v>19</v>
      </c>
    </row>
    <row r="26" spans="1:16" ht="13.5">
      <c r="A26" s="3">
        <v>359</v>
      </c>
      <c r="B26" s="7" t="s">
        <v>157</v>
      </c>
      <c r="C26" s="6" t="s">
        <v>157</v>
      </c>
      <c r="D26" s="38">
        <v>15</v>
      </c>
      <c r="E26" s="39">
        <v>17</v>
      </c>
      <c r="F26" s="39">
        <v>11</v>
      </c>
      <c r="G26" s="40">
        <v>22</v>
      </c>
      <c r="H26" s="40">
        <v>23</v>
      </c>
      <c r="I26" s="40"/>
      <c r="J26" s="41"/>
      <c r="K26" s="41"/>
      <c r="L26" s="41"/>
      <c r="M26" s="42"/>
      <c r="N26" s="42"/>
      <c r="O26" s="91"/>
      <c r="P26" s="96">
        <f t="shared" si="0"/>
        <v>88</v>
      </c>
    </row>
    <row r="27" spans="1:16" ht="13.5">
      <c r="A27" s="3">
        <v>361</v>
      </c>
      <c r="B27" s="7" t="s">
        <v>157</v>
      </c>
      <c r="C27" s="6" t="s">
        <v>107</v>
      </c>
      <c r="D27" s="38">
        <v>2</v>
      </c>
      <c r="E27" s="39"/>
      <c r="F27" s="39">
        <v>2</v>
      </c>
      <c r="G27" s="40"/>
      <c r="H27" s="40">
        <v>2</v>
      </c>
      <c r="I27" s="40"/>
      <c r="J27" s="41"/>
      <c r="K27" s="41"/>
      <c r="L27" s="41"/>
      <c r="M27" s="42"/>
      <c r="N27" s="42"/>
      <c r="O27" s="91"/>
      <c r="P27" s="96">
        <f t="shared" si="0"/>
        <v>6</v>
      </c>
    </row>
    <row r="28" spans="1:16" ht="13.5">
      <c r="A28" s="3">
        <v>362</v>
      </c>
      <c r="B28" s="7" t="s">
        <v>157</v>
      </c>
      <c r="C28" s="6" t="s">
        <v>37</v>
      </c>
      <c r="D28" s="38">
        <v>7</v>
      </c>
      <c r="E28" s="39">
        <v>3</v>
      </c>
      <c r="F28" s="39">
        <v>16</v>
      </c>
      <c r="G28" s="40">
        <v>18</v>
      </c>
      <c r="H28" s="40"/>
      <c r="I28" s="40"/>
      <c r="J28" s="41">
        <v>11</v>
      </c>
      <c r="K28" s="41"/>
      <c r="L28" s="41"/>
      <c r="M28" s="42"/>
      <c r="N28" s="42"/>
      <c r="O28" s="91"/>
      <c r="P28" s="96">
        <f t="shared" si="0"/>
        <v>55</v>
      </c>
    </row>
    <row r="29" spans="1:16" ht="13.5">
      <c r="A29" s="3">
        <v>366</v>
      </c>
      <c r="B29" s="7" t="s">
        <v>265</v>
      </c>
      <c r="C29" s="6" t="s">
        <v>84</v>
      </c>
      <c r="D29" s="38">
        <v>7</v>
      </c>
      <c r="E29" s="39">
        <v>3</v>
      </c>
      <c r="F29" s="39">
        <v>3</v>
      </c>
      <c r="G29" s="40">
        <v>5</v>
      </c>
      <c r="H29" s="40">
        <v>2</v>
      </c>
      <c r="I29" s="40">
        <v>1</v>
      </c>
      <c r="J29" s="41">
        <v>5</v>
      </c>
      <c r="K29" s="41">
        <v>2</v>
      </c>
      <c r="L29" s="41">
        <v>3</v>
      </c>
      <c r="M29" s="42">
        <v>3</v>
      </c>
      <c r="N29" s="42">
        <v>2</v>
      </c>
      <c r="O29" s="91"/>
      <c r="P29" s="96">
        <f t="shared" si="0"/>
        <v>36</v>
      </c>
    </row>
    <row r="30" spans="1:16" ht="13.5">
      <c r="A30" s="3">
        <v>368</v>
      </c>
      <c r="B30" s="7" t="s">
        <v>265</v>
      </c>
      <c r="C30" s="6" t="s">
        <v>136</v>
      </c>
      <c r="D30" s="38">
        <v>4</v>
      </c>
      <c r="E30" s="39">
        <v>7</v>
      </c>
      <c r="F30" s="39">
        <v>11</v>
      </c>
      <c r="G30" s="40">
        <v>9</v>
      </c>
      <c r="H30" s="40">
        <v>8</v>
      </c>
      <c r="I30" s="40">
        <v>8</v>
      </c>
      <c r="J30" s="41">
        <v>7</v>
      </c>
      <c r="K30" s="41">
        <v>10</v>
      </c>
      <c r="L30" s="41">
        <v>4</v>
      </c>
      <c r="M30" s="42">
        <v>6</v>
      </c>
      <c r="N30" s="42">
        <v>5</v>
      </c>
      <c r="O30" s="91">
        <v>3</v>
      </c>
      <c r="P30" s="96">
        <f t="shared" si="0"/>
        <v>82</v>
      </c>
    </row>
    <row r="31" spans="1:16" ht="13.5">
      <c r="A31" s="3">
        <v>379</v>
      </c>
      <c r="B31" s="7" t="s">
        <v>194</v>
      </c>
      <c r="C31" s="6" t="s">
        <v>194</v>
      </c>
      <c r="D31" s="38">
        <v>27</v>
      </c>
      <c r="E31" s="39">
        <v>33</v>
      </c>
      <c r="F31" s="39">
        <v>26</v>
      </c>
      <c r="G31" s="40">
        <v>27</v>
      </c>
      <c r="H31" s="40">
        <v>18</v>
      </c>
      <c r="I31" s="40">
        <v>22</v>
      </c>
      <c r="J31" s="41">
        <v>40</v>
      </c>
      <c r="K31" s="41">
        <v>13</v>
      </c>
      <c r="L31" s="41">
        <v>34</v>
      </c>
      <c r="M31" s="42">
        <v>28</v>
      </c>
      <c r="N31" s="42">
        <v>20</v>
      </c>
      <c r="O31" s="91">
        <v>20</v>
      </c>
      <c r="P31" s="96">
        <f t="shared" si="0"/>
        <v>308</v>
      </c>
    </row>
    <row r="32" spans="1:16" ht="13.5">
      <c r="A32" s="3">
        <v>381</v>
      </c>
      <c r="B32" s="7" t="s">
        <v>219</v>
      </c>
      <c r="C32" s="6" t="s">
        <v>219</v>
      </c>
      <c r="D32" s="38">
        <v>1</v>
      </c>
      <c r="E32" s="39"/>
      <c r="F32" s="39">
        <v>1</v>
      </c>
      <c r="G32" s="40"/>
      <c r="H32" s="40"/>
      <c r="I32" s="40">
        <v>1</v>
      </c>
      <c r="J32" s="41">
        <v>4</v>
      </c>
      <c r="K32" s="41">
        <v>1</v>
      </c>
      <c r="L32" s="41">
        <v>2</v>
      </c>
      <c r="M32" s="42"/>
      <c r="N32" s="42"/>
      <c r="O32" s="91"/>
      <c r="P32" s="96">
        <f t="shared" si="0"/>
        <v>10</v>
      </c>
    </row>
    <row r="33" spans="1:16" ht="13.5">
      <c r="A33" s="3">
        <v>398</v>
      </c>
      <c r="B33" s="7" t="s">
        <v>8</v>
      </c>
      <c r="C33" s="6" t="s">
        <v>229</v>
      </c>
      <c r="D33" s="38"/>
      <c r="E33" s="39"/>
      <c r="F33" s="39"/>
      <c r="G33" s="40"/>
      <c r="H33" s="40"/>
      <c r="I33" s="40"/>
      <c r="J33" s="41"/>
      <c r="K33" s="41">
        <v>10</v>
      </c>
      <c r="L33" s="41">
        <v>3</v>
      </c>
      <c r="M33" s="42">
        <v>2</v>
      </c>
      <c r="N33" s="42">
        <v>2</v>
      </c>
      <c r="O33" s="91"/>
      <c r="P33" s="96">
        <f t="shared" si="0"/>
        <v>17</v>
      </c>
    </row>
    <row r="34" spans="1:16" ht="13.5">
      <c r="A34" s="3">
        <v>399</v>
      </c>
      <c r="B34" s="7" t="s">
        <v>8</v>
      </c>
      <c r="C34" s="6" t="s">
        <v>128</v>
      </c>
      <c r="D34" s="38"/>
      <c r="E34" s="39"/>
      <c r="F34" s="39"/>
      <c r="G34" s="40"/>
      <c r="H34" s="40"/>
      <c r="I34" s="40"/>
      <c r="J34" s="41"/>
      <c r="K34" s="41">
        <v>1</v>
      </c>
      <c r="L34" s="41">
        <v>6</v>
      </c>
      <c r="M34" s="42">
        <v>1</v>
      </c>
      <c r="N34" s="42">
        <v>3</v>
      </c>
      <c r="O34" s="91">
        <v>1</v>
      </c>
      <c r="P34" s="96">
        <f t="shared" si="0"/>
        <v>12</v>
      </c>
    </row>
    <row r="35" spans="1:16" ht="13.5">
      <c r="A35" s="3">
        <v>400</v>
      </c>
      <c r="B35" s="7" t="s">
        <v>8</v>
      </c>
      <c r="C35" s="6" t="s">
        <v>169</v>
      </c>
      <c r="D35" s="38"/>
      <c r="E35" s="39"/>
      <c r="F35" s="39"/>
      <c r="G35" s="40"/>
      <c r="H35" s="40"/>
      <c r="I35" s="40">
        <v>3</v>
      </c>
      <c r="J35" s="41"/>
      <c r="K35" s="41"/>
      <c r="L35" s="41"/>
      <c r="M35" s="42"/>
      <c r="N35" s="42"/>
      <c r="O35" s="91"/>
      <c r="P35" s="96">
        <f t="shared" si="0"/>
        <v>3</v>
      </c>
    </row>
    <row r="36" spans="1:16" ht="13.5">
      <c r="A36" s="3">
        <v>420</v>
      </c>
      <c r="B36" s="7" t="s">
        <v>8</v>
      </c>
      <c r="C36" s="6" t="s">
        <v>155</v>
      </c>
      <c r="D36" s="38"/>
      <c r="E36" s="39"/>
      <c r="F36" s="39"/>
      <c r="G36" s="40"/>
      <c r="H36" s="40"/>
      <c r="I36" s="40"/>
      <c r="J36" s="41"/>
      <c r="K36" s="41"/>
      <c r="L36" s="41"/>
      <c r="M36" s="42"/>
      <c r="N36" s="42">
        <v>1</v>
      </c>
      <c r="O36" s="91">
        <v>1</v>
      </c>
      <c r="P36" s="96">
        <f t="shared" si="0"/>
        <v>2</v>
      </c>
    </row>
    <row r="37" spans="1:16" ht="13.5">
      <c r="A37" s="3">
        <v>424</v>
      </c>
      <c r="B37" s="7" t="s">
        <v>9</v>
      </c>
      <c r="C37" s="6" t="s">
        <v>220</v>
      </c>
      <c r="D37" s="38"/>
      <c r="E37" s="39"/>
      <c r="F37" s="39">
        <v>2</v>
      </c>
      <c r="G37" s="40"/>
      <c r="H37" s="40"/>
      <c r="I37" s="40"/>
      <c r="J37" s="41"/>
      <c r="K37" s="41"/>
      <c r="L37" s="41"/>
      <c r="M37" s="42"/>
      <c r="N37" s="42"/>
      <c r="O37" s="91"/>
      <c r="P37" s="96">
        <f t="shared" si="0"/>
        <v>2</v>
      </c>
    </row>
    <row r="38" spans="1:16" ht="13.5">
      <c r="A38" s="3">
        <v>425</v>
      </c>
      <c r="B38" s="7" t="s">
        <v>9</v>
      </c>
      <c r="C38" s="6" t="s">
        <v>39</v>
      </c>
      <c r="D38" s="38">
        <v>8</v>
      </c>
      <c r="E38" s="39">
        <v>11</v>
      </c>
      <c r="F38" s="39">
        <v>8</v>
      </c>
      <c r="G38" s="40">
        <v>5</v>
      </c>
      <c r="H38" s="40">
        <v>5</v>
      </c>
      <c r="I38" s="40">
        <v>2</v>
      </c>
      <c r="J38" s="41">
        <v>1</v>
      </c>
      <c r="K38" s="41">
        <v>10</v>
      </c>
      <c r="L38" s="41">
        <v>11</v>
      </c>
      <c r="M38" s="42">
        <v>3</v>
      </c>
      <c r="N38" s="42">
        <v>2</v>
      </c>
      <c r="O38" s="91"/>
      <c r="P38" s="96">
        <f t="shared" si="0"/>
        <v>66</v>
      </c>
    </row>
    <row r="39" spans="1:16" ht="13.5">
      <c r="A39" s="3">
        <v>437</v>
      </c>
      <c r="B39" s="7" t="s">
        <v>9</v>
      </c>
      <c r="C39" s="6" t="s">
        <v>138</v>
      </c>
      <c r="D39" s="38">
        <v>2</v>
      </c>
      <c r="E39" s="39">
        <v>2</v>
      </c>
      <c r="F39" s="39">
        <v>8</v>
      </c>
      <c r="G39" s="40">
        <v>1</v>
      </c>
      <c r="H39" s="40"/>
      <c r="I39" s="40"/>
      <c r="J39" s="41"/>
      <c r="K39" s="41"/>
      <c r="L39" s="41"/>
      <c r="M39" s="42"/>
      <c r="N39" s="42"/>
      <c r="O39" s="90"/>
      <c r="P39" s="96">
        <f aca="true" t="shared" si="1" ref="P39:P55">SUM(D39:O39)</f>
        <v>13</v>
      </c>
    </row>
    <row r="40" spans="1:16" ht="13.5">
      <c r="A40" s="3">
        <v>442</v>
      </c>
      <c r="B40" s="7" t="s">
        <v>10</v>
      </c>
      <c r="C40" s="6" t="s">
        <v>86</v>
      </c>
      <c r="D40" s="38">
        <v>1</v>
      </c>
      <c r="E40" s="39"/>
      <c r="F40" s="39"/>
      <c r="G40" s="40">
        <v>1</v>
      </c>
      <c r="H40" s="40"/>
      <c r="I40" s="40"/>
      <c r="J40" s="41"/>
      <c r="K40" s="41"/>
      <c r="L40" s="41"/>
      <c r="M40" s="42"/>
      <c r="N40" s="42"/>
      <c r="O40" s="90"/>
      <c r="P40" s="96">
        <f t="shared" si="1"/>
        <v>2</v>
      </c>
    </row>
    <row r="41" spans="1:16" ht="13.5">
      <c r="A41" s="3">
        <v>445</v>
      </c>
      <c r="B41" s="7" t="s">
        <v>10</v>
      </c>
      <c r="C41" s="6" t="s">
        <v>61</v>
      </c>
      <c r="D41" s="38">
        <v>5</v>
      </c>
      <c r="E41" s="39">
        <v>4</v>
      </c>
      <c r="F41" s="39">
        <v>2</v>
      </c>
      <c r="G41" s="40"/>
      <c r="H41" s="40"/>
      <c r="I41" s="40"/>
      <c r="J41" s="41"/>
      <c r="K41" s="41"/>
      <c r="L41" s="41"/>
      <c r="M41" s="42"/>
      <c r="N41" s="42"/>
      <c r="O41" s="90"/>
      <c r="P41" s="96">
        <f t="shared" si="1"/>
        <v>11</v>
      </c>
    </row>
    <row r="42" spans="1:16" ht="13.5">
      <c r="A42" s="3">
        <v>450</v>
      </c>
      <c r="B42" s="7" t="s">
        <v>11</v>
      </c>
      <c r="C42" s="6" t="s">
        <v>122</v>
      </c>
      <c r="D42" s="38"/>
      <c r="E42" s="39">
        <v>2</v>
      </c>
      <c r="F42" s="39">
        <v>2</v>
      </c>
      <c r="G42" s="40">
        <v>1</v>
      </c>
      <c r="H42" s="40"/>
      <c r="I42" s="40"/>
      <c r="J42" s="41"/>
      <c r="K42" s="41"/>
      <c r="L42" s="41"/>
      <c r="M42" s="42"/>
      <c r="N42" s="42"/>
      <c r="O42" s="90"/>
      <c r="P42" s="96">
        <f t="shared" si="1"/>
        <v>5</v>
      </c>
    </row>
    <row r="43" spans="1:16" ht="13.5">
      <c r="A43" s="3">
        <v>451</v>
      </c>
      <c r="B43" s="7" t="s">
        <v>47</v>
      </c>
      <c r="C43" s="6" t="s">
        <v>47</v>
      </c>
      <c r="D43" s="38">
        <v>4</v>
      </c>
      <c r="E43" s="39"/>
      <c r="F43" s="39">
        <v>7</v>
      </c>
      <c r="G43" s="40"/>
      <c r="H43" s="40"/>
      <c r="I43" s="40"/>
      <c r="J43" s="41"/>
      <c r="K43" s="41"/>
      <c r="L43" s="41"/>
      <c r="M43" s="42"/>
      <c r="N43" s="42"/>
      <c r="O43" s="90">
        <v>8</v>
      </c>
      <c r="P43" s="96">
        <f t="shared" si="1"/>
        <v>19</v>
      </c>
    </row>
    <row r="44" spans="1:16" ht="13.5">
      <c r="A44" s="3">
        <v>456</v>
      </c>
      <c r="B44" s="7" t="s">
        <v>124</v>
      </c>
      <c r="C44" s="6" t="s">
        <v>221</v>
      </c>
      <c r="D44" s="38">
        <v>7</v>
      </c>
      <c r="E44" s="39">
        <v>8</v>
      </c>
      <c r="F44" s="39">
        <v>4</v>
      </c>
      <c r="G44" s="40">
        <v>1</v>
      </c>
      <c r="H44" s="40">
        <v>1</v>
      </c>
      <c r="I44" s="40">
        <v>4</v>
      </c>
      <c r="J44" s="41">
        <v>4</v>
      </c>
      <c r="K44" s="41">
        <v>2</v>
      </c>
      <c r="L44" s="41">
        <v>8</v>
      </c>
      <c r="M44" s="42">
        <v>3</v>
      </c>
      <c r="N44" s="42">
        <v>2</v>
      </c>
      <c r="O44" s="90">
        <v>4</v>
      </c>
      <c r="P44" s="96">
        <f t="shared" si="1"/>
        <v>48</v>
      </c>
    </row>
    <row r="45" spans="1:16" ht="13.5">
      <c r="A45" s="3">
        <v>457</v>
      </c>
      <c r="B45" s="7" t="s">
        <v>124</v>
      </c>
      <c r="C45" s="6" t="s">
        <v>124</v>
      </c>
      <c r="D45" s="38">
        <v>3</v>
      </c>
      <c r="E45" s="39">
        <v>4</v>
      </c>
      <c r="F45" s="39">
        <v>2</v>
      </c>
      <c r="G45" s="40">
        <v>4</v>
      </c>
      <c r="H45" s="40">
        <v>4</v>
      </c>
      <c r="I45" s="40"/>
      <c r="J45" s="41">
        <v>16</v>
      </c>
      <c r="K45" s="41"/>
      <c r="L45" s="41">
        <v>3</v>
      </c>
      <c r="M45" s="42"/>
      <c r="N45" s="42"/>
      <c r="O45" s="90"/>
      <c r="P45" s="96">
        <f t="shared" si="1"/>
        <v>36</v>
      </c>
    </row>
    <row r="46" spans="1:16" ht="13.5">
      <c r="A46" s="3">
        <v>460</v>
      </c>
      <c r="B46" s="51" t="s">
        <v>216</v>
      </c>
      <c r="C46" s="6" t="s">
        <v>216</v>
      </c>
      <c r="D46" s="38">
        <v>16</v>
      </c>
      <c r="E46" s="39">
        <v>5</v>
      </c>
      <c r="F46" s="39">
        <v>9</v>
      </c>
      <c r="G46" s="40">
        <v>11</v>
      </c>
      <c r="H46" s="40">
        <v>12</v>
      </c>
      <c r="I46" s="40">
        <v>7</v>
      </c>
      <c r="J46" s="41">
        <v>25</v>
      </c>
      <c r="K46" s="41">
        <v>26</v>
      </c>
      <c r="L46" s="41">
        <v>10</v>
      </c>
      <c r="M46" s="42">
        <v>7</v>
      </c>
      <c r="N46" s="42">
        <v>4</v>
      </c>
      <c r="O46" s="90">
        <v>5</v>
      </c>
      <c r="P46" s="96">
        <f t="shared" si="1"/>
        <v>137</v>
      </c>
    </row>
    <row r="47" spans="1:16" ht="13.5">
      <c r="A47" s="3">
        <v>465</v>
      </c>
      <c r="B47" s="7" t="s">
        <v>200</v>
      </c>
      <c r="C47" s="6" t="s">
        <v>200</v>
      </c>
      <c r="D47" s="38">
        <v>14</v>
      </c>
      <c r="E47" s="39">
        <v>18</v>
      </c>
      <c r="F47" s="39">
        <v>16</v>
      </c>
      <c r="G47" s="40">
        <v>28</v>
      </c>
      <c r="H47" s="40">
        <v>13</v>
      </c>
      <c r="I47" s="40">
        <v>12</v>
      </c>
      <c r="J47" s="41">
        <v>13</v>
      </c>
      <c r="K47" s="41">
        <v>22</v>
      </c>
      <c r="L47" s="41">
        <v>18</v>
      </c>
      <c r="M47" s="42">
        <v>8</v>
      </c>
      <c r="N47" s="42">
        <v>7</v>
      </c>
      <c r="O47" s="90">
        <v>26</v>
      </c>
      <c r="P47" s="96">
        <f t="shared" si="1"/>
        <v>195</v>
      </c>
    </row>
    <row r="48" spans="1:16" ht="13.5">
      <c r="A48" s="3">
        <v>471</v>
      </c>
      <c r="B48" s="7" t="s">
        <v>200</v>
      </c>
      <c r="C48" s="6" t="s">
        <v>70</v>
      </c>
      <c r="D48" s="38"/>
      <c r="E48" s="39"/>
      <c r="F48" s="39"/>
      <c r="G48" s="40"/>
      <c r="H48" s="40"/>
      <c r="I48" s="40"/>
      <c r="J48" s="41"/>
      <c r="K48" s="41"/>
      <c r="L48" s="41"/>
      <c r="M48" s="42"/>
      <c r="N48" s="42">
        <v>2</v>
      </c>
      <c r="O48" s="90">
        <v>10</v>
      </c>
      <c r="P48" s="96">
        <f t="shared" si="1"/>
        <v>12</v>
      </c>
    </row>
    <row r="49" spans="1:16" ht="13.5">
      <c r="A49" s="3">
        <v>477</v>
      </c>
      <c r="B49" s="7" t="s">
        <v>200</v>
      </c>
      <c r="C49" s="6" t="s">
        <v>18</v>
      </c>
      <c r="D49" s="38"/>
      <c r="E49" s="39"/>
      <c r="F49" s="39"/>
      <c r="G49" s="40"/>
      <c r="H49" s="40"/>
      <c r="I49" s="40"/>
      <c r="J49" s="41"/>
      <c r="K49" s="41">
        <v>5</v>
      </c>
      <c r="L49" s="41">
        <v>5</v>
      </c>
      <c r="M49" s="42">
        <v>6</v>
      </c>
      <c r="N49" s="42">
        <v>8</v>
      </c>
      <c r="O49" s="90">
        <v>2</v>
      </c>
      <c r="P49" s="96">
        <f t="shared" si="1"/>
        <v>26</v>
      </c>
    </row>
    <row r="50" spans="1:16" ht="13.5">
      <c r="A50" s="3">
        <v>488</v>
      </c>
      <c r="B50" s="7" t="s">
        <v>28</v>
      </c>
      <c r="C50" s="6" t="s">
        <v>78</v>
      </c>
      <c r="D50" s="38">
        <v>6</v>
      </c>
      <c r="E50" s="39">
        <v>2</v>
      </c>
      <c r="F50" s="39">
        <v>10</v>
      </c>
      <c r="G50" s="40"/>
      <c r="H50" s="40"/>
      <c r="I50" s="40"/>
      <c r="J50" s="41"/>
      <c r="K50" s="41"/>
      <c r="L50" s="41"/>
      <c r="M50" s="42"/>
      <c r="N50" s="42"/>
      <c r="O50" s="90">
        <v>5</v>
      </c>
      <c r="P50" s="96">
        <f t="shared" si="1"/>
        <v>23</v>
      </c>
    </row>
    <row r="51" spans="1:16" ht="13.5">
      <c r="A51" s="3">
        <v>502</v>
      </c>
      <c r="B51" s="7" t="s">
        <v>28</v>
      </c>
      <c r="C51" s="6" t="s">
        <v>33</v>
      </c>
      <c r="D51" s="38"/>
      <c r="E51" s="39">
        <v>3</v>
      </c>
      <c r="F51" s="39">
        <v>1</v>
      </c>
      <c r="G51" s="40"/>
      <c r="H51" s="40">
        <v>1</v>
      </c>
      <c r="I51" s="40"/>
      <c r="J51" s="41"/>
      <c r="K51" s="41"/>
      <c r="L51" s="41"/>
      <c r="M51" s="42"/>
      <c r="N51" s="42"/>
      <c r="O51" s="90"/>
      <c r="P51" s="96">
        <f t="shared" si="1"/>
        <v>5</v>
      </c>
    </row>
    <row r="52" spans="1:16" ht="13.5">
      <c r="A52" s="3">
        <v>505</v>
      </c>
      <c r="B52" s="7" t="s">
        <v>0</v>
      </c>
      <c r="C52" s="6" t="s">
        <v>134</v>
      </c>
      <c r="D52" s="38">
        <v>18</v>
      </c>
      <c r="E52" s="39">
        <v>12</v>
      </c>
      <c r="F52" s="39">
        <v>17</v>
      </c>
      <c r="G52" s="40">
        <v>17</v>
      </c>
      <c r="H52" s="40">
        <v>16</v>
      </c>
      <c r="I52" s="40">
        <v>36</v>
      </c>
      <c r="J52" s="41">
        <v>5</v>
      </c>
      <c r="K52" s="41">
        <v>48</v>
      </c>
      <c r="L52" s="41">
        <v>8</v>
      </c>
      <c r="M52" s="42">
        <v>8</v>
      </c>
      <c r="N52" s="42">
        <v>7</v>
      </c>
      <c r="O52" s="90">
        <v>16</v>
      </c>
      <c r="P52" s="96">
        <f t="shared" si="1"/>
        <v>208</v>
      </c>
    </row>
    <row r="53" spans="1:16" ht="13.5">
      <c r="A53" s="3">
        <v>516</v>
      </c>
      <c r="B53" s="7" t="s">
        <v>1</v>
      </c>
      <c r="C53" s="6" t="s">
        <v>69</v>
      </c>
      <c r="D53" s="38"/>
      <c r="E53" s="39"/>
      <c r="F53" s="39">
        <v>4</v>
      </c>
      <c r="G53" s="40"/>
      <c r="H53" s="40">
        <v>1</v>
      </c>
      <c r="I53" s="40"/>
      <c r="J53" s="41">
        <v>18</v>
      </c>
      <c r="K53" s="41">
        <v>6</v>
      </c>
      <c r="L53" s="41">
        <v>12</v>
      </c>
      <c r="M53" s="42">
        <v>5</v>
      </c>
      <c r="N53" s="42">
        <v>4</v>
      </c>
      <c r="O53" s="90">
        <v>7</v>
      </c>
      <c r="P53" s="96">
        <f t="shared" si="1"/>
        <v>57</v>
      </c>
    </row>
    <row r="54" spans="1:16" ht="13.5">
      <c r="A54" s="3">
        <v>523</v>
      </c>
      <c r="B54" s="7" t="s">
        <v>1</v>
      </c>
      <c r="C54" s="6" t="s">
        <v>177</v>
      </c>
      <c r="D54" s="38">
        <v>7</v>
      </c>
      <c r="E54" s="39">
        <v>3</v>
      </c>
      <c r="F54" s="39">
        <v>4</v>
      </c>
      <c r="G54" s="40">
        <v>3</v>
      </c>
      <c r="H54" s="40">
        <v>4</v>
      </c>
      <c r="I54" s="40">
        <v>4</v>
      </c>
      <c r="J54" s="41">
        <v>2</v>
      </c>
      <c r="K54" s="41">
        <v>5</v>
      </c>
      <c r="L54" s="41">
        <v>4</v>
      </c>
      <c r="M54" s="42">
        <v>3</v>
      </c>
      <c r="N54" s="42">
        <v>4</v>
      </c>
      <c r="O54" s="90">
        <v>5</v>
      </c>
      <c r="P54" s="96">
        <f t="shared" si="1"/>
        <v>48</v>
      </c>
    </row>
    <row r="55" spans="1:16" ht="14.25" thickBot="1">
      <c r="A55" s="3">
        <v>524</v>
      </c>
      <c r="B55" s="7" t="s">
        <v>1</v>
      </c>
      <c r="C55" s="6" t="s">
        <v>176</v>
      </c>
      <c r="D55" s="38">
        <v>3</v>
      </c>
      <c r="E55" s="39">
        <v>2</v>
      </c>
      <c r="F55" s="39">
        <v>2</v>
      </c>
      <c r="G55" s="40">
        <v>3</v>
      </c>
      <c r="H55" s="40">
        <v>4</v>
      </c>
      <c r="I55" s="40">
        <v>1</v>
      </c>
      <c r="J55" s="41">
        <v>3</v>
      </c>
      <c r="K55" s="41">
        <v>2</v>
      </c>
      <c r="L55" s="41">
        <v>5</v>
      </c>
      <c r="M55" s="42">
        <v>5</v>
      </c>
      <c r="N55" s="42">
        <v>3</v>
      </c>
      <c r="O55" s="90">
        <v>3</v>
      </c>
      <c r="P55" s="96">
        <f t="shared" si="1"/>
        <v>36</v>
      </c>
    </row>
    <row r="56" spans="2:16" ht="13.5">
      <c r="B56" s="121" t="s">
        <v>14</v>
      </c>
      <c r="C56" s="122"/>
      <c r="D56" s="87">
        <f aca="true" t="shared" si="2" ref="D56:P56">SUM(D7:D55)</f>
        <v>183</v>
      </c>
      <c r="E56" s="46">
        <f t="shared" si="2"/>
        <v>160</v>
      </c>
      <c r="F56" s="46">
        <f t="shared" si="2"/>
        <v>197</v>
      </c>
      <c r="G56" s="46">
        <f t="shared" si="2"/>
        <v>172</v>
      </c>
      <c r="H56" s="46">
        <f t="shared" si="2"/>
        <v>127</v>
      </c>
      <c r="I56" s="46">
        <f t="shared" si="2"/>
        <v>115</v>
      </c>
      <c r="J56" s="46">
        <f t="shared" si="2"/>
        <v>183</v>
      </c>
      <c r="K56" s="46">
        <f t="shared" si="2"/>
        <v>186</v>
      </c>
      <c r="L56" s="46">
        <f t="shared" si="2"/>
        <v>179</v>
      </c>
      <c r="M56" s="46">
        <f t="shared" si="2"/>
        <v>137</v>
      </c>
      <c r="N56" s="46">
        <f t="shared" si="2"/>
        <v>137</v>
      </c>
      <c r="O56" s="93">
        <f t="shared" si="2"/>
        <v>168</v>
      </c>
      <c r="P56" s="97">
        <f t="shared" si="2"/>
        <v>1944</v>
      </c>
    </row>
    <row r="57" spans="2:16" ht="14.25" thickBot="1">
      <c r="B57" s="123" t="s">
        <v>254</v>
      </c>
      <c r="C57" s="120"/>
      <c r="D57" s="88">
        <f aca="true" t="shared" si="3" ref="D57:P57">COUNTA(D7:D55)</f>
        <v>31</v>
      </c>
      <c r="E57" s="48">
        <f t="shared" si="3"/>
        <v>26</v>
      </c>
      <c r="F57" s="48">
        <f t="shared" si="3"/>
        <v>33</v>
      </c>
      <c r="G57" s="48">
        <f t="shared" si="3"/>
        <v>25</v>
      </c>
      <c r="H57" s="61">
        <f t="shared" si="3"/>
        <v>20</v>
      </c>
      <c r="I57" s="48">
        <f t="shared" si="3"/>
        <v>17</v>
      </c>
      <c r="J57" s="48">
        <f t="shared" si="3"/>
        <v>23</v>
      </c>
      <c r="K57" s="48">
        <f t="shared" si="3"/>
        <v>22</v>
      </c>
      <c r="L57" s="48">
        <f t="shared" si="3"/>
        <v>23</v>
      </c>
      <c r="M57" s="48">
        <f t="shared" si="3"/>
        <v>20</v>
      </c>
      <c r="N57" s="48">
        <f t="shared" si="3"/>
        <v>20</v>
      </c>
      <c r="O57" s="94">
        <f t="shared" si="3"/>
        <v>22</v>
      </c>
      <c r="P57" s="98">
        <f t="shared" si="3"/>
        <v>49</v>
      </c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</sheetData>
  <mergeCells count="2">
    <mergeCell ref="B56:C56"/>
    <mergeCell ref="B57:C57"/>
  </mergeCells>
  <dataValidations count="5">
    <dataValidation allowBlank="1" showInputMessage="1" showErrorMessage="1" imeMode="off" sqref="P56:P57 D6:O105 H1 N1:S1 D1:F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2"/>
  <dimension ref="A1:Q80"/>
  <sheetViews>
    <sheetView zoomScale="75" zoomScaleNormal="75" workbookViewId="0" topLeftCell="A1">
      <selection activeCell="F1" sqref="F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250</v>
      </c>
      <c r="E1" s="16">
        <v>18</v>
      </c>
      <c r="F1" s="16" t="s">
        <v>251</v>
      </c>
      <c r="G1" s="117" t="s">
        <v>316</v>
      </c>
      <c r="H1" s="16"/>
      <c r="I1" s="17"/>
      <c r="J1" s="17"/>
      <c r="K1" s="56"/>
      <c r="L1" s="16" t="s">
        <v>326</v>
      </c>
      <c r="M1" s="16" t="s">
        <v>327</v>
      </c>
      <c r="N1" s="17"/>
      <c r="O1" s="17"/>
      <c r="P1" s="52"/>
      <c r="Q1" s="1"/>
    </row>
    <row r="2" spans="2:16" s="2" customFormat="1" ht="13.5">
      <c r="B2" s="57"/>
      <c r="C2" s="53" t="s">
        <v>253</v>
      </c>
      <c r="D2" s="18">
        <v>34804</v>
      </c>
      <c r="E2" s="19">
        <v>34850</v>
      </c>
      <c r="F2" s="19">
        <v>34867</v>
      </c>
      <c r="G2" s="20">
        <v>34895</v>
      </c>
      <c r="H2" s="20">
        <v>34942</v>
      </c>
      <c r="I2" s="20">
        <v>34971</v>
      </c>
      <c r="J2" s="21">
        <v>34990</v>
      </c>
      <c r="K2" s="21">
        <v>35021</v>
      </c>
      <c r="L2" s="21">
        <v>35049</v>
      </c>
      <c r="M2" s="22">
        <v>35084</v>
      </c>
      <c r="N2" s="22">
        <v>35104</v>
      </c>
      <c r="O2" s="58">
        <v>35140</v>
      </c>
      <c r="P2" s="53"/>
    </row>
    <row r="3" spans="2:16" s="2" customFormat="1" ht="13.5">
      <c r="B3" s="59"/>
      <c r="C3" s="53" t="s">
        <v>247</v>
      </c>
      <c r="D3" s="23" t="s">
        <v>270</v>
      </c>
      <c r="E3" s="24" t="s">
        <v>271</v>
      </c>
      <c r="F3" s="24" t="s">
        <v>271</v>
      </c>
      <c r="G3" s="25" t="s">
        <v>271</v>
      </c>
      <c r="H3" s="25" t="s">
        <v>270</v>
      </c>
      <c r="I3" s="25" t="s">
        <v>270</v>
      </c>
      <c r="J3" s="26" t="s">
        <v>271</v>
      </c>
      <c r="K3" s="26" t="s">
        <v>271</v>
      </c>
      <c r="L3" s="26" t="s">
        <v>271</v>
      </c>
      <c r="M3" s="27" t="s">
        <v>270</v>
      </c>
      <c r="N3" s="27" t="s">
        <v>271</v>
      </c>
      <c r="O3" s="27" t="s">
        <v>271</v>
      </c>
      <c r="P3" s="53"/>
    </row>
    <row r="4" spans="2:16" s="2" customFormat="1" ht="13.5">
      <c r="B4" s="59"/>
      <c r="C4" s="53" t="s">
        <v>248</v>
      </c>
      <c r="D4" s="28">
        <v>0.5416666666666666</v>
      </c>
      <c r="E4" s="29">
        <v>0.4375</v>
      </c>
      <c r="F4" s="29">
        <v>0.5416666666666666</v>
      </c>
      <c r="G4" s="30">
        <v>0.5416666666666666</v>
      </c>
      <c r="H4" s="30">
        <v>0.6458333333333334</v>
      </c>
      <c r="I4" s="30">
        <v>0.47222222222222227</v>
      </c>
      <c r="J4" s="31">
        <v>0.4236111111111111</v>
      </c>
      <c r="K4" s="31">
        <v>0.5416666666666666</v>
      </c>
      <c r="L4" s="31">
        <v>0.5416666666666666</v>
      </c>
      <c r="M4" s="32">
        <v>0.5416666666666666</v>
      </c>
      <c r="N4" s="32">
        <v>0.5416666666666666</v>
      </c>
      <c r="O4" s="32">
        <v>0.5416666666666666</v>
      </c>
      <c r="P4" s="53"/>
    </row>
    <row r="5" spans="2:16" s="2" customFormat="1" ht="14.25" thickBot="1">
      <c r="B5" s="60"/>
      <c r="C5" s="5" t="s">
        <v>249</v>
      </c>
      <c r="D5" s="33">
        <v>0.625</v>
      </c>
      <c r="E5" s="34">
        <v>0.5208333333333334</v>
      </c>
      <c r="F5" s="34">
        <v>0.625</v>
      </c>
      <c r="G5" s="35">
        <v>0.625</v>
      </c>
      <c r="H5" s="35">
        <v>0.7291666666666666</v>
      </c>
      <c r="I5" s="35">
        <v>0.5555555555555556</v>
      </c>
      <c r="J5" s="36">
        <v>0.5069444444444444</v>
      </c>
      <c r="K5" s="36">
        <v>0.625</v>
      </c>
      <c r="L5" s="36">
        <v>0.625</v>
      </c>
      <c r="M5" s="37">
        <v>0.625</v>
      </c>
      <c r="N5" s="37">
        <v>0.625</v>
      </c>
      <c r="O5" s="37">
        <v>0.625</v>
      </c>
      <c r="P5" s="5"/>
    </row>
    <row r="6" spans="2:16" ht="14.25" thickBot="1">
      <c r="B6" s="8" t="s">
        <v>255</v>
      </c>
      <c r="C6" s="9" t="s">
        <v>256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9">
        <v>12</v>
      </c>
      <c r="P6" s="95" t="s">
        <v>14</v>
      </c>
    </row>
    <row r="7" spans="1:16" ht="13.5">
      <c r="A7" s="3">
        <v>124</v>
      </c>
      <c r="B7" s="7" t="s">
        <v>260</v>
      </c>
      <c r="C7" s="6" t="s">
        <v>163</v>
      </c>
      <c r="D7" s="38">
        <v>1</v>
      </c>
      <c r="E7" s="39">
        <v>2</v>
      </c>
      <c r="F7" s="39"/>
      <c r="G7" s="40">
        <v>2</v>
      </c>
      <c r="H7" s="40"/>
      <c r="I7" s="40">
        <v>1</v>
      </c>
      <c r="J7" s="41"/>
      <c r="K7" s="41"/>
      <c r="L7" s="41"/>
      <c r="M7" s="42"/>
      <c r="N7" s="42">
        <v>1</v>
      </c>
      <c r="O7" s="91"/>
      <c r="P7" s="96">
        <f aca="true" t="shared" si="0" ref="P7:P30">SUM(D7:O7)</f>
        <v>7</v>
      </c>
    </row>
    <row r="8" spans="1:16" ht="13.5">
      <c r="A8" s="3">
        <v>154</v>
      </c>
      <c r="B8" s="7" t="s">
        <v>82</v>
      </c>
      <c r="C8" s="6" t="s">
        <v>109</v>
      </c>
      <c r="D8" s="38"/>
      <c r="E8" s="39">
        <v>1</v>
      </c>
      <c r="F8" s="39"/>
      <c r="G8" s="40"/>
      <c r="H8" s="40"/>
      <c r="I8" s="40"/>
      <c r="J8" s="41">
        <v>1</v>
      </c>
      <c r="K8" s="41">
        <v>2</v>
      </c>
      <c r="L8" s="41"/>
      <c r="M8" s="42">
        <v>1</v>
      </c>
      <c r="N8" s="42"/>
      <c r="O8" s="91"/>
      <c r="P8" s="96">
        <f t="shared" si="0"/>
        <v>5</v>
      </c>
    </row>
    <row r="9" spans="1:16" ht="13.5">
      <c r="A9" s="3">
        <v>307</v>
      </c>
      <c r="B9" s="7" t="s">
        <v>263</v>
      </c>
      <c r="C9" s="6" t="s">
        <v>83</v>
      </c>
      <c r="D9" s="38">
        <v>1</v>
      </c>
      <c r="E9" s="39">
        <v>1</v>
      </c>
      <c r="F9" s="39"/>
      <c r="G9" s="40">
        <v>1</v>
      </c>
      <c r="H9" s="40">
        <v>7</v>
      </c>
      <c r="I9" s="40"/>
      <c r="J9" s="41"/>
      <c r="K9" s="41">
        <v>2</v>
      </c>
      <c r="L9" s="41">
        <v>1</v>
      </c>
      <c r="M9" s="42">
        <v>1</v>
      </c>
      <c r="N9" s="42"/>
      <c r="O9" s="91">
        <v>1</v>
      </c>
      <c r="P9" s="96">
        <f t="shared" si="0"/>
        <v>15</v>
      </c>
    </row>
    <row r="10" spans="1:16" ht="13.5">
      <c r="A10" s="3">
        <v>348</v>
      </c>
      <c r="B10" s="7" t="s">
        <v>264</v>
      </c>
      <c r="C10" s="6" t="s">
        <v>49</v>
      </c>
      <c r="D10" s="38"/>
      <c r="E10" s="39"/>
      <c r="F10" s="39"/>
      <c r="G10" s="40"/>
      <c r="H10" s="40"/>
      <c r="I10" s="40"/>
      <c r="J10" s="41">
        <v>1</v>
      </c>
      <c r="K10" s="41"/>
      <c r="L10" s="41"/>
      <c r="M10" s="42"/>
      <c r="N10" s="42"/>
      <c r="O10" s="91"/>
      <c r="P10" s="96">
        <f t="shared" si="0"/>
        <v>1</v>
      </c>
    </row>
    <row r="11" spans="1:16" ht="13.5">
      <c r="A11" s="3">
        <v>359</v>
      </c>
      <c r="B11" s="7" t="s">
        <v>157</v>
      </c>
      <c r="C11" s="6" t="s">
        <v>157</v>
      </c>
      <c r="D11" s="38">
        <v>4</v>
      </c>
      <c r="E11" s="39">
        <v>2</v>
      </c>
      <c r="F11" s="39">
        <v>3</v>
      </c>
      <c r="G11" s="40">
        <v>2</v>
      </c>
      <c r="H11" s="40">
        <v>1</v>
      </c>
      <c r="I11" s="40"/>
      <c r="J11" s="41"/>
      <c r="K11" s="41"/>
      <c r="L11" s="41"/>
      <c r="M11" s="42"/>
      <c r="N11" s="42"/>
      <c r="O11" s="91"/>
      <c r="P11" s="96">
        <f t="shared" si="0"/>
        <v>12</v>
      </c>
    </row>
    <row r="12" spans="1:16" ht="13.5">
      <c r="A12" s="3">
        <v>366</v>
      </c>
      <c r="B12" s="7" t="s">
        <v>265</v>
      </c>
      <c r="C12" s="6" t="s">
        <v>84</v>
      </c>
      <c r="D12" s="38">
        <v>2</v>
      </c>
      <c r="E12" s="39">
        <v>9</v>
      </c>
      <c r="F12" s="39">
        <v>3</v>
      </c>
      <c r="G12" s="40">
        <v>2</v>
      </c>
      <c r="H12" s="40">
        <v>2</v>
      </c>
      <c r="I12" s="40">
        <v>2</v>
      </c>
      <c r="J12" s="41">
        <v>3</v>
      </c>
      <c r="K12" s="41">
        <v>1</v>
      </c>
      <c r="L12" s="41"/>
      <c r="M12" s="42"/>
      <c r="N12" s="42"/>
      <c r="O12" s="91"/>
      <c r="P12" s="96">
        <f t="shared" si="0"/>
        <v>24</v>
      </c>
    </row>
    <row r="13" spans="1:16" ht="13.5">
      <c r="A13" s="3">
        <v>368</v>
      </c>
      <c r="B13" s="7" t="s">
        <v>265</v>
      </c>
      <c r="C13" s="6" t="s">
        <v>136</v>
      </c>
      <c r="D13" s="38">
        <v>3</v>
      </c>
      <c r="E13" s="39">
        <v>1</v>
      </c>
      <c r="F13" s="39">
        <v>2</v>
      </c>
      <c r="G13" s="40">
        <v>1</v>
      </c>
      <c r="H13" s="40">
        <v>2</v>
      </c>
      <c r="I13" s="40">
        <v>1</v>
      </c>
      <c r="J13" s="41"/>
      <c r="K13" s="41"/>
      <c r="L13" s="41"/>
      <c r="M13" s="42">
        <v>1</v>
      </c>
      <c r="N13" s="42">
        <v>2</v>
      </c>
      <c r="O13" s="91">
        <v>1</v>
      </c>
      <c r="P13" s="96">
        <f t="shared" si="0"/>
        <v>14</v>
      </c>
    </row>
    <row r="14" spans="1:16" ht="13.5">
      <c r="A14" s="3">
        <v>379</v>
      </c>
      <c r="B14" s="7" t="s">
        <v>194</v>
      </c>
      <c r="C14" s="6" t="s">
        <v>194</v>
      </c>
      <c r="D14" s="38">
        <v>2</v>
      </c>
      <c r="E14" s="39">
        <v>2</v>
      </c>
      <c r="F14" s="39">
        <v>2</v>
      </c>
      <c r="G14" s="40">
        <v>2</v>
      </c>
      <c r="H14" s="40">
        <v>5</v>
      </c>
      <c r="I14" s="40">
        <v>2</v>
      </c>
      <c r="J14" s="41">
        <v>7</v>
      </c>
      <c r="K14" s="41">
        <v>1</v>
      </c>
      <c r="L14" s="41"/>
      <c r="M14" s="42">
        <v>6</v>
      </c>
      <c r="N14" s="42">
        <v>3</v>
      </c>
      <c r="O14" s="91">
        <v>2</v>
      </c>
      <c r="P14" s="96">
        <f t="shared" si="0"/>
        <v>34</v>
      </c>
    </row>
    <row r="15" spans="1:16" ht="13.5">
      <c r="A15" s="3">
        <v>381</v>
      </c>
      <c r="B15" s="7" t="s">
        <v>219</v>
      </c>
      <c r="C15" s="6" t="s">
        <v>219</v>
      </c>
      <c r="D15" s="38"/>
      <c r="E15" s="39"/>
      <c r="F15" s="39"/>
      <c r="G15" s="40"/>
      <c r="H15" s="40"/>
      <c r="I15" s="40"/>
      <c r="J15" s="41"/>
      <c r="K15" s="41"/>
      <c r="L15" s="41">
        <v>1</v>
      </c>
      <c r="M15" s="42"/>
      <c r="N15" s="42"/>
      <c r="O15" s="91"/>
      <c r="P15" s="96">
        <f t="shared" si="0"/>
        <v>1</v>
      </c>
    </row>
    <row r="16" spans="1:16" ht="13.5">
      <c r="A16" s="3">
        <v>387</v>
      </c>
      <c r="B16" s="7" t="s">
        <v>76</v>
      </c>
      <c r="C16" s="6" t="s">
        <v>76</v>
      </c>
      <c r="D16" s="38"/>
      <c r="E16" s="39"/>
      <c r="F16" s="39"/>
      <c r="G16" s="40"/>
      <c r="H16" s="40"/>
      <c r="I16" s="40"/>
      <c r="J16" s="41"/>
      <c r="K16" s="41"/>
      <c r="L16" s="41"/>
      <c r="M16" s="42"/>
      <c r="N16" s="42"/>
      <c r="O16" s="91">
        <v>1</v>
      </c>
      <c r="P16" s="96">
        <f t="shared" si="0"/>
        <v>1</v>
      </c>
    </row>
    <row r="17" spans="1:16" ht="13.5">
      <c r="A17" s="3">
        <v>398</v>
      </c>
      <c r="B17" s="7" t="s">
        <v>12</v>
      </c>
      <c r="C17" s="6" t="s">
        <v>229</v>
      </c>
      <c r="D17" s="38"/>
      <c r="E17" s="39"/>
      <c r="F17" s="39"/>
      <c r="G17" s="40"/>
      <c r="H17" s="40"/>
      <c r="I17" s="40"/>
      <c r="J17" s="41"/>
      <c r="K17" s="41"/>
      <c r="L17" s="41"/>
      <c r="M17" s="42">
        <v>5</v>
      </c>
      <c r="N17" s="42">
        <v>1</v>
      </c>
      <c r="O17" s="91"/>
      <c r="P17" s="96">
        <f t="shared" si="0"/>
        <v>6</v>
      </c>
    </row>
    <row r="18" spans="1:16" ht="13.5">
      <c r="A18" s="3">
        <v>399</v>
      </c>
      <c r="B18" s="7" t="s">
        <v>12</v>
      </c>
      <c r="C18" s="6" t="s">
        <v>128</v>
      </c>
      <c r="D18" s="38"/>
      <c r="E18" s="39"/>
      <c r="F18" s="39"/>
      <c r="G18" s="40"/>
      <c r="H18" s="40"/>
      <c r="I18" s="40"/>
      <c r="J18" s="41"/>
      <c r="K18" s="41">
        <v>1</v>
      </c>
      <c r="L18" s="41"/>
      <c r="M18" s="42">
        <v>1</v>
      </c>
      <c r="N18" s="42">
        <v>1</v>
      </c>
      <c r="O18" s="91"/>
      <c r="P18" s="96">
        <f t="shared" si="0"/>
        <v>3</v>
      </c>
    </row>
    <row r="19" spans="1:16" ht="13.5">
      <c r="A19" s="3">
        <v>417</v>
      </c>
      <c r="B19" s="7" t="s">
        <v>12</v>
      </c>
      <c r="C19" s="6" t="s">
        <v>131</v>
      </c>
      <c r="D19" s="38"/>
      <c r="E19" s="39"/>
      <c r="F19" s="39"/>
      <c r="G19" s="40"/>
      <c r="H19" s="40"/>
      <c r="I19" s="40"/>
      <c r="J19" s="41"/>
      <c r="K19" s="41"/>
      <c r="L19" s="41">
        <v>2</v>
      </c>
      <c r="M19" s="42"/>
      <c r="N19" s="42"/>
      <c r="O19" s="91"/>
      <c r="P19" s="96">
        <f t="shared" si="0"/>
        <v>2</v>
      </c>
    </row>
    <row r="20" spans="1:16" ht="13.5">
      <c r="A20" s="3">
        <v>420</v>
      </c>
      <c r="B20" s="7" t="s">
        <v>12</v>
      </c>
      <c r="C20" s="6" t="s">
        <v>155</v>
      </c>
      <c r="D20" s="38"/>
      <c r="E20" s="39"/>
      <c r="F20" s="39"/>
      <c r="G20" s="40"/>
      <c r="H20" s="40"/>
      <c r="I20" s="40"/>
      <c r="J20" s="41"/>
      <c r="K20" s="41"/>
      <c r="L20" s="41">
        <v>3</v>
      </c>
      <c r="M20" s="42">
        <v>4</v>
      </c>
      <c r="N20" s="42">
        <v>1</v>
      </c>
      <c r="O20" s="91">
        <v>1</v>
      </c>
      <c r="P20" s="96">
        <f t="shared" si="0"/>
        <v>9</v>
      </c>
    </row>
    <row r="21" spans="1:16" ht="13.5">
      <c r="A21" s="3">
        <v>451</v>
      </c>
      <c r="B21" s="7" t="s">
        <v>47</v>
      </c>
      <c r="C21" s="6" t="s">
        <v>47</v>
      </c>
      <c r="D21" s="38"/>
      <c r="E21" s="39"/>
      <c r="F21" s="39"/>
      <c r="G21" s="40"/>
      <c r="H21" s="40"/>
      <c r="I21" s="40"/>
      <c r="J21" s="41"/>
      <c r="K21" s="41"/>
      <c r="L21" s="41"/>
      <c r="M21" s="42">
        <v>10</v>
      </c>
      <c r="N21" s="42"/>
      <c r="O21" s="91"/>
      <c r="P21" s="96">
        <f t="shared" si="0"/>
        <v>10</v>
      </c>
    </row>
    <row r="22" spans="1:16" ht="13.5">
      <c r="A22" s="3">
        <v>456</v>
      </c>
      <c r="B22" s="7" t="s">
        <v>124</v>
      </c>
      <c r="C22" s="6" t="s">
        <v>221</v>
      </c>
      <c r="D22" s="38">
        <v>1</v>
      </c>
      <c r="E22" s="39">
        <v>2</v>
      </c>
      <c r="F22" s="39"/>
      <c r="G22" s="40"/>
      <c r="H22" s="40"/>
      <c r="I22" s="40"/>
      <c r="J22" s="41"/>
      <c r="K22" s="41"/>
      <c r="L22" s="41"/>
      <c r="M22" s="42"/>
      <c r="N22" s="42">
        <v>1</v>
      </c>
      <c r="O22" s="91"/>
      <c r="P22" s="96">
        <f t="shared" si="0"/>
        <v>4</v>
      </c>
    </row>
    <row r="23" spans="1:16" ht="13.5">
      <c r="A23" s="3">
        <v>457</v>
      </c>
      <c r="B23" s="7" t="s">
        <v>124</v>
      </c>
      <c r="C23" s="6" t="s">
        <v>124</v>
      </c>
      <c r="D23" s="38">
        <v>3</v>
      </c>
      <c r="E23" s="39"/>
      <c r="F23" s="39"/>
      <c r="G23" s="40"/>
      <c r="H23" s="40"/>
      <c r="I23" s="40">
        <v>2</v>
      </c>
      <c r="J23" s="41">
        <v>1</v>
      </c>
      <c r="K23" s="41"/>
      <c r="L23" s="41"/>
      <c r="M23" s="42">
        <v>1</v>
      </c>
      <c r="N23" s="42">
        <v>2</v>
      </c>
      <c r="O23" s="91">
        <v>1</v>
      </c>
      <c r="P23" s="96">
        <f t="shared" si="0"/>
        <v>10</v>
      </c>
    </row>
    <row r="24" spans="1:16" ht="13.5">
      <c r="A24" s="3">
        <v>460</v>
      </c>
      <c r="B24" s="7" t="s">
        <v>216</v>
      </c>
      <c r="C24" s="6" t="s">
        <v>216</v>
      </c>
      <c r="D24" s="38"/>
      <c r="E24" s="39"/>
      <c r="F24" s="39"/>
      <c r="G24" s="40"/>
      <c r="H24" s="40"/>
      <c r="I24" s="40"/>
      <c r="J24" s="41"/>
      <c r="K24" s="41"/>
      <c r="L24" s="41"/>
      <c r="M24" s="42">
        <v>3</v>
      </c>
      <c r="N24" s="42">
        <v>3</v>
      </c>
      <c r="O24" s="91">
        <v>2</v>
      </c>
      <c r="P24" s="96">
        <f t="shared" si="0"/>
        <v>8</v>
      </c>
    </row>
    <row r="25" spans="1:16" ht="13.5">
      <c r="A25" s="3">
        <v>465</v>
      </c>
      <c r="B25" s="7" t="s">
        <v>200</v>
      </c>
      <c r="C25" s="6" t="s">
        <v>200</v>
      </c>
      <c r="D25" s="38">
        <v>1</v>
      </c>
      <c r="E25" s="39"/>
      <c r="F25" s="39">
        <v>1</v>
      </c>
      <c r="G25" s="40">
        <v>4</v>
      </c>
      <c r="H25" s="40"/>
      <c r="I25" s="40"/>
      <c r="J25" s="41"/>
      <c r="K25" s="41"/>
      <c r="L25" s="41">
        <v>2</v>
      </c>
      <c r="M25" s="42">
        <v>3</v>
      </c>
      <c r="N25" s="42">
        <v>2</v>
      </c>
      <c r="O25" s="91">
        <v>1</v>
      </c>
      <c r="P25" s="96">
        <f t="shared" si="0"/>
        <v>14</v>
      </c>
    </row>
    <row r="26" spans="1:16" ht="13.5">
      <c r="A26" s="3">
        <v>471</v>
      </c>
      <c r="B26" s="7" t="s">
        <v>200</v>
      </c>
      <c r="C26" s="6" t="s">
        <v>70</v>
      </c>
      <c r="D26" s="38"/>
      <c r="E26" s="39"/>
      <c r="F26" s="39"/>
      <c r="G26" s="40"/>
      <c r="H26" s="40"/>
      <c r="I26" s="40"/>
      <c r="J26" s="41"/>
      <c r="K26" s="41"/>
      <c r="L26" s="41">
        <v>1</v>
      </c>
      <c r="M26" s="42">
        <v>1</v>
      </c>
      <c r="N26" s="42"/>
      <c r="O26" s="91"/>
      <c r="P26" s="96">
        <f t="shared" si="0"/>
        <v>2</v>
      </c>
    </row>
    <row r="27" spans="1:16" ht="13.5">
      <c r="A27" s="3">
        <v>477</v>
      </c>
      <c r="B27" s="7" t="s">
        <v>200</v>
      </c>
      <c r="C27" s="6" t="s">
        <v>18</v>
      </c>
      <c r="D27" s="38"/>
      <c r="E27" s="39"/>
      <c r="F27" s="39"/>
      <c r="G27" s="40"/>
      <c r="H27" s="40"/>
      <c r="I27" s="40"/>
      <c r="J27" s="41"/>
      <c r="K27" s="41"/>
      <c r="L27" s="41">
        <v>3</v>
      </c>
      <c r="M27" s="42">
        <v>6</v>
      </c>
      <c r="N27" s="42"/>
      <c r="O27" s="91">
        <v>1</v>
      </c>
      <c r="P27" s="96">
        <f t="shared" si="0"/>
        <v>10</v>
      </c>
    </row>
    <row r="28" spans="1:16" ht="13.5">
      <c r="A28" s="3">
        <v>505</v>
      </c>
      <c r="B28" s="7" t="s">
        <v>0</v>
      </c>
      <c r="C28" s="6" t="s">
        <v>134</v>
      </c>
      <c r="D28" s="38">
        <v>3</v>
      </c>
      <c r="E28" s="39">
        <v>2</v>
      </c>
      <c r="F28" s="39">
        <v>2</v>
      </c>
      <c r="G28" s="40">
        <v>3</v>
      </c>
      <c r="H28" s="40">
        <v>2</v>
      </c>
      <c r="I28" s="40"/>
      <c r="J28" s="41"/>
      <c r="K28" s="41">
        <v>3</v>
      </c>
      <c r="L28" s="41">
        <v>2</v>
      </c>
      <c r="M28" s="42">
        <v>4</v>
      </c>
      <c r="N28" s="42">
        <v>3</v>
      </c>
      <c r="O28" s="91">
        <v>5</v>
      </c>
      <c r="P28" s="96">
        <f t="shared" si="0"/>
        <v>29</v>
      </c>
    </row>
    <row r="29" spans="1:16" ht="13.5">
      <c r="A29" s="3">
        <v>516</v>
      </c>
      <c r="B29" s="7" t="s">
        <v>1</v>
      </c>
      <c r="C29" s="6" t="s">
        <v>69</v>
      </c>
      <c r="D29" s="38"/>
      <c r="E29" s="39"/>
      <c r="F29" s="39"/>
      <c r="G29" s="40"/>
      <c r="H29" s="40"/>
      <c r="I29" s="40">
        <v>5</v>
      </c>
      <c r="J29" s="41">
        <v>6</v>
      </c>
      <c r="K29" s="41"/>
      <c r="L29" s="41"/>
      <c r="M29" s="42">
        <v>2</v>
      </c>
      <c r="N29" s="42">
        <v>1</v>
      </c>
      <c r="O29" s="91">
        <v>2</v>
      </c>
      <c r="P29" s="96">
        <f t="shared" si="0"/>
        <v>16</v>
      </c>
    </row>
    <row r="30" spans="1:16" ht="14.25" thickBot="1">
      <c r="A30" s="3">
        <v>524</v>
      </c>
      <c r="B30" s="7" t="s">
        <v>1</v>
      </c>
      <c r="C30" s="6" t="s">
        <v>176</v>
      </c>
      <c r="D30" s="38"/>
      <c r="E30" s="39">
        <v>3</v>
      </c>
      <c r="F30" s="39">
        <v>1</v>
      </c>
      <c r="G30" s="40">
        <v>1</v>
      </c>
      <c r="H30" s="40">
        <v>1</v>
      </c>
      <c r="I30" s="40">
        <v>6</v>
      </c>
      <c r="J30" s="41">
        <v>3</v>
      </c>
      <c r="K30" s="41">
        <v>1</v>
      </c>
      <c r="L30" s="41"/>
      <c r="M30" s="42">
        <v>1</v>
      </c>
      <c r="N30" s="42">
        <v>2</v>
      </c>
      <c r="O30" s="91">
        <v>1</v>
      </c>
      <c r="P30" s="96">
        <f t="shared" si="0"/>
        <v>20</v>
      </c>
    </row>
    <row r="31" spans="2:16" ht="13.5">
      <c r="B31" s="121" t="s">
        <v>14</v>
      </c>
      <c r="C31" s="122"/>
      <c r="D31" s="87">
        <f aca="true" t="shared" si="1" ref="D31:P31">SUM(D7:D30)</f>
        <v>21</v>
      </c>
      <c r="E31" s="46">
        <f t="shared" si="1"/>
        <v>25</v>
      </c>
      <c r="F31" s="46">
        <f t="shared" si="1"/>
        <v>14</v>
      </c>
      <c r="G31" s="46">
        <f t="shared" si="1"/>
        <v>18</v>
      </c>
      <c r="H31" s="46">
        <f t="shared" si="1"/>
        <v>20</v>
      </c>
      <c r="I31" s="46">
        <f t="shared" si="1"/>
        <v>19</v>
      </c>
      <c r="J31" s="46">
        <f t="shared" si="1"/>
        <v>22</v>
      </c>
      <c r="K31" s="46">
        <f t="shared" si="1"/>
        <v>11</v>
      </c>
      <c r="L31" s="46">
        <f t="shared" si="1"/>
        <v>15</v>
      </c>
      <c r="M31" s="46">
        <f t="shared" si="1"/>
        <v>50</v>
      </c>
      <c r="N31" s="46">
        <f t="shared" si="1"/>
        <v>23</v>
      </c>
      <c r="O31" s="93">
        <f t="shared" si="1"/>
        <v>19</v>
      </c>
      <c r="P31" s="97">
        <f t="shared" si="1"/>
        <v>257</v>
      </c>
    </row>
    <row r="32" spans="2:16" ht="14.25" thickBot="1">
      <c r="B32" s="123" t="s">
        <v>254</v>
      </c>
      <c r="C32" s="120"/>
      <c r="D32" s="88">
        <f aca="true" t="shared" si="2" ref="D32:P32">COUNTA(D7:D30)</f>
        <v>10</v>
      </c>
      <c r="E32" s="48">
        <f t="shared" si="2"/>
        <v>10</v>
      </c>
      <c r="F32" s="48">
        <f t="shared" si="2"/>
        <v>7</v>
      </c>
      <c r="G32" s="48">
        <f t="shared" si="2"/>
        <v>9</v>
      </c>
      <c r="H32" s="61">
        <f t="shared" si="2"/>
        <v>7</v>
      </c>
      <c r="I32" s="48">
        <f t="shared" si="2"/>
        <v>7</v>
      </c>
      <c r="J32" s="48">
        <f t="shared" si="2"/>
        <v>7</v>
      </c>
      <c r="K32" s="48">
        <f t="shared" si="2"/>
        <v>7</v>
      </c>
      <c r="L32" s="48">
        <f t="shared" si="2"/>
        <v>8</v>
      </c>
      <c r="M32" s="48">
        <f t="shared" si="2"/>
        <v>16</v>
      </c>
      <c r="N32" s="48">
        <f t="shared" si="2"/>
        <v>13</v>
      </c>
      <c r="O32" s="94">
        <f t="shared" si="2"/>
        <v>12</v>
      </c>
      <c r="P32" s="98">
        <f t="shared" si="2"/>
        <v>24</v>
      </c>
    </row>
    <row r="33" spans="4:15" s="2" customFormat="1" ht="13.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4:15" s="2" customFormat="1" ht="13.5"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4:15" s="2" customFormat="1" ht="13.5"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4:15" s="2" customFormat="1" ht="13.5"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4:15" s="2" customFormat="1" ht="13.5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4:15" s="2" customFormat="1" ht="13.5"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4:15" s="2" customFormat="1" ht="13.5"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4:15" s="2" customFormat="1" ht="13.5"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4:15" s="2" customFormat="1" ht="13.5"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  <row r="42" spans="4:15" s="2" customFormat="1" ht="13.5"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4:15" s="2" customFormat="1" ht="13.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4:15" s="2" customFormat="1" ht="13.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4:15" s="2" customFormat="1" ht="13.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4:15" s="2" customFormat="1" ht="13.5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4:15" s="2" customFormat="1" ht="13.5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4:15" s="2" customFormat="1" ht="13.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4:15" s="2" customFormat="1" ht="13.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4:15" s="2" customFormat="1" ht="13.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4:15" s="2" customFormat="1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4:15" s="2" customFormat="1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4:15" s="2" customFormat="1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4:15" s="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4:15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</sheetData>
  <mergeCells count="2">
    <mergeCell ref="B31:C31"/>
    <mergeCell ref="B32:C32"/>
  </mergeCells>
  <dataValidations count="5">
    <dataValidation allowBlank="1" showInputMessage="1" showErrorMessage="1" imeMode="off" sqref="P31:P32 D6:O80 H1 N1:O1 D1:F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3"/>
  <dimension ref="A1:Q105"/>
  <sheetViews>
    <sheetView zoomScale="55" zoomScaleNormal="55" workbookViewId="0" topLeftCell="C1">
      <selection activeCell="G1" sqref="G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250</v>
      </c>
      <c r="E1" s="16">
        <v>19</v>
      </c>
      <c r="F1" s="16" t="s">
        <v>251</v>
      </c>
      <c r="G1" s="115" t="s">
        <v>317</v>
      </c>
      <c r="H1" s="16"/>
      <c r="I1" s="17"/>
      <c r="J1" s="17"/>
      <c r="K1" s="56"/>
      <c r="L1" s="16" t="s">
        <v>334</v>
      </c>
      <c r="M1" s="16" t="s">
        <v>323</v>
      </c>
      <c r="N1" s="17"/>
      <c r="O1" s="17"/>
      <c r="P1" s="52"/>
      <c r="Q1" s="1"/>
    </row>
    <row r="2" spans="2:16" s="2" customFormat="1" ht="13.5">
      <c r="B2" s="57"/>
      <c r="C2" s="53" t="s">
        <v>253</v>
      </c>
      <c r="D2" s="18">
        <v>34804</v>
      </c>
      <c r="E2" s="19">
        <v>34833</v>
      </c>
      <c r="F2" s="19">
        <v>34867</v>
      </c>
      <c r="G2" s="20">
        <v>34896</v>
      </c>
      <c r="H2" s="20">
        <v>34925</v>
      </c>
      <c r="I2" s="20">
        <v>34965</v>
      </c>
      <c r="J2" s="21">
        <v>34987</v>
      </c>
      <c r="K2" s="21">
        <v>35021</v>
      </c>
      <c r="L2" s="21">
        <v>35057</v>
      </c>
      <c r="M2" s="22">
        <v>35077</v>
      </c>
      <c r="N2" s="22">
        <v>35120</v>
      </c>
      <c r="O2" s="58">
        <v>35144</v>
      </c>
      <c r="P2" s="53"/>
    </row>
    <row r="3" spans="2:16" s="2" customFormat="1" ht="13.5">
      <c r="B3" s="59"/>
      <c r="C3" s="53" t="s">
        <v>247</v>
      </c>
      <c r="D3" s="23" t="s">
        <v>271</v>
      </c>
      <c r="E3" s="24" t="s">
        <v>271</v>
      </c>
      <c r="F3" s="24" t="s">
        <v>271</v>
      </c>
      <c r="G3" s="25" t="s">
        <v>271</v>
      </c>
      <c r="H3" s="25" t="s">
        <v>271</v>
      </c>
      <c r="I3" s="25" t="s">
        <v>271</v>
      </c>
      <c r="J3" s="26" t="s">
        <v>271</v>
      </c>
      <c r="K3" s="26" t="s">
        <v>271</v>
      </c>
      <c r="L3" s="26" t="s">
        <v>270</v>
      </c>
      <c r="M3" s="27" t="s">
        <v>271</v>
      </c>
      <c r="N3" s="27" t="s">
        <v>270</v>
      </c>
      <c r="O3" s="27" t="s">
        <v>270</v>
      </c>
      <c r="P3" s="53"/>
    </row>
    <row r="4" spans="2:16" s="2" customFormat="1" ht="13.5">
      <c r="B4" s="59"/>
      <c r="C4" s="53" t="s">
        <v>248</v>
      </c>
      <c r="D4" s="28">
        <v>0.3055555555555555</v>
      </c>
      <c r="E4" s="29">
        <v>0.2916666666666667</v>
      </c>
      <c r="F4" s="29">
        <v>0.2569444444444445</v>
      </c>
      <c r="G4" s="30">
        <v>0.24305555555555555</v>
      </c>
      <c r="H4" s="30">
        <v>0.2708333333333333</v>
      </c>
      <c r="I4" s="30">
        <v>0.2986111111111111</v>
      </c>
      <c r="J4" s="31">
        <v>0.2916666666666667</v>
      </c>
      <c r="K4" s="31">
        <v>0.2777777777777778</v>
      </c>
      <c r="L4" s="31">
        <v>0.3819444444444444</v>
      </c>
      <c r="M4" s="32">
        <v>0.40277777777777773</v>
      </c>
      <c r="N4" s="32">
        <v>0.4305555555555556</v>
      </c>
      <c r="O4" s="32">
        <v>0.34027777777777773</v>
      </c>
      <c r="P4" s="53"/>
    </row>
    <row r="5" spans="2:16" s="2" customFormat="1" ht="14.25" thickBot="1">
      <c r="B5" s="60"/>
      <c r="C5" s="5" t="s">
        <v>249</v>
      </c>
      <c r="D5" s="33">
        <v>0.3611111111111111</v>
      </c>
      <c r="E5" s="34">
        <v>0.34722222222222227</v>
      </c>
      <c r="F5" s="34">
        <v>0.3194444444444445</v>
      </c>
      <c r="G5" s="35">
        <v>0.2986111111111111</v>
      </c>
      <c r="H5" s="35">
        <v>0.3263888888888889</v>
      </c>
      <c r="I5" s="35">
        <v>0.3541666666666667</v>
      </c>
      <c r="J5" s="36">
        <v>0.34722222222222227</v>
      </c>
      <c r="K5" s="36">
        <v>0.3333333333333333</v>
      </c>
      <c r="L5" s="36">
        <v>0.4375</v>
      </c>
      <c r="M5" s="37">
        <v>0.4583333333333333</v>
      </c>
      <c r="N5" s="37">
        <v>0.4861111111111111</v>
      </c>
      <c r="O5" s="37">
        <v>0.40277777777777773</v>
      </c>
      <c r="P5" s="5"/>
    </row>
    <row r="6" spans="2:16" ht="14.25" thickBot="1">
      <c r="B6" s="8" t="s">
        <v>255</v>
      </c>
      <c r="C6" s="9" t="s">
        <v>256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14</v>
      </c>
    </row>
    <row r="7" spans="1:17" ht="13.5">
      <c r="A7" s="3">
        <v>63</v>
      </c>
      <c r="B7" s="74" t="s">
        <v>237</v>
      </c>
      <c r="C7" s="6" t="s">
        <v>105</v>
      </c>
      <c r="D7" s="38"/>
      <c r="E7" s="39"/>
      <c r="F7" s="39"/>
      <c r="G7" s="40"/>
      <c r="H7" s="40"/>
      <c r="I7" s="40">
        <v>2</v>
      </c>
      <c r="J7" s="41"/>
      <c r="K7" s="41"/>
      <c r="L7" s="41"/>
      <c r="M7" s="42"/>
      <c r="N7" s="42"/>
      <c r="O7" s="42"/>
      <c r="P7" s="100">
        <f aca="true" t="shared" si="0" ref="P7:P55">SUM(D7:O7)</f>
        <v>2</v>
      </c>
      <c r="Q7" s="67"/>
    </row>
    <row r="8" spans="1:17" ht="13.5">
      <c r="A8" s="3">
        <v>66</v>
      </c>
      <c r="B8" s="7" t="s">
        <v>258</v>
      </c>
      <c r="C8" s="6" t="s">
        <v>17</v>
      </c>
      <c r="D8" s="38"/>
      <c r="E8" s="39">
        <v>1</v>
      </c>
      <c r="F8" s="39"/>
      <c r="G8" s="40"/>
      <c r="H8" s="40"/>
      <c r="I8" s="40">
        <v>1</v>
      </c>
      <c r="J8" s="41"/>
      <c r="K8" s="41"/>
      <c r="L8" s="41">
        <v>1</v>
      </c>
      <c r="M8" s="42">
        <v>1</v>
      </c>
      <c r="N8" s="42"/>
      <c r="O8" s="43">
        <v>1</v>
      </c>
      <c r="P8" s="100">
        <f t="shared" si="0"/>
        <v>5</v>
      </c>
      <c r="Q8" s="67"/>
    </row>
    <row r="9" spans="1:17" ht="13.5">
      <c r="A9" s="3">
        <v>90</v>
      </c>
      <c r="B9" s="7" t="s">
        <v>259</v>
      </c>
      <c r="C9" s="6" t="s">
        <v>64</v>
      </c>
      <c r="D9" s="38"/>
      <c r="E9" s="39"/>
      <c r="F9" s="39"/>
      <c r="G9" s="40"/>
      <c r="H9" s="40"/>
      <c r="I9" s="40"/>
      <c r="J9" s="41"/>
      <c r="K9" s="41"/>
      <c r="L9" s="41"/>
      <c r="M9" s="42">
        <v>9</v>
      </c>
      <c r="N9" s="42">
        <v>2</v>
      </c>
      <c r="O9" s="43"/>
      <c r="P9" s="100">
        <f t="shared" si="0"/>
        <v>11</v>
      </c>
      <c r="Q9" s="67"/>
    </row>
    <row r="10" spans="1:17" ht="13.5">
      <c r="A10" s="3">
        <v>91</v>
      </c>
      <c r="B10" s="7" t="s">
        <v>259</v>
      </c>
      <c r="C10" s="6" t="s">
        <v>204</v>
      </c>
      <c r="D10" s="38"/>
      <c r="E10" s="39"/>
      <c r="F10" s="39"/>
      <c r="G10" s="40"/>
      <c r="H10" s="40"/>
      <c r="I10" s="40"/>
      <c r="J10" s="41"/>
      <c r="K10" s="41"/>
      <c r="L10" s="41"/>
      <c r="M10" s="42">
        <v>6</v>
      </c>
      <c r="N10" s="42">
        <v>6</v>
      </c>
      <c r="O10" s="43"/>
      <c r="P10" s="100">
        <f t="shared" si="0"/>
        <v>12</v>
      </c>
      <c r="Q10" s="67"/>
    </row>
    <row r="11" spans="1:17" ht="13.5">
      <c r="A11" s="3">
        <v>124</v>
      </c>
      <c r="B11" s="7" t="s">
        <v>260</v>
      </c>
      <c r="C11" s="6" t="s">
        <v>163</v>
      </c>
      <c r="D11" s="38"/>
      <c r="E11" s="39">
        <v>1</v>
      </c>
      <c r="F11" s="39"/>
      <c r="G11" s="40"/>
      <c r="H11" s="40"/>
      <c r="I11" s="40"/>
      <c r="J11" s="41">
        <v>1</v>
      </c>
      <c r="K11" s="41">
        <v>1</v>
      </c>
      <c r="L11" s="41"/>
      <c r="M11" s="42"/>
      <c r="N11" s="42">
        <v>2</v>
      </c>
      <c r="O11" s="43"/>
      <c r="P11" s="100">
        <f t="shared" si="0"/>
        <v>5</v>
      </c>
      <c r="Q11" s="67"/>
    </row>
    <row r="12" spans="1:17" ht="13.5">
      <c r="A12" s="3">
        <v>130</v>
      </c>
      <c r="B12" s="74" t="s">
        <v>233</v>
      </c>
      <c r="C12" s="6" t="s">
        <v>172</v>
      </c>
      <c r="D12" s="38"/>
      <c r="E12" s="39"/>
      <c r="F12" s="39"/>
      <c r="G12" s="40"/>
      <c r="H12" s="40"/>
      <c r="I12" s="40"/>
      <c r="J12" s="41"/>
      <c r="K12" s="41"/>
      <c r="L12" s="41"/>
      <c r="M12" s="42"/>
      <c r="N12" s="42">
        <v>1</v>
      </c>
      <c r="O12" s="43"/>
      <c r="P12" s="100">
        <f t="shared" si="0"/>
        <v>1</v>
      </c>
      <c r="Q12" s="67"/>
    </row>
    <row r="13" spans="1:17" ht="13.5">
      <c r="A13" s="3">
        <v>133</v>
      </c>
      <c r="B13" s="74" t="s">
        <v>233</v>
      </c>
      <c r="C13" s="6" t="s">
        <v>168</v>
      </c>
      <c r="D13" s="38"/>
      <c r="E13" s="39"/>
      <c r="F13" s="39"/>
      <c r="G13" s="40"/>
      <c r="H13" s="40"/>
      <c r="I13" s="40"/>
      <c r="J13" s="41"/>
      <c r="K13" s="41"/>
      <c r="L13" s="41"/>
      <c r="M13" s="42"/>
      <c r="N13" s="42">
        <v>1</v>
      </c>
      <c r="O13" s="43"/>
      <c r="P13" s="100">
        <f t="shared" si="0"/>
        <v>1</v>
      </c>
      <c r="Q13" s="67"/>
    </row>
    <row r="14" spans="1:17" ht="13.5">
      <c r="A14" s="3">
        <v>154</v>
      </c>
      <c r="B14" s="7" t="s">
        <v>82</v>
      </c>
      <c r="C14" s="6" t="s">
        <v>109</v>
      </c>
      <c r="D14" s="38"/>
      <c r="E14" s="39">
        <v>2</v>
      </c>
      <c r="F14" s="39"/>
      <c r="G14" s="40">
        <v>1</v>
      </c>
      <c r="H14" s="40"/>
      <c r="I14" s="40"/>
      <c r="J14" s="41"/>
      <c r="K14" s="41"/>
      <c r="L14" s="41"/>
      <c r="M14" s="42"/>
      <c r="N14" s="42">
        <v>2</v>
      </c>
      <c r="O14" s="43"/>
      <c r="P14" s="100">
        <f t="shared" si="0"/>
        <v>5</v>
      </c>
      <c r="Q14" s="67"/>
    </row>
    <row r="15" spans="1:17" ht="13.5">
      <c r="A15" s="3">
        <v>156</v>
      </c>
      <c r="B15" s="7" t="s">
        <v>82</v>
      </c>
      <c r="C15" s="6" t="s">
        <v>82</v>
      </c>
      <c r="D15" s="38"/>
      <c r="E15" s="39"/>
      <c r="F15" s="39">
        <v>1</v>
      </c>
      <c r="G15" s="40"/>
      <c r="H15" s="40"/>
      <c r="I15" s="40"/>
      <c r="J15" s="41"/>
      <c r="K15" s="41"/>
      <c r="L15" s="41"/>
      <c r="M15" s="42"/>
      <c r="N15" s="42"/>
      <c r="O15" s="43"/>
      <c r="P15" s="100">
        <f t="shared" si="0"/>
        <v>1</v>
      </c>
      <c r="Q15" s="67"/>
    </row>
    <row r="16" spans="1:17" ht="13.5">
      <c r="A16" s="3">
        <v>307</v>
      </c>
      <c r="B16" s="7" t="s">
        <v>263</v>
      </c>
      <c r="C16" s="6" t="s">
        <v>83</v>
      </c>
      <c r="D16" s="38"/>
      <c r="E16" s="39"/>
      <c r="F16" s="39">
        <v>1</v>
      </c>
      <c r="G16" s="40">
        <v>2</v>
      </c>
      <c r="H16" s="40"/>
      <c r="I16" s="40"/>
      <c r="J16" s="41">
        <v>1</v>
      </c>
      <c r="K16" s="41"/>
      <c r="L16" s="41"/>
      <c r="M16" s="42">
        <v>1</v>
      </c>
      <c r="N16" s="42">
        <v>2</v>
      </c>
      <c r="O16" s="43">
        <v>1</v>
      </c>
      <c r="P16" s="100">
        <f t="shared" si="0"/>
        <v>8</v>
      </c>
      <c r="Q16" s="67"/>
    </row>
    <row r="17" spans="1:17" ht="13.5">
      <c r="A17" s="3">
        <v>315</v>
      </c>
      <c r="B17" s="7" t="s">
        <v>203</v>
      </c>
      <c r="C17" s="6" t="s">
        <v>203</v>
      </c>
      <c r="D17" s="38"/>
      <c r="E17" s="39"/>
      <c r="F17" s="39">
        <v>1</v>
      </c>
      <c r="G17" s="40"/>
      <c r="H17" s="40"/>
      <c r="I17" s="40"/>
      <c r="J17" s="41"/>
      <c r="K17" s="41"/>
      <c r="L17" s="41"/>
      <c r="M17" s="42"/>
      <c r="N17" s="42"/>
      <c r="O17" s="43"/>
      <c r="P17" s="100">
        <f t="shared" si="0"/>
        <v>1</v>
      </c>
      <c r="Q17" s="67"/>
    </row>
    <row r="18" spans="1:17" ht="13.5">
      <c r="A18" s="3">
        <v>332</v>
      </c>
      <c r="B18" s="7" t="s">
        <v>77</v>
      </c>
      <c r="C18" s="6" t="s">
        <v>223</v>
      </c>
      <c r="D18" s="38"/>
      <c r="E18" s="39"/>
      <c r="F18" s="39"/>
      <c r="G18" s="40"/>
      <c r="H18" s="40"/>
      <c r="I18" s="40"/>
      <c r="J18" s="41"/>
      <c r="K18" s="41"/>
      <c r="L18" s="41"/>
      <c r="M18" s="42"/>
      <c r="N18" s="42"/>
      <c r="O18" s="43">
        <v>1</v>
      </c>
      <c r="P18" s="100">
        <f t="shared" si="0"/>
        <v>1</v>
      </c>
      <c r="Q18" s="67"/>
    </row>
    <row r="19" spans="1:17" ht="13.5">
      <c r="A19" s="3">
        <v>337</v>
      </c>
      <c r="B19" s="7" t="s">
        <v>77</v>
      </c>
      <c r="C19" s="6" t="s">
        <v>77</v>
      </c>
      <c r="D19" s="38">
        <v>1</v>
      </c>
      <c r="E19" s="39">
        <v>1</v>
      </c>
      <c r="F19" s="39">
        <v>1</v>
      </c>
      <c r="G19" s="40"/>
      <c r="H19" s="40"/>
      <c r="I19" s="40">
        <v>1</v>
      </c>
      <c r="J19" s="41">
        <v>1</v>
      </c>
      <c r="K19" s="41"/>
      <c r="L19" s="41"/>
      <c r="M19" s="42">
        <v>1</v>
      </c>
      <c r="N19" s="42"/>
      <c r="O19" s="43"/>
      <c r="P19" s="100">
        <f t="shared" si="0"/>
        <v>6</v>
      </c>
      <c r="Q19" s="67"/>
    </row>
    <row r="20" spans="1:17" ht="13.5">
      <c r="A20" s="3">
        <v>342</v>
      </c>
      <c r="B20" s="7" t="s">
        <v>264</v>
      </c>
      <c r="C20" s="6" t="s">
        <v>16</v>
      </c>
      <c r="D20" s="38">
        <v>2</v>
      </c>
      <c r="E20" s="39"/>
      <c r="F20" s="39">
        <v>2</v>
      </c>
      <c r="G20" s="40">
        <v>1</v>
      </c>
      <c r="H20" s="40">
        <v>2</v>
      </c>
      <c r="I20" s="40"/>
      <c r="J20" s="41"/>
      <c r="K20" s="41"/>
      <c r="L20" s="41"/>
      <c r="M20" s="42"/>
      <c r="N20" s="42">
        <v>1</v>
      </c>
      <c r="O20" s="43"/>
      <c r="P20" s="100">
        <f t="shared" si="0"/>
        <v>8</v>
      </c>
      <c r="Q20" s="67"/>
    </row>
    <row r="21" spans="1:17" ht="13.5">
      <c r="A21" s="3">
        <v>347</v>
      </c>
      <c r="B21" s="7" t="s">
        <v>264</v>
      </c>
      <c r="C21" s="6" t="s">
        <v>22</v>
      </c>
      <c r="D21" s="38"/>
      <c r="E21" s="39"/>
      <c r="F21" s="39"/>
      <c r="G21" s="40"/>
      <c r="H21" s="40"/>
      <c r="I21" s="40"/>
      <c r="J21" s="41"/>
      <c r="K21" s="41">
        <v>1</v>
      </c>
      <c r="L21" s="41"/>
      <c r="M21" s="42">
        <v>1</v>
      </c>
      <c r="N21" s="42"/>
      <c r="O21" s="43"/>
      <c r="P21" s="100">
        <f t="shared" si="0"/>
        <v>2</v>
      </c>
      <c r="Q21" s="67"/>
    </row>
    <row r="22" spans="1:17" ht="13.5">
      <c r="A22" s="3">
        <v>350</v>
      </c>
      <c r="B22" s="7" t="s">
        <v>264</v>
      </c>
      <c r="C22" s="6" t="s">
        <v>104</v>
      </c>
      <c r="D22" s="38">
        <v>2</v>
      </c>
      <c r="E22" s="39">
        <v>2</v>
      </c>
      <c r="F22" s="39"/>
      <c r="G22" s="40">
        <v>4</v>
      </c>
      <c r="H22" s="40">
        <v>1</v>
      </c>
      <c r="I22" s="40">
        <v>1</v>
      </c>
      <c r="J22" s="41">
        <v>1</v>
      </c>
      <c r="K22" s="41">
        <v>1</v>
      </c>
      <c r="L22" s="41"/>
      <c r="M22" s="42">
        <v>1</v>
      </c>
      <c r="N22" s="42">
        <v>2</v>
      </c>
      <c r="O22" s="43">
        <v>2</v>
      </c>
      <c r="P22" s="100">
        <f t="shared" si="0"/>
        <v>17</v>
      </c>
      <c r="Q22" s="67"/>
    </row>
    <row r="23" spans="1:17" ht="13.5">
      <c r="A23" s="3">
        <v>359</v>
      </c>
      <c r="B23" s="7" t="s">
        <v>157</v>
      </c>
      <c r="C23" s="6" t="s">
        <v>157</v>
      </c>
      <c r="D23" s="38"/>
      <c r="E23" s="39">
        <v>3</v>
      </c>
      <c r="F23" s="39">
        <v>4</v>
      </c>
      <c r="G23" s="40">
        <v>5</v>
      </c>
      <c r="H23" s="40"/>
      <c r="I23" s="40"/>
      <c r="J23" s="41"/>
      <c r="K23" s="41"/>
      <c r="L23" s="41"/>
      <c r="M23" s="42"/>
      <c r="N23" s="42"/>
      <c r="O23" s="43"/>
      <c r="P23" s="100">
        <f t="shared" si="0"/>
        <v>12</v>
      </c>
      <c r="Q23" s="67"/>
    </row>
    <row r="24" spans="1:17" ht="13.5">
      <c r="A24" s="3">
        <v>362</v>
      </c>
      <c r="B24" s="7" t="s">
        <v>157</v>
      </c>
      <c r="C24" s="6" t="s">
        <v>37</v>
      </c>
      <c r="D24" s="38">
        <v>30</v>
      </c>
      <c r="E24" s="39">
        <v>30</v>
      </c>
      <c r="F24" s="39">
        <v>20</v>
      </c>
      <c r="G24" s="40">
        <v>30</v>
      </c>
      <c r="H24" s="40">
        <v>30</v>
      </c>
      <c r="I24" s="40">
        <v>20</v>
      </c>
      <c r="J24" s="41">
        <v>15</v>
      </c>
      <c r="K24" s="41"/>
      <c r="L24" s="41"/>
      <c r="M24" s="42"/>
      <c r="N24" s="42"/>
      <c r="O24" s="43">
        <v>8</v>
      </c>
      <c r="P24" s="100">
        <f t="shared" si="0"/>
        <v>183</v>
      </c>
      <c r="Q24" s="67"/>
    </row>
    <row r="25" spans="1:17" ht="13.5">
      <c r="A25" s="3">
        <v>366</v>
      </c>
      <c r="B25" s="7" t="s">
        <v>265</v>
      </c>
      <c r="C25" s="6" t="s">
        <v>84</v>
      </c>
      <c r="D25" s="38">
        <v>4</v>
      </c>
      <c r="E25" s="39">
        <v>4</v>
      </c>
      <c r="F25" s="39">
        <v>4</v>
      </c>
      <c r="G25" s="40">
        <v>6</v>
      </c>
      <c r="H25" s="40">
        <v>2</v>
      </c>
      <c r="I25" s="40">
        <v>3</v>
      </c>
      <c r="J25" s="41">
        <v>1</v>
      </c>
      <c r="K25" s="41">
        <v>4</v>
      </c>
      <c r="L25" s="41">
        <v>3</v>
      </c>
      <c r="M25" s="42">
        <v>3</v>
      </c>
      <c r="N25" s="42">
        <v>1</v>
      </c>
      <c r="O25" s="43">
        <v>2</v>
      </c>
      <c r="P25" s="100">
        <f t="shared" si="0"/>
        <v>37</v>
      </c>
      <c r="Q25" s="67"/>
    </row>
    <row r="26" spans="1:17" ht="13.5">
      <c r="A26" s="3">
        <v>368</v>
      </c>
      <c r="B26" s="7" t="s">
        <v>265</v>
      </c>
      <c r="C26" s="6" t="s">
        <v>136</v>
      </c>
      <c r="D26" s="38">
        <v>5</v>
      </c>
      <c r="E26" s="39">
        <v>4</v>
      </c>
      <c r="F26" s="39">
        <v>4</v>
      </c>
      <c r="G26" s="40">
        <v>4</v>
      </c>
      <c r="H26" s="40">
        <v>3</v>
      </c>
      <c r="I26" s="40">
        <v>3</v>
      </c>
      <c r="J26" s="41">
        <v>2</v>
      </c>
      <c r="K26" s="41">
        <v>5</v>
      </c>
      <c r="L26" s="41">
        <v>2</v>
      </c>
      <c r="M26" s="42">
        <v>4</v>
      </c>
      <c r="N26" s="42">
        <v>3</v>
      </c>
      <c r="O26" s="43">
        <v>5</v>
      </c>
      <c r="P26" s="100">
        <f t="shared" si="0"/>
        <v>44</v>
      </c>
      <c r="Q26" s="67"/>
    </row>
    <row r="27" spans="1:17" ht="13.5">
      <c r="A27" s="3">
        <v>377</v>
      </c>
      <c r="B27" s="7" t="s">
        <v>123</v>
      </c>
      <c r="C27" s="6" t="s">
        <v>123</v>
      </c>
      <c r="D27" s="38"/>
      <c r="E27" s="39"/>
      <c r="F27" s="39"/>
      <c r="G27" s="40">
        <v>2</v>
      </c>
      <c r="H27" s="40"/>
      <c r="I27" s="40"/>
      <c r="J27" s="41"/>
      <c r="K27" s="41"/>
      <c r="L27" s="41"/>
      <c r="M27" s="42"/>
      <c r="N27" s="42"/>
      <c r="O27" s="43"/>
      <c r="P27" s="100">
        <f t="shared" si="0"/>
        <v>2</v>
      </c>
      <c r="Q27" s="67"/>
    </row>
    <row r="28" spans="1:17" ht="13.5">
      <c r="A28" s="3">
        <v>379</v>
      </c>
      <c r="B28" s="7" t="s">
        <v>194</v>
      </c>
      <c r="C28" s="6" t="s">
        <v>194</v>
      </c>
      <c r="D28" s="38">
        <v>9</v>
      </c>
      <c r="E28" s="39">
        <v>11</v>
      </c>
      <c r="F28" s="39">
        <v>9</v>
      </c>
      <c r="G28" s="40">
        <v>13</v>
      </c>
      <c r="H28" s="40">
        <v>8</v>
      </c>
      <c r="I28" s="40">
        <v>7</v>
      </c>
      <c r="J28" s="41">
        <v>9</v>
      </c>
      <c r="K28" s="41">
        <v>14</v>
      </c>
      <c r="L28" s="41">
        <v>8</v>
      </c>
      <c r="M28" s="42">
        <v>8</v>
      </c>
      <c r="N28" s="42">
        <v>7</v>
      </c>
      <c r="O28" s="43">
        <v>7</v>
      </c>
      <c r="P28" s="100">
        <f t="shared" si="0"/>
        <v>110</v>
      </c>
      <c r="Q28" s="67"/>
    </row>
    <row r="29" spans="1:17" ht="13.5">
      <c r="A29" s="3">
        <v>381</v>
      </c>
      <c r="B29" s="7" t="s">
        <v>219</v>
      </c>
      <c r="C29" s="6" t="s">
        <v>219</v>
      </c>
      <c r="D29" s="38"/>
      <c r="E29" s="39"/>
      <c r="F29" s="39"/>
      <c r="G29" s="40"/>
      <c r="H29" s="40"/>
      <c r="I29" s="40"/>
      <c r="J29" s="41"/>
      <c r="K29" s="41">
        <v>1</v>
      </c>
      <c r="L29" s="41"/>
      <c r="M29" s="42"/>
      <c r="N29" s="42"/>
      <c r="O29" s="43">
        <v>1</v>
      </c>
      <c r="P29" s="100">
        <f t="shared" si="0"/>
        <v>2</v>
      </c>
      <c r="Q29" s="67"/>
    </row>
    <row r="30" spans="1:17" ht="13.5">
      <c r="A30" s="3">
        <v>387</v>
      </c>
      <c r="B30" s="7" t="s">
        <v>76</v>
      </c>
      <c r="C30" s="6" t="s">
        <v>76</v>
      </c>
      <c r="D30" s="38"/>
      <c r="E30" s="39">
        <v>1</v>
      </c>
      <c r="F30" s="39"/>
      <c r="G30" s="40"/>
      <c r="H30" s="40"/>
      <c r="I30" s="40"/>
      <c r="J30" s="41">
        <v>1</v>
      </c>
      <c r="K30" s="41">
        <v>2</v>
      </c>
      <c r="L30" s="41">
        <v>1</v>
      </c>
      <c r="M30" s="42">
        <v>1</v>
      </c>
      <c r="N30" s="42"/>
      <c r="O30" s="43">
        <v>2</v>
      </c>
      <c r="P30" s="100">
        <f t="shared" si="0"/>
        <v>8</v>
      </c>
      <c r="Q30" s="67"/>
    </row>
    <row r="31" spans="1:17" ht="13.5">
      <c r="A31" s="3">
        <v>388</v>
      </c>
      <c r="B31" s="7" t="s">
        <v>211</v>
      </c>
      <c r="C31" s="6" t="s">
        <v>211</v>
      </c>
      <c r="D31" s="38"/>
      <c r="E31" s="39"/>
      <c r="F31" s="39"/>
      <c r="G31" s="40"/>
      <c r="H31" s="40"/>
      <c r="I31" s="40"/>
      <c r="J31" s="41"/>
      <c r="K31" s="41">
        <v>1</v>
      </c>
      <c r="L31" s="41"/>
      <c r="M31" s="42">
        <v>1</v>
      </c>
      <c r="N31" s="42"/>
      <c r="O31" s="43"/>
      <c r="P31" s="100">
        <f t="shared" si="0"/>
        <v>2</v>
      </c>
      <c r="Q31" s="67"/>
    </row>
    <row r="32" spans="1:17" ht="13.5">
      <c r="A32" s="3">
        <v>398</v>
      </c>
      <c r="B32" s="7" t="s">
        <v>266</v>
      </c>
      <c r="C32" s="6" t="s">
        <v>229</v>
      </c>
      <c r="D32" s="38"/>
      <c r="E32" s="39"/>
      <c r="F32" s="39"/>
      <c r="G32" s="40"/>
      <c r="H32" s="40"/>
      <c r="I32" s="40"/>
      <c r="J32" s="41"/>
      <c r="K32" s="41"/>
      <c r="L32" s="41">
        <v>1</v>
      </c>
      <c r="M32" s="42"/>
      <c r="N32" s="42"/>
      <c r="O32" s="43"/>
      <c r="P32" s="100">
        <f t="shared" si="0"/>
        <v>1</v>
      </c>
      <c r="Q32" s="67"/>
    </row>
    <row r="33" spans="1:17" ht="13.5">
      <c r="A33" s="3">
        <v>399</v>
      </c>
      <c r="B33" s="7" t="s">
        <v>266</v>
      </c>
      <c r="C33" s="6" t="s">
        <v>128</v>
      </c>
      <c r="D33" s="38"/>
      <c r="E33" s="39"/>
      <c r="F33" s="39"/>
      <c r="G33" s="40"/>
      <c r="H33" s="40"/>
      <c r="I33" s="40"/>
      <c r="J33" s="41"/>
      <c r="K33" s="41">
        <v>1</v>
      </c>
      <c r="L33" s="41"/>
      <c r="M33" s="42">
        <v>1</v>
      </c>
      <c r="N33" s="42">
        <v>1</v>
      </c>
      <c r="O33" s="43">
        <v>1</v>
      </c>
      <c r="P33" s="100">
        <f t="shared" si="0"/>
        <v>4</v>
      </c>
      <c r="Q33" s="67"/>
    </row>
    <row r="34" spans="1:17" ht="13.5">
      <c r="A34" s="3">
        <v>417</v>
      </c>
      <c r="B34" s="7" t="s">
        <v>266</v>
      </c>
      <c r="C34" s="6" t="s">
        <v>131</v>
      </c>
      <c r="D34" s="38"/>
      <c r="E34" s="39"/>
      <c r="F34" s="39"/>
      <c r="G34" s="40"/>
      <c r="H34" s="40"/>
      <c r="I34" s="40"/>
      <c r="J34" s="41"/>
      <c r="K34" s="41"/>
      <c r="L34" s="41"/>
      <c r="M34" s="42"/>
      <c r="N34" s="42"/>
      <c r="O34" s="43">
        <v>2</v>
      </c>
      <c r="P34" s="100">
        <f t="shared" si="0"/>
        <v>2</v>
      </c>
      <c r="Q34" s="67"/>
    </row>
    <row r="35" spans="1:17" ht="13.5">
      <c r="A35" s="3">
        <v>420</v>
      </c>
      <c r="B35" s="74" t="s">
        <v>231</v>
      </c>
      <c r="C35" s="6" t="s">
        <v>155</v>
      </c>
      <c r="D35" s="38"/>
      <c r="E35" s="39"/>
      <c r="F35" s="39"/>
      <c r="G35" s="40"/>
      <c r="H35" s="40"/>
      <c r="I35" s="40"/>
      <c r="J35" s="41"/>
      <c r="K35" s="41"/>
      <c r="L35" s="41"/>
      <c r="M35" s="42"/>
      <c r="N35" s="42"/>
      <c r="O35" s="43">
        <v>3</v>
      </c>
      <c r="P35" s="100">
        <f t="shared" si="0"/>
        <v>3</v>
      </c>
      <c r="Q35" s="67"/>
    </row>
    <row r="36" spans="1:17" ht="13.5">
      <c r="A36" s="3">
        <v>424</v>
      </c>
      <c r="B36" s="74" t="s">
        <v>246</v>
      </c>
      <c r="C36" s="6" t="s">
        <v>220</v>
      </c>
      <c r="D36" s="38"/>
      <c r="E36" s="39">
        <v>1</v>
      </c>
      <c r="F36" s="39"/>
      <c r="G36" s="40"/>
      <c r="H36" s="40"/>
      <c r="I36" s="40"/>
      <c r="J36" s="41"/>
      <c r="K36" s="41"/>
      <c r="L36" s="41"/>
      <c r="M36" s="42"/>
      <c r="N36" s="42"/>
      <c r="O36" s="43"/>
      <c r="P36" s="100">
        <f t="shared" si="0"/>
        <v>1</v>
      </c>
      <c r="Q36" s="67"/>
    </row>
    <row r="37" spans="1:17" ht="13.5">
      <c r="A37" s="3">
        <v>425</v>
      </c>
      <c r="B37" s="7" t="s">
        <v>267</v>
      </c>
      <c r="C37" s="6" t="s">
        <v>39</v>
      </c>
      <c r="D37" s="38"/>
      <c r="E37" s="39">
        <v>3</v>
      </c>
      <c r="F37" s="39">
        <v>2</v>
      </c>
      <c r="G37" s="40">
        <v>6</v>
      </c>
      <c r="H37" s="40"/>
      <c r="I37" s="40"/>
      <c r="J37" s="41"/>
      <c r="K37" s="41">
        <v>1</v>
      </c>
      <c r="L37" s="41">
        <v>1</v>
      </c>
      <c r="M37" s="42"/>
      <c r="N37" s="42">
        <v>1</v>
      </c>
      <c r="O37" s="43">
        <v>2</v>
      </c>
      <c r="P37" s="100">
        <f t="shared" si="0"/>
        <v>16</v>
      </c>
      <c r="Q37" s="67"/>
    </row>
    <row r="38" spans="1:17" ht="13.5">
      <c r="A38" s="3">
        <v>442</v>
      </c>
      <c r="B38" s="7" t="s">
        <v>268</v>
      </c>
      <c r="C38" s="6" t="s">
        <v>86</v>
      </c>
      <c r="D38" s="38"/>
      <c r="E38" s="39">
        <v>1</v>
      </c>
      <c r="F38" s="39">
        <v>1</v>
      </c>
      <c r="G38" s="40"/>
      <c r="H38" s="40"/>
      <c r="I38" s="40"/>
      <c r="J38" s="41"/>
      <c r="K38" s="41"/>
      <c r="L38" s="41"/>
      <c r="M38" s="42"/>
      <c r="N38" s="42"/>
      <c r="O38" s="43"/>
      <c r="P38" s="100">
        <f t="shared" si="0"/>
        <v>2</v>
      </c>
      <c r="Q38" s="67"/>
    </row>
    <row r="39" spans="1:17" ht="13.5">
      <c r="A39" s="3">
        <v>445</v>
      </c>
      <c r="B39" s="7" t="s">
        <v>268</v>
      </c>
      <c r="C39" s="6" t="s">
        <v>61</v>
      </c>
      <c r="D39" s="38"/>
      <c r="E39" s="39">
        <v>1</v>
      </c>
      <c r="F39" s="39">
        <v>1</v>
      </c>
      <c r="G39" s="40"/>
      <c r="H39" s="40"/>
      <c r="I39" s="40"/>
      <c r="J39" s="41"/>
      <c r="K39" s="41"/>
      <c r="L39" s="41"/>
      <c r="M39" s="42"/>
      <c r="N39" s="42"/>
      <c r="O39" s="43"/>
      <c r="P39" s="100">
        <f t="shared" si="0"/>
        <v>2</v>
      </c>
      <c r="Q39" s="67"/>
    </row>
    <row r="40" spans="1:17" ht="13.5">
      <c r="A40" s="3">
        <v>448</v>
      </c>
      <c r="B40" s="7" t="s">
        <v>268</v>
      </c>
      <c r="C40" s="6" t="s">
        <v>106</v>
      </c>
      <c r="D40" s="38"/>
      <c r="E40" s="39"/>
      <c r="F40" s="39">
        <v>2</v>
      </c>
      <c r="G40" s="40"/>
      <c r="H40" s="40"/>
      <c r="I40" s="40"/>
      <c r="J40" s="41"/>
      <c r="K40" s="41"/>
      <c r="L40" s="41"/>
      <c r="M40" s="42"/>
      <c r="N40" s="42"/>
      <c r="O40" s="43"/>
      <c r="P40" s="100">
        <f t="shared" si="0"/>
        <v>2</v>
      </c>
      <c r="Q40" s="67"/>
    </row>
    <row r="41" spans="1:17" ht="13.5">
      <c r="A41" s="3">
        <v>451</v>
      </c>
      <c r="B41" s="7" t="s">
        <v>47</v>
      </c>
      <c r="C41" s="6" t="s">
        <v>47</v>
      </c>
      <c r="D41" s="38"/>
      <c r="E41" s="39"/>
      <c r="F41" s="39">
        <v>5</v>
      </c>
      <c r="G41" s="40">
        <v>10</v>
      </c>
      <c r="H41" s="40">
        <v>10</v>
      </c>
      <c r="I41" s="40"/>
      <c r="J41" s="41">
        <v>10</v>
      </c>
      <c r="K41" s="41">
        <v>10</v>
      </c>
      <c r="L41" s="41"/>
      <c r="M41" s="42">
        <v>5</v>
      </c>
      <c r="N41" s="42">
        <v>5</v>
      </c>
      <c r="O41" s="43"/>
      <c r="P41" s="100">
        <f t="shared" si="0"/>
        <v>55</v>
      </c>
      <c r="Q41" s="67"/>
    </row>
    <row r="42" spans="1:17" ht="13.5">
      <c r="A42" s="3">
        <v>456</v>
      </c>
      <c r="B42" s="7" t="s">
        <v>124</v>
      </c>
      <c r="C42" s="6" t="s">
        <v>221</v>
      </c>
      <c r="D42" s="38">
        <v>3</v>
      </c>
      <c r="E42" s="39">
        <v>4</v>
      </c>
      <c r="F42" s="39"/>
      <c r="G42" s="40">
        <v>4</v>
      </c>
      <c r="H42" s="40"/>
      <c r="I42" s="40"/>
      <c r="J42" s="41"/>
      <c r="K42" s="41">
        <v>3</v>
      </c>
      <c r="L42" s="41"/>
      <c r="M42" s="42">
        <v>2</v>
      </c>
      <c r="N42" s="42"/>
      <c r="O42" s="42">
        <v>2</v>
      </c>
      <c r="P42" s="100">
        <f t="shared" si="0"/>
        <v>18</v>
      </c>
      <c r="Q42" s="67"/>
    </row>
    <row r="43" spans="1:17" ht="13.5">
      <c r="A43" s="3">
        <v>457</v>
      </c>
      <c r="B43" s="7" t="s">
        <v>124</v>
      </c>
      <c r="C43" s="6" t="s">
        <v>124</v>
      </c>
      <c r="D43" s="38">
        <v>8</v>
      </c>
      <c r="E43" s="39">
        <v>5</v>
      </c>
      <c r="F43" s="39">
        <v>4</v>
      </c>
      <c r="G43" s="40"/>
      <c r="H43" s="40">
        <v>2</v>
      </c>
      <c r="I43" s="40"/>
      <c r="J43" s="41"/>
      <c r="K43" s="41">
        <v>5</v>
      </c>
      <c r="L43" s="41">
        <v>2</v>
      </c>
      <c r="M43" s="42">
        <v>2</v>
      </c>
      <c r="N43" s="42">
        <v>2</v>
      </c>
      <c r="O43" s="42">
        <v>3</v>
      </c>
      <c r="P43" s="100">
        <f t="shared" si="0"/>
        <v>33</v>
      </c>
      <c r="Q43" s="67"/>
    </row>
    <row r="44" spans="1:17" ht="13.5">
      <c r="A44" s="3">
        <v>460</v>
      </c>
      <c r="B44" s="7" t="s">
        <v>216</v>
      </c>
      <c r="C44" s="6" t="s">
        <v>216</v>
      </c>
      <c r="D44" s="38">
        <v>3</v>
      </c>
      <c r="E44" s="39">
        <v>6</v>
      </c>
      <c r="F44" s="39">
        <v>3</v>
      </c>
      <c r="G44" s="40">
        <v>8</v>
      </c>
      <c r="H44" s="40">
        <v>6</v>
      </c>
      <c r="I44" s="40">
        <v>3</v>
      </c>
      <c r="J44" s="41">
        <v>2</v>
      </c>
      <c r="K44" s="41">
        <v>13</v>
      </c>
      <c r="L44" s="41">
        <v>2</v>
      </c>
      <c r="M44" s="42">
        <v>5</v>
      </c>
      <c r="N44" s="42">
        <v>15</v>
      </c>
      <c r="O44" s="42">
        <v>7</v>
      </c>
      <c r="P44" s="100">
        <f t="shared" si="0"/>
        <v>73</v>
      </c>
      <c r="Q44" s="67"/>
    </row>
    <row r="45" spans="1:17" ht="13.5">
      <c r="A45" s="3">
        <v>465</v>
      </c>
      <c r="B45" s="7" t="s">
        <v>200</v>
      </c>
      <c r="C45" s="6" t="s">
        <v>200</v>
      </c>
      <c r="D45" s="38">
        <v>2</v>
      </c>
      <c r="E45" s="39"/>
      <c r="F45" s="39">
        <v>2</v>
      </c>
      <c r="G45" s="40">
        <v>5</v>
      </c>
      <c r="H45" s="40"/>
      <c r="I45" s="40">
        <v>2</v>
      </c>
      <c r="J45" s="41"/>
      <c r="K45" s="41">
        <v>3</v>
      </c>
      <c r="L45" s="41">
        <v>3</v>
      </c>
      <c r="M45" s="42">
        <v>2</v>
      </c>
      <c r="N45" s="42">
        <v>4</v>
      </c>
      <c r="O45" s="42"/>
      <c r="P45" s="100">
        <f t="shared" si="0"/>
        <v>23</v>
      </c>
      <c r="Q45" s="67"/>
    </row>
    <row r="46" spans="1:17" ht="13.5">
      <c r="A46" s="3">
        <v>471</v>
      </c>
      <c r="B46" s="7" t="s">
        <v>200</v>
      </c>
      <c r="C46" s="6" t="s">
        <v>70</v>
      </c>
      <c r="D46" s="38"/>
      <c r="E46" s="39"/>
      <c r="F46" s="39"/>
      <c r="G46" s="40"/>
      <c r="H46" s="40"/>
      <c r="I46" s="40"/>
      <c r="J46" s="41"/>
      <c r="K46" s="41"/>
      <c r="L46" s="41">
        <v>5</v>
      </c>
      <c r="M46" s="42">
        <v>10</v>
      </c>
      <c r="N46" s="42"/>
      <c r="O46" s="42">
        <v>10</v>
      </c>
      <c r="P46" s="100">
        <f t="shared" si="0"/>
        <v>25</v>
      </c>
      <c r="Q46" s="67"/>
    </row>
    <row r="47" spans="1:17" ht="13.5">
      <c r="A47" s="3">
        <v>477</v>
      </c>
      <c r="B47" s="7" t="s">
        <v>200</v>
      </c>
      <c r="C47" s="6" t="s">
        <v>18</v>
      </c>
      <c r="D47" s="38">
        <v>3</v>
      </c>
      <c r="E47" s="39"/>
      <c r="F47" s="39"/>
      <c r="G47" s="40"/>
      <c r="H47" s="40"/>
      <c r="I47" s="40"/>
      <c r="J47" s="41">
        <v>1</v>
      </c>
      <c r="K47" s="41">
        <v>2</v>
      </c>
      <c r="L47" s="41">
        <v>2</v>
      </c>
      <c r="M47" s="42">
        <v>3</v>
      </c>
      <c r="N47" s="42">
        <v>2</v>
      </c>
      <c r="O47" s="42">
        <v>3</v>
      </c>
      <c r="P47" s="100">
        <f t="shared" si="0"/>
        <v>16</v>
      </c>
      <c r="Q47" s="67"/>
    </row>
    <row r="48" spans="1:17" ht="13.5">
      <c r="A48" s="3">
        <v>487</v>
      </c>
      <c r="B48" s="74" t="s">
        <v>234</v>
      </c>
      <c r="C48" s="6" t="s">
        <v>28</v>
      </c>
      <c r="D48" s="38"/>
      <c r="E48" s="39"/>
      <c r="F48" s="39"/>
      <c r="G48" s="40"/>
      <c r="H48" s="40"/>
      <c r="I48" s="40"/>
      <c r="J48" s="41"/>
      <c r="K48" s="41"/>
      <c r="L48" s="41"/>
      <c r="M48" s="42">
        <v>30</v>
      </c>
      <c r="N48" s="42"/>
      <c r="O48" s="42"/>
      <c r="P48" s="100">
        <f t="shared" si="0"/>
        <v>30</v>
      </c>
      <c r="Q48" s="67"/>
    </row>
    <row r="49" spans="1:17" ht="13.5">
      <c r="A49" s="3">
        <v>488</v>
      </c>
      <c r="B49" s="51" t="s">
        <v>28</v>
      </c>
      <c r="C49" s="6" t="s">
        <v>78</v>
      </c>
      <c r="D49" s="38">
        <v>3</v>
      </c>
      <c r="E49" s="39">
        <v>4</v>
      </c>
      <c r="F49" s="39">
        <v>2</v>
      </c>
      <c r="G49" s="40">
        <v>8</v>
      </c>
      <c r="H49" s="40"/>
      <c r="I49" s="40"/>
      <c r="J49" s="41"/>
      <c r="K49" s="41"/>
      <c r="L49" s="41"/>
      <c r="M49" s="42"/>
      <c r="N49" s="42">
        <v>5</v>
      </c>
      <c r="O49" s="42">
        <v>3</v>
      </c>
      <c r="P49" s="100">
        <f t="shared" si="0"/>
        <v>25</v>
      </c>
      <c r="Q49" s="67"/>
    </row>
    <row r="50" spans="1:17" ht="13.5">
      <c r="A50" s="3">
        <v>500</v>
      </c>
      <c r="B50" s="7" t="s">
        <v>28</v>
      </c>
      <c r="C50" s="6" t="s">
        <v>41</v>
      </c>
      <c r="D50" s="38"/>
      <c r="E50" s="39"/>
      <c r="F50" s="39"/>
      <c r="G50" s="40"/>
      <c r="H50" s="40"/>
      <c r="I50" s="40"/>
      <c r="J50" s="41"/>
      <c r="K50" s="41"/>
      <c r="L50" s="41"/>
      <c r="M50" s="42"/>
      <c r="N50" s="42"/>
      <c r="O50" s="42">
        <v>6</v>
      </c>
      <c r="P50" s="100">
        <f t="shared" si="0"/>
        <v>6</v>
      </c>
      <c r="Q50" s="67"/>
    </row>
    <row r="51" spans="1:17" ht="13.5">
      <c r="A51" s="3">
        <v>502</v>
      </c>
      <c r="B51" s="7" t="s">
        <v>28</v>
      </c>
      <c r="C51" s="6" t="s">
        <v>33</v>
      </c>
      <c r="D51" s="38"/>
      <c r="E51" s="39"/>
      <c r="F51" s="39">
        <v>5</v>
      </c>
      <c r="G51" s="40">
        <v>3</v>
      </c>
      <c r="H51" s="40"/>
      <c r="I51" s="40"/>
      <c r="J51" s="41">
        <v>7</v>
      </c>
      <c r="K51" s="41">
        <v>20</v>
      </c>
      <c r="L51" s="41">
        <v>30</v>
      </c>
      <c r="M51" s="42">
        <v>50</v>
      </c>
      <c r="N51" s="42">
        <v>120</v>
      </c>
      <c r="O51" s="42">
        <v>30</v>
      </c>
      <c r="P51" s="100">
        <f t="shared" si="0"/>
        <v>265</v>
      </c>
      <c r="Q51" s="67"/>
    </row>
    <row r="52" spans="1:17" ht="13.5">
      <c r="A52" s="3">
        <v>505</v>
      </c>
      <c r="B52" s="7" t="s">
        <v>0</v>
      </c>
      <c r="C52" s="6" t="s">
        <v>134</v>
      </c>
      <c r="D52" s="38">
        <v>5</v>
      </c>
      <c r="E52" s="39">
        <v>5</v>
      </c>
      <c r="F52" s="39">
        <v>4</v>
      </c>
      <c r="G52" s="40">
        <v>5</v>
      </c>
      <c r="H52" s="40"/>
      <c r="I52" s="40"/>
      <c r="J52" s="41"/>
      <c r="K52" s="41">
        <v>4</v>
      </c>
      <c r="L52" s="41"/>
      <c r="M52" s="42"/>
      <c r="N52" s="42">
        <v>3</v>
      </c>
      <c r="O52" s="42">
        <v>3</v>
      </c>
      <c r="P52" s="100">
        <f t="shared" si="0"/>
        <v>29</v>
      </c>
      <c r="Q52" s="67"/>
    </row>
    <row r="53" spans="1:17" ht="13.5">
      <c r="A53" s="3">
        <v>516</v>
      </c>
      <c r="B53" s="7" t="s">
        <v>1</v>
      </c>
      <c r="C53" s="6" t="s">
        <v>69</v>
      </c>
      <c r="D53" s="38">
        <v>5</v>
      </c>
      <c r="E53" s="39"/>
      <c r="F53" s="39"/>
      <c r="G53" s="40"/>
      <c r="H53" s="40">
        <v>2</v>
      </c>
      <c r="I53" s="40">
        <v>3</v>
      </c>
      <c r="J53" s="41">
        <v>1</v>
      </c>
      <c r="K53" s="41">
        <v>3</v>
      </c>
      <c r="L53" s="41"/>
      <c r="M53" s="42">
        <v>3</v>
      </c>
      <c r="N53" s="42">
        <v>2</v>
      </c>
      <c r="O53" s="42">
        <v>2</v>
      </c>
      <c r="P53" s="100">
        <f t="shared" si="0"/>
        <v>21</v>
      </c>
      <c r="Q53" s="67"/>
    </row>
    <row r="54" spans="1:17" ht="13.5">
      <c r="A54" s="3">
        <v>523</v>
      </c>
      <c r="B54" s="7" t="s">
        <v>1</v>
      </c>
      <c r="C54" s="6" t="s">
        <v>177</v>
      </c>
      <c r="D54" s="38"/>
      <c r="E54" s="39"/>
      <c r="F54" s="39"/>
      <c r="G54" s="40"/>
      <c r="H54" s="40"/>
      <c r="I54" s="40">
        <v>2</v>
      </c>
      <c r="J54" s="41"/>
      <c r="K54" s="41">
        <v>2</v>
      </c>
      <c r="L54" s="41"/>
      <c r="M54" s="42"/>
      <c r="N54" s="42">
        <v>3</v>
      </c>
      <c r="O54" s="42">
        <v>2</v>
      </c>
      <c r="P54" s="100">
        <f t="shared" si="0"/>
        <v>9</v>
      </c>
      <c r="Q54" s="67"/>
    </row>
    <row r="55" spans="1:17" ht="14.25" thickBot="1">
      <c r="A55" s="3">
        <v>524</v>
      </c>
      <c r="B55" s="7" t="s">
        <v>1</v>
      </c>
      <c r="C55" s="6" t="s">
        <v>176</v>
      </c>
      <c r="D55" s="38">
        <v>5</v>
      </c>
      <c r="E55" s="39">
        <v>5</v>
      </c>
      <c r="F55" s="39">
        <v>2</v>
      </c>
      <c r="G55" s="40">
        <v>8</v>
      </c>
      <c r="H55" s="40">
        <v>3</v>
      </c>
      <c r="I55" s="40">
        <v>4</v>
      </c>
      <c r="J55" s="41">
        <v>2</v>
      </c>
      <c r="K55" s="41">
        <v>5</v>
      </c>
      <c r="L55" s="41">
        <v>2</v>
      </c>
      <c r="M55" s="42">
        <v>2</v>
      </c>
      <c r="N55" s="42">
        <v>3</v>
      </c>
      <c r="O55" s="42">
        <v>6</v>
      </c>
      <c r="P55" s="100">
        <f t="shared" si="0"/>
        <v>47</v>
      </c>
      <c r="Q55" s="67"/>
    </row>
    <row r="56" spans="2:17" ht="13.5">
      <c r="B56" s="121" t="s">
        <v>14</v>
      </c>
      <c r="C56" s="122"/>
      <c r="D56" s="87">
        <f aca="true" t="shared" si="1" ref="D56:P56">SUM(D7:D55)</f>
        <v>90</v>
      </c>
      <c r="E56" s="46">
        <f t="shared" si="1"/>
        <v>95</v>
      </c>
      <c r="F56" s="46">
        <f t="shared" si="1"/>
        <v>80</v>
      </c>
      <c r="G56" s="46">
        <f t="shared" si="1"/>
        <v>125</v>
      </c>
      <c r="H56" s="46">
        <f t="shared" si="1"/>
        <v>69</v>
      </c>
      <c r="I56" s="46">
        <f t="shared" si="1"/>
        <v>52</v>
      </c>
      <c r="J56" s="46">
        <f t="shared" si="1"/>
        <v>55</v>
      </c>
      <c r="K56" s="46">
        <f t="shared" si="1"/>
        <v>102</v>
      </c>
      <c r="L56" s="46">
        <f t="shared" si="1"/>
        <v>63</v>
      </c>
      <c r="M56" s="46">
        <f t="shared" si="1"/>
        <v>152</v>
      </c>
      <c r="N56" s="46">
        <f t="shared" si="1"/>
        <v>196</v>
      </c>
      <c r="O56" s="46">
        <f t="shared" si="1"/>
        <v>115</v>
      </c>
      <c r="P56" s="47">
        <f t="shared" si="1"/>
        <v>1194</v>
      </c>
      <c r="Q56" s="67"/>
    </row>
    <row r="57" spans="2:17" ht="14.25" thickBot="1">
      <c r="B57" s="123" t="s">
        <v>254</v>
      </c>
      <c r="C57" s="120"/>
      <c r="D57" s="44">
        <f aca="true" t="shared" si="2" ref="D57:P57">COUNTA(D7:D55)</f>
        <v>16</v>
      </c>
      <c r="E57" s="45">
        <f t="shared" si="2"/>
        <v>21</v>
      </c>
      <c r="F57" s="45">
        <f t="shared" si="2"/>
        <v>22</v>
      </c>
      <c r="G57" s="45">
        <f t="shared" si="2"/>
        <v>19</v>
      </c>
      <c r="H57" s="101">
        <f t="shared" si="2"/>
        <v>11</v>
      </c>
      <c r="I57" s="45">
        <f t="shared" si="2"/>
        <v>13</v>
      </c>
      <c r="J57" s="45">
        <f t="shared" si="2"/>
        <v>15</v>
      </c>
      <c r="K57" s="45">
        <f t="shared" si="2"/>
        <v>22</v>
      </c>
      <c r="L57" s="45">
        <f t="shared" si="2"/>
        <v>14</v>
      </c>
      <c r="M57" s="45">
        <f t="shared" si="2"/>
        <v>24</v>
      </c>
      <c r="N57" s="45">
        <f t="shared" si="2"/>
        <v>25</v>
      </c>
      <c r="O57" s="45">
        <f t="shared" si="2"/>
        <v>26</v>
      </c>
      <c r="P57" s="102">
        <f t="shared" si="2"/>
        <v>49</v>
      </c>
      <c r="Q57" s="67"/>
    </row>
    <row r="58" spans="4:17" s="2" customFormat="1" ht="13.5"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66"/>
      <c r="Q58" s="66"/>
    </row>
    <row r="59" spans="4:17" s="2" customFormat="1" ht="13.5"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66"/>
      <c r="Q59" s="66"/>
    </row>
    <row r="60" spans="4:17" s="2" customFormat="1" ht="13.5"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66"/>
      <c r="Q60" s="66"/>
    </row>
    <row r="61" spans="4:17" s="2" customFormat="1" ht="13.5"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66"/>
      <c r="Q61" s="66"/>
    </row>
    <row r="62" spans="4:17" s="2" customFormat="1" ht="13.5"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66"/>
      <c r="Q62" s="66"/>
    </row>
    <row r="63" spans="4:17" s="2" customFormat="1" ht="13.5"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66"/>
      <c r="Q63" s="66"/>
    </row>
    <row r="64" spans="4:17" s="2" customFormat="1" ht="13.5"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66"/>
      <c r="Q64" s="66"/>
    </row>
    <row r="65" spans="4:17" s="2" customFormat="1" ht="13.5"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66"/>
      <c r="Q65" s="66"/>
    </row>
    <row r="66" spans="4:17" s="2" customFormat="1" ht="13.5"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66"/>
      <c r="Q66" s="66"/>
    </row>
    <row r="67" spans="4:17" s="2" customFormat="1" ht="13.5"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66"/>
      <c r="Q67" s="66"/>
    </row>
    <row r="68" spans="4:17" s="2" customFormat="1" ht="13.5"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66"/>
      <c r="Q68" s="66"/>
    </row>
    <row r="69" spans="4:17" s="2" customFormat="1" ht="13.5"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66"/>
      <c r="Q69" s="66"/>
    </row>
    <row r="70" spans="4:17" s="2" customFormat="1" ht="13.5"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66"/>
      <c r="Q70" s="66"/>
    </row>
    <row r="71" spans="4:17" s="2" customFormat="1" ht="13.5"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66"/>
      <c r="Q71" s="66"/>
    </row>
    <row r="72" spans="4:17" s="2" customFormat="1" ht="13.5"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66"/>
      <c r="Q72" s="66"/>
    </row>
    <row r="73" spans="4:17" s="2" customFormat="1" ht="13.5"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66"/>
      <c r="Q73" s="66"/>
    </row>
    <row r="74" spans="4:17" s="2" customFormat="1" ht="13.5"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66"/>
      <c r="Q74" s="66"/>
    </row>
    <row r="75" spans="4:17" s="2" customFormat="1" ht="13.5"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66"/>
      <c r="Q75" s="66"/>
    </row>
    <row r="76" spans="4:17" s="2" customFormat="1" ht="13.5"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66"/>
      <c r="Q76" s="66"/>
    </row>
    <row r="77" spans="4:17" s="2" customFormat="1" ht="13.5"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66"/>
      <c r="Q77" s="66"/>
    </row>
    <row r="78" spans="4:17" s="2" customFormat="1" ht="13.5"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66"/>
      <c r="Q78" s="66"/>
    </row>
    <row r="79" spans="4:17" s="2" customFormat="1" ht="13.5"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66"/>
      <c r="Q79" s="66"/>
    </row>
    <row r="80" spans="4:17" s="2" customFormat="1" ht="13.5"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66"/>
      <c r="Q80" s="66"/>
    </row>
    <row r="81" spans="4:17" s="2" customFormat="1" ht="13.5"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66"/>
      <c r="Q81" s="66"/>
    </row>
    <row r="82" spans="4:17" s="2" customFormat="1" ht="13.5"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66"/>
      <c r="Q82" s="66"/>
    </row>
    <row r="83" spans="4:17" s="2" customFormat="1" ht="13.5"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66"/>
      <c r="Q83" s="66"/>
    </row>
    <row r="84" spans="4:17" s="2" customFormat="1" ht="13.5"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66"/>
      <c r="Q84" s="66"/>
    </row>
    <row r="85" spans="4:17" s="2" customFormat="1" ht="13.5"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66"/>
      <c r="Q85" s="66"/>
    </row>
    <row r="86" spans="4:17" s="2" customFormat="1" ht="13.5"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66"/>
      <c r="Q86" s="66"/>
    </row>
    <row r="87" spans="4:17" s="2" customFormat="1" ht="13.5"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66"/>
      <c r="Q87" s="66"/>
    </row>
    <row r="88" spans="4:17" s="2" customFormat="1" ht="13.5"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66"/>
      <c r="Q88" s="66"/>
    </row>
    <row r="89" spans="4:17" s="2" customFormat="1" ht="13.5"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66"/>
      <c r="Q89" s="66"/>
    </row>
    <row r="90" spans="4:17" s="2" customFormat="1" ht="13.5"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66"/>
      <c r="Q90" s="66"/>
    </row>
    <row r="91" spans="4:17" s="2" customFormat="1" ht="13.5"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66"/>
      <c r="Q91" s="66"/>
    </row>
    <row r="92" spans="4:17" s="2" customFormat="1" ht="13.5"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66"/>
      <c r="Q92" s="66"/>
    </row>
    <row r="93" spans="4:17" s="2" customFormat="1" ht="13.5"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66"/>
      <c r="Q93" s="66"/>
    </row>
    <row r="94" spans="4:17" s="2" customFormat="1" ht="13.5"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66"/>
      <c r="Q94" s="66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</sheetData>
  <mergeCells count="2">
    <mergeCell ref="B56:C56"/>
    <mergeCell ref="B57:C57"/>
  </mergeCells>
  <dataValidations count="5">
    <dataValidation allowBlank="1" showInputMessage="1" showErrorMessage="1" imeMode="off" sqref="P56:P57 D6:O105 N1:O1 D1:H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7"/>
  <dimension ref="A1:Q98"/>
  <sheetViews>
    <sheetView zoomScale="70" zoomScaleNormal="70" workbookViewId="0" topLeftCell="A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250</v>
      </c>
      <c r="E1" s="16">
        <v>2</v>
      </c>
      <c r="F1" s="16" t="s">
        <v>251</v>
      </c>
      <c r="G1" s="115" t="s">
        <v>302</v>
      </c>
      <c r="H1" s="16"/>
      <c r="I1" s="17"/>
      <c r="J1" s="17"/>
      <c r="K1" s="56"/>
      <c r="L1" s="16" t="s">
        <v>322</v>
      </c>
      <c r="M1" s="16" t="s">
        <v>323</v>
      </c>
      <c r="N1" s="17"/>
      <c r="O1" s="17"/>
      <c r="P1" s="52"/>
      <c r="Q1" s="1"/>
    </row>
    <row r="2" spans="2:16" s="2" customFormat="1" ht="13.5">
      <c r="B2" s="57"/>
      <c r="C2" s="53" t="s">
        <v>253</v>
      </c>
      <c r="D2" s="18">
        <v>34818</v>
      </c>
      <c r="E2" s="19">
        <v>34842</v>
      </c>
      <c r="F2" s="19">
        <v>34874</v>
      </c>
      <c r="G2" s="20">
        <v>34910</v>
      </c>
      <c r="H2" s="20">
        <v>34931</v>
      </c>
      <c r="I2" s="20">
        <v>34972</v>
      </c>
      <c r="J2" s="21">
        <v>35003</v>
      </c>
      <c r="K2" s="21">
        <v>35029</v>
      </c>
      <c r="L2" s="21">
        <v>35061</v>
      </c>
      <c r="M2" s="22">
        <v>35092</v>
      </c>
      <c r="N2" s="22">
        <v>35120</v>
      </c>
      <c r="O2" s="58">
        <v>35140</v>
      </c>
      <c r="P2" s="53"/>
    </row>
    <row r="3" spans="2:16" s="2" customFormat="1" ht="13.5">
      <c r="B3" s="59"/>
      <c r="C3" s="53" t="s">
        <v>247</v>
      </c>
      <c r="D3" s="23" t="s">
        <v>270</v>
      </c>
      <c r="E3" s="24" t="s">
        <v>271</v>
      </c>
      <c r="F3" s="24" t="s">
        <v>270</v>
      </c>
      <c r="G3" s="25" t="s">
        <v>271</v>
      </c>
      <c r="H3" s="25" t="s">
        <v>271</v>
      </c>
      <c r="I3" s="25" t="s">
        <v>270</v>
      </c>
      <c r="J3" s="26" t="s">
        <v>270</v>
      </c>
      <c r="K3" s="26" t="s">
        <v>271</v>
      </c>
      <c r="L3" s="26" t="s">
        <v>270</v>
      </c>
      <c r="M3" s="27" t="s">
        <v>271</v>
      </c>
      <c r="N3" s="27" t="s">
        <v>270</v>
      </c>
      <c r="O3" s="27" t="s">
        <v>271</v>
      </c>
      <c r="P3" s="53"/>
    </row>
    <row r="4" spans="2:16" s="2" customFormat="1" ht="13.5">
      <c r="B4" s="59"/>
      <c r="C4" s="53" t="s">
        <v>248</v>
      </c>
      <c r="D4" s="28">
        <v>0.3541666666666667</v>
      </c>
      <c r="E4" s="29">
        <v>0.3333333333333333</v>
      </c>
      <c r="F4" s="29">
        <v>0.3541666666666667</v>
      </c>
      <c r="G4" s="30">
        <v>0.3333333333333333</v>
      </c>
      <c r="H4" s="30">
        <v>0.3333333333333333</v>
      </c>
      <c r="I4" s="30">
        <v>0.375</v>
      </c>
      <c r="J4" s="31">
        <v>0.375</v>
      </c>
      <c r="K4" s="31">
        <v>0.375</v>
      </c>
      <c r="L4" s="31">
        <v>0.375</v>
      </c>
      <c r="M4" s="32">
        <v>0.375</v>
      </c>
      <c r="N4" s="32">
        <v>0.375</v>
      </c>
      <c r="O4" s="32">
        <v>0.375</v>
      </c>
      <c r="P4" s="53"/>
    </row>
    <row r="5" spans="2:16" s="2" customFormat="1" ht="14.25" thickBot="1">
      <c r="B5" s="60"/>
      <c r="C5" s="5" t="s">
        <v>249</v>
      </c>
      <c r="D5" s="33">
        <v>0.4583333333333333</v>
      </c>
      <c r="E5" s="34">
        <v>0.4375</v>
      </c>
      <c r="F5" s="34">
        <v>0.4375</v>
      </c>
      <c r="G5" s="35">
        <v>0.4166666666666667</v>
      </c>
      <c r="H5" s="35">
        <v>0.4375</v>
      </c>
      <c r="I5" s="35">
        <v>0.4791666666666667</v>
      </c>
      <c r="J5" s="36">
        <v>0.4791666666666667</v>
      </c>
      <c r="K5" s="36">
        <v>0.4791666666666667</v>
      </c>
      <c r="L5" s="36">
        <v>0.4791666666666667</v>
      </c>
      <c r="M5" s="37">
        <v>0.4791666666666667</v>
      </c>
      <c r="N5" s="37">
        <v>0.4791666666666667</v>
      </c>
      <c r="O5" s="37">
        <v>0.4791666666666667</v>
      </c>
      <c r="P5" s="5"/>
    </row>
    <row r="6" spans="2:16" ht="14.25" thickBot="1">
      <c r="B6" s="8" t="s">
        <v>255</v>
      </c>
      <c r="C6" s="9" t="s">
        <v>256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9">
        <v>12</v>
      </c>
      <c r="P6" s="95" t="s">
        <v>14</v>
      </c>
    </row>
    <row r="7" spans="1:16" ht="13.5">
      <c r="A7" s="3">
        <v>5</v>
      </c>
      <c r="B7" s="7" t="s">
        <v>68</v>
      </c>
      <c r="C7" s="6" t="s">
        <v>68</v>
      </c>
      <c r="D7" s="38">
        <v>4</v>
      </c>
      <c r="E7" s="39">
        <v>2</v>
      </c>
      <c r="F7" s="39">
        <v>6</v>
      </c>
      <c r="G7" s="40">
        <v>6</v>
      </c>
      <c r="H7" s="40">
        <v>11</v>
      </c>
      <c r="I7" s="40">
        <v>2</v>
      </c>
      <c r="J7" s="41">
        <v>9</v>
      </c>
      <c r="K7" s="41">
        <v>8</v>
      </c>
      <c r="L7" s="41">
        <v>5</v>
      </c>
      <c r="M7" s="42">
        <v>3</v>
      </c>
      <c r="N7" s="42">
        <v>5</v>
      </c>
      <c r="O7" s="90">
        <v>8</v>
      </c>
      <c r="P7" s="96">
        <f aca="true" t="shared" si="0" ref="P7:P48">SUM(D7:O7)</f>
        <v>69</v>
      </c>
    </row>
    <row r="8" spans="1:16" ht="13.5">
      <c r="A8" s="3">
        <v>43</v>
      </c>
      <c r="B8" s="7" t="s">
        <v>257</v>
      </c>
      <c r="C8" s="6" t="s">
        <v>75</v>
      </c>
      <c r="D8" s="38"/>
      <c r="E8" s="39"/>
      <c r="F8" s="39">
        <v>1</v>
      </c>
      <c r="G8" s="40"/>
      <c r="H8" s="40"/>
      <c r="I8" s="40"/>
      <c r="J8" s="41"/>
      <c r="K8" s="41">
        <v>1</v>
      </c>
      <c r="L8" s="41"/>
      <c r="M8" s="42">
        <v>2</v>
      </c>
      <c r="N8" s="42">
        <v>1</v>
      </c>
      <c r="O8" s="91"/>
      <c r="P8" s="96">
        <f t="shared" si="0"/>
        <v>5</v>
      </c>
    </row>
    <row r="9" spans="1:16" ht="13.5">
      <c r="A9" s="3">
        <v>56</v>
      </c>
      <c r="B9" s="7" t="s">
        <v>258</v>
      </c>
      <c r="C9" s="6" t="s">
        <v>100</v>
      </c>
      <c r="D9" s="38"/>
      <c r="E9" s="39"/>
      <c r="F9" s="39"/>
      <c r="G9" s="40">
        <v>11</v>
      </c>
      <c r="H9" s="40">
        <v>1</v>
      </c>
      <c r="I9" s="40"/>
      <c r="J9" s="41"/>
      <c r="K9" s="41"/>
      <c r="L9" s="41">
        <v>3</v>
      </c>
      <c r="M9" s="42">
        <v>2</v>
      </c>
      <c r="N9" s="42">
        <v>1</v>
      </c>
      <c r="O9" s="91"/>
      <c r="P9" s="96">
        <f t="shared" si="0"/>
        <v>18</v>
      </c>
    </row>
    <row r="10" spans="1:16" ht="13.5">
      <c r="A10" s="3">
        <v>61</v>
      </c>
      <c r="B10" s="7" t="s">
        <v>258</v>
      </c>
      <c r="C10" s="6" t="s">
        <v>140</v>
      </c>
      <c r="D10" s="38"/>
      <c r="E10" s="39"/>
      <c r="F10" s="39"/>
      <c r="G10" s="40">
        <v>7</v>
      </c>
      <c r="H10" s="40"/>
      <c r="I10" s="40"/>
      <c r="J10" s="41"/>
      <c r="K10" s="41"/>
      <c r="L10" s="41"/>
      <c r="M10" s="42"/>
      <c r="N10" s="42"/>
      <c r="O10" s="91"/>
      <c r="P10" s="96">
        <f t="shared" si="0"/>
        <v>7</v>
      </c>
    </row>
    <row r="11" spans="1:16" ht="13.5">
      <c r="A11" s="3">
        <v>62</v>
      </c>
      <c r="B11" s="7" t="s">
        <v>258</v>
      </c>
      <c r="C11" s="6" t="s">
        <v>150</v>
      </c>
      <c r="D11" s="38"/>
      <c r="E11" s="39"/>
      <c r="F11" s="39"/>
      <c r="G11" s="40"/>
      <c r="H11" s="40"/>
      <c r="I11" s="40">
        <v>1</v>
      </c>
      <c r="J11" s="41">
        <v>1</v>
      </c>
      <c r="K11" s="41">
        <v>1</v>
      </c>
      <c r="L11" s="41"/>
      <c r="M11" s="42"/>
      <c r="N11" s="42"/>
      <c r="O11" s="91"/>
      <c r="P11" s="96">
        <f t="shared" si="0"/>
        <v>3</v>
      </c>
    </row>
    <row r="12" spans="1:16" ht="13.5">
      <c r="A12" s="3">
        <v>63</v>
      </c>
      <c r="B12" s="7" t="s">
        <v>258</v>
      </c>
      <c r="C12" s="6" t="s">
        <v>105</v>
      </c>
      <c r="D12" s="38">
        <v>1</v>
      </c>
      <c r="E12" s="39"/>
      <c r="F12" s="39"/>
      <c r="G12" s="40">
        <v>14</v>
      </c>
      <c r="H12" s="40">
        <v>3</v>
      </c>
      <c r="I12" s="40"/>
      <c r="J12" s="41"/>
      <c r="K12" s="41"/>
      <c r="L12" s="41"/>
      <c r="M12" s="42"/>
      <c r="N12" s="42"/>
      <c r="O12" s="91"/>
      <c r="P12" s="96">
        <f t="shared" si="0"/>
        <v>18</v>
      </c>
    </row>
    <row r="13" spans="1:16" ht="13.5">
      <c r="A13" s="3">
        <v>66</v>
      </c>
      <c r="B13" s="7" t="s">
        <v>258</v>
      </c>
      <c r="C13" s="6" t="s">
        <v>17</v>
      </c>
      <c r="D13" s="38"/>
      <c r="E13" s="39"/>
      <c r="F13" s="39"/>
      <c r="G13" s="40">
        <v>16</v>
      </c>
      <c r="H13" s="40"/>
      <c r="I13" s="40">
        <v>1</v>
      </c>
      <c r="J13" s="41">
        <v>3</v>
      </c>
      <c r="K13" s="41"/>
      <c r="L13" s="41"/>
      <c r="M13" s="42"/>
      <c r="N13" s="42"/>
      <c r="O13" s="91"/>
      <c r="P13" s="96">
        <f t="shared" si="0"/>
        <v>20</v>
      </c>
    </row>
    <row r="14" spans="1:16" ht="13.5">
      <c r="A14" s="3">
        <v>91</v>
      </c>
      <c r="B14" s="7" t="s">
        <v>259</v>
      </c>
      <c r="C14" s="6" t="s">
        <v>204</v>
      </c>
      <c r="D14" s="38"/>
      <c r="E14" s="39"/>
      <c r="F14" s="39"/>
      <c r="G14" s="40"/>
      <c r="H14" s="40"/>
      <c r="I14" s="40"/>
      <c r="J14" s="41">
        <v>2</v>
      </c>
      <c r="K14" s="41">
        <v>2</v>
      </c>
      <c r="L14" s="41">
        <v>15</v>
      </c>
      <c r="M14" s="42">
        <v>14</v>
      </c>
      <c r="N14" s="42">
        <v>6</v>
      </c>
      <c r="O14" s="91">
        <v>4</v>
      </c>
      <c r="P14" s="96">
        <f t="shared" si="0"/>
        <v>43</v>
      </c>
    </row>
    <row r="15" spans="1:16" ht="13.5">
      <c r="A15" s="3">
        <v>92</v>
      </c>
      <c r="B15" s="7" t="s">
        <v>259</v>
      </c>
      <c r="C15" s="6" t="s">
        <v>74</v>
      </c>
      <c r="D15" s="38">
        <v>2</v>
      </c>
      <c r="E15" s="39">
        <v>4</v>
      </c>
      <c r="F15" s="39">
        <v>6</v>
      </c>
      <c r="G15" s="40">
        <v>34</v>
      </c>
      <c r="H15" s="40">
        <v>12</v>
      </c>
      <c r="I15" s="40">
        <v>16</v>
      </c>
      <c r="J15" s="41">
        <v>2</v>
      </c>
      <c r="K15" s="41">
        <v>9</v>
      </c>
      <c r="L15" s="41"/>
      <c r="M15" s="42">
        <v>14</v>
      </c>
      <c r="N15" s="42">
        <v>35</v>
      </c>
      <c r="O15" s="91">
        <v>25</v>
      </c>
      <c r="P15" s="96">
        <f t="shared" si="0"/>
        <v>159</v>
      </c>
    </row>
    <row r="16" spans="1:16" ht="13.5">
      <c r="A16" s="3">
        <v>93</v>
      </c>
      <c r="B16" s="7" t="s">
        <v>259</v>
      </c>
      <c r="C16" s="6" t="s">
        <v>102</v>
      </c>
      <c r="D16" s="38"/>
      <c r="E16" s="39"/>
      <c r="F16" s="39"/>
      <c r="G16" s="40"/>
      <c r="H16" s="40"/>
      <c r="I16" s="40"/>
      <c r="J16" s="41"/>
      <c r="K16" s="41">
        <v>102</v>
      </c>
      <c r="L16" s="41">
        <v>40</v>
      </c>
      <c r="M16" s="42">
        <v>55</v>
      </c>
      <c r="N16" s="42"/>
      <c r="O16" s="91"/>
      <c r="P16" s="96">
        <f t="shared" si="0"/>
        <v>197</v>
      </c>
    </row>
    <row r="17" spans="1:16" ht="13.5">
      <c r="A17" s="3">
        <v>97</v>
      </c>
      <c r="B17" s="7" t="s">
        <v>259</v>
      </c>
      <c r="C17" s="6" t="s">
        <v>189</v>
      </c>
      <c r="D17" s="38"/>
      <c r="E17" s="39"/>
      <c r="F17" s="39"/>
      <c r="G17" s="40"/>
      <c r="H17" s="40"/>
      <c r="I17" s="40"/>
      <c r="J17" s="41"/>
      <c r="K17" s="41">
        <v>5</v>
      </c>
      <c r="L17" s="41">
        <v>6</v>
      </c>
      <c r="M17" s="42">
        <v>8</v>
      </c>
      <c r="N17" s="42">
        <v>4</v>
      </c>
      <c r="O17" s="91"/>
      <c r="P17" s="96">
        <f t="shared" si="0"/>
        <v>23</v>
      </c>
    </row>
    <row r="18" spans="1:16" ht="13.5">
      <c r="A18" s="3">
        <v>99</v>
      </c>
      <c r="B18" s="7" t="s">
        <v>259</v>
      </c>
      <c r="C18" s="6" t="s">
        <v>66</v>
      </c>
      <c r="D18" s="38"/>
      <c r="E18" s="39"/>
      <c r="F18" s="39"/>
      <c r="G18" s="40"/>
      <c r="H18" s="40"/>
      <c r="I18" s="40"/>
      <c r="J18" s="41"/>
      <c r="K18" s="41"/>
      <c r="L18" s="41"/>
      <c r="M18" s="42">
        <v>2</v>
      </c>
      <c r="N18" s="42"/>
      <c r="O18" s="91"/>
      <c r="P18" s="96">
        <f t="shared" si="0"/>
        <v>2</v>
      </c>
    </row>
    <row r="19" spans="1:16" ht="13.5">
      <c r="A19" s="3">
        <v>101</v>
      </c>
      <c r="B19" s="7" t="s">
        <v>259</v>
      </c>
      <c r="C19" s="6" t="s">
        <v>175</v>
      </c>
      <c r="D19" s="38"/>
      <c r="E19" s="39"/>
      <c r="F19" s="39"/>
      <c r="G19" s="40"/>
      <c r="H19" s="40"/>
      <c r="I19" s="40"/>
      <c r="J19" s="41">
        <v>23</v>
      </c>
      <c r="K19" s="41">
        <v>61</v>
      </c>
      <c r="L19" s="41">
        <v>12</v>
      </c>
      <c r="M19" s="42">
        <v>55</v>
      </c>
      <c r="N19" s="42">
        <v>6</v>
      </c>
      <c r="O19" s="91"/>
      <c r="P19" s="96">
        <f t="shared" si="0"/>
        <v>157</v>
      </c>
    </row>
    <row r="20" spans="1:16" ht="13.5">
      <c r="A20" s="3">
        <v>103</v>
      </c>
      <c r="B20" s="7" t="s">
        <v>259</v>
      </c>
      <c r="C20" s="6" t="s">
        <v>202</v>
      </c>
      <c r="D20" s="38"/>
      <c r="E20" s="39"/>
      <c r="F20" s="39"/>
      <c r="G20" s="40"/>
      <c r="H20" s="40"/>
      <c r="I20" s="40"/>
      <c r="J20" s="41">
        <v>17</v>
      </c>
      <c r="K20" s="41">
        <v>10</v>
      </c>
      <c r="L20" s="41">
        <v>49</v>
      </c>
      <c r="M20" s="42">
        <v>12</v>
      </c>
      <c r="N20" s="42">
        <v>26</v>
      </c>
      <c r="O20" s="91"/>
      <c r="P20" s="96">
        <f t="shared" si="0"/>
        <v>114</v>
      </c>
    </row>
    <row r="21" spans="1:16" ht="13.5">
      <c r="A21" s="3">
        <v>119</v>
      </c>
      <c r="B21" s="7" t="s">
        <v>259</v>
      </c>
      <c r="C21" s="6" t="s">
        <v>209</v>
      </c>
      <c r="D21" s="38"/>
      <c r="E21" s="39"/>
      <c r="F21" s="39"/>
      <c r="G21" s="40"/>
      <c r="H21" s="40"/>
      <c r="I21" s="40"/>
      <c r="J21" s="41"/>
      <c r="K21" s="41">
        <v>10</v>
      </c>
      <c r="L21" s="41">
        <v>15</v>
      </c>
      <c r="M21" s="42">
        <v>15</v>
      </c>
      <c r="N21" s="42">
        <v>22</v>
      </c>
      <c r="O21" s="91"/>
      <c r="P21" s="96">
        <f t="shared" si="0"/>
        <v>62</v>
      </c>
    </row>
    <row r="22" spans="1:16" ht="13.5">
      <c r="A22" s="3">
        <v>127</v>
      </c>
      <c r="B22" s="7" t="s">
        <v>260</v>
      </c>
      <c r="C22" s="6" t="s">
        <v>54</v>
      </c>
      <c r="D22" s="38"/>
      <c r="E22" s="39"/>
      <c r="F22" s="39"/>
      <c r="G22" s="40"/>
      <c r="H22" s="40"/>
      <c r="I22" s="40"/>
      <c r="J22" s="41"/>
      <c r="K22" s="41"/>
      <c r="L22" s="41"/>
      <c r="M22" s="42">
        <v>1</v>
      </c>
      <c r="N22" s="42"/>
      <c r="O22" s="91"/>
      <c r="P22" s="96">
        <f t="shared" si="0"/>
        <v>1</v>
      </c>
    </row>
    <row r="23" spans="1:16" ht="13.5">
      <c r="A23" s="3">
        <v>154</v>
      </c>
      <c r="B23" s="7" t="s">
        <v>82</v>
      </c>
      <c r="C23" s="6" t="s">
        <v>109</v>
      </c>
      <c r="D23" s="38">
        <v>2</v>
      </c>
      <c r="E23" s="39"/>
      <c r="F23" s="39"/>
      <c r="G23" s="40"/>
      <c r="H23" s="40">
        <v>2</v>
      </c>
      <c r="I23" s="40">
        <v>1</v>
      </c>
      <c r="J23" s="41"/>
      <c r="K23" s="41"/>
      <c r="L23" s="41"/>
      <c r="M23" s="42"/>
      <c r="N23" s="42"/>
      <c r="O23" s="91"/>
      <c r="P23" s="96">
        <f t="shared" si="0"/>
        <v>5</v>
      </c>
    </row>
    <row r="24" spans="1:16" ht="13.5">
      <c r="A24" s="3">
        <v>156</v>
      </c>
      <c r="B24" s="7" t="s">
        <v>82</v>
      </c>
      <c r="C24" s="6" t="s">
        <v>82</v>
      </c>
      <c r="D24" s="38">
        <v>1</v>
      </c>
      <c r="E24" s="39"/>
      <c r="F24" s="39"/>
      <c r="G24" s="40"/>
      <c r="H24" s="40"/>
      <c r="I24" s="40"/>
      <c r="J24" s="41"/>
      <c r="K24" s="41"/>
      <c r="L24" s="41"/>
      <c r="M24" s="42"/>
      <c r="N24" s="42"/>
      <c r="O24" s="91"/>
      <c r="P24" s="96">
        <f t="shared" si="0"/>
        <v>1</v>
      </c>
    </row>
    <row r="25" spans="1:16" ht="13.5">
      <c r="A25" s="3">
        <v>173</v>
      </c>
      <c r="B25" s="7" t="s">
        <v>90</v>
      </c>
      <c r="C25" s="6" t="s">
        <v>186</v>
      </c>
      <c r="D25" s="38">
        <v>4</v>
      </c>
      <c r="E25" s="39">
        <v>3</v>
      </c>
      <c r="F25" s="39">
        <v>3</v>
      </c>
      <c r="G25" s="40">
        <v>10</v>
      </c>
      <c r="H25" s="40">
        <v>4</v>
      </c>
      <c r="I25" s="40">
        <v>6</v>
      </c>
      <c r="J25" s="41">
        <v>8</v>
      </c>
      <c r="K25" s="41">
        <v>10</v>
      </c>
      <c r="L25" s="41">
        <v>4</v>
      </c>
      <c r="M25" s="42">
        <v>2</v>
      </c>
      <c r="N25" s="42">
        <v>12</v>
      </c>
      <c r="O25" s="91">
        <v>9</v>
      </c>
      <c r="P25" s="96">
        <f t="shared" si="0"/>
        <v>75</v>
      </c>
    </row>
    <row r="26" spans="1:16" ht="13.5">
      <c r="A26" s="3">
        <v>307</v>
      </c>
      <c r="B26" s="7" t="s">
        <v>263</v>
      </c>
      <c r="C26" s="6" t="s">
        <v>83</v>
      </c>
      <c r="D26" s="38">
        <v>7</v>
      </c>
      <c r="E26" s="39">
        <v>5</v>
      </c>
      <c r="F26" s="39">
        <v>5</v>
      </c>
      <c r="G26" s="40">
        <v>7</v>
      </c>
      <c r="H26" s="40">
        <v>9</v>
      </c>
      <c r="I26" s="40">
        <v>7</v>
      </c>
      <c r="J26" s="41">
        <v>5</v>
      </c>
      <c r="K26" s="41">
        <v>5</v>
      </c>
      <c r="L26" s="41">
        <v>8</v>
      </c>
      <c r="M26" s="42">
        <v>6</v>
      </c>
      <c r="N26" s="42">
        <v>8</v>
      </c>
      <c r="O26" s="91">
        <v>8</v>
      </c>
      <c r="P26" s="96">
        <f t="shared" si="0"/>
        <v>80</v>
      </c>
    </row>
    <row r="27" spans="1:16" ht="13.5">
      <c r="A27" s="3">
        <v>350</v>
      </c>
      <c r="B27" s="7" t="s">
        <v>264</v>
      </c>
      <c r="C27" s="6" t="s">
        <v>104</v>
      </c>
      <c r="D27" s="38"/>
      <c r="E27" s="39"/>
      <c r="F27" s="39"/>
      <c r="G27" s="40"/>
      <c r="H27" s="40"/>
      <c r="I27" s="40"/>
      <c r="J27" s="41"/>
      <c r="K27" s="41"/>
      <c r="L27" s="41"/>
      <c r="M27" s="42"/>
      <c r="N27" s="42">
        <v>1</v>
      </c>
      <c r="O27" s="91">
        <v>1</v>
      </c>
      <c r="P27" s="96">
        <f t="shared" si="0"/>
        <v>2</v>
      </c>
    </row>
    <row r="28" spans="1:16" ht="13.5">
      <c r="A28" s="3">
        <v>359</v>
      </c>
      <c r="B28" s="7" t="s">
        <v>157</v>
      </c>
      <c r="C28" s="6" t="s">
        <v>157</v>
      </c>
      <c r="D28" s="38">
        <v>2</v>
      </c>
      <c r="E28" s="39">
        <v>22</v>
      </c>
      <c r="F28" s="39">
        <v>28</v>
      </c>
      <c r="G28" s="40">
        <v>24</v>
      </c>
      <c r="H28" s="40">
        <v>8</v>
      </c>
      <c r="I28" s="40"/>
      <c r="J28" s="41"/>
      <c r="K28" s="41"/>
      <c r="L28" s="41"/>
      <c r="M28" s="42"/>
      <c r="N28" s="42"/>
      <c r="O28" s="91"/>
      <c r="P28" s="96">
        <f t="shared" si="0"/>
        <v>84</v>
      </c>
    </row>
    <row r="29" spans="1:16" ht="13.5">
      <c r="A29" s="3">
        <v>361</v>
      </c>
      <c r="B29" s="7" t="s">
        <v>157</v>
      </c>
      <c r="C29" s="6" t="s">
        <v>107</v>
      </c>
      <c r="D29" s="38"/>
      <c r="E29" s="39">
        <v>2</v>
      </c>
      <c r="F29" s="39"/>
      <c r="G29" s="40"/>
      <c r="H29" s="40">
        <v>3</v>
      </c>
      <c r="I29" s="40"/>
      <c r="J29" s="41"/>
      <c r="K29" s="41"/>
      <c r="L29" s="41"/>
      <c r="M29" s="42"/>
      <c r="N29" s="42"/>
      <c r="O29" s="91"/>
      <c r="P29" s="96">
        <f t="shared" si="0"/>
        <v>5</v>
      </c>
    </row>
    <row r="30" spans="1:16" ht="13.5">
      <c r="A30" s="3">
        <v>367</v>
      </c>
      <c r="B30" s="7" t="s">
        <v>265</v>
      </c>
      <c r="C30" s="6" t="s">
        <v>174</v>
      </c>
      <c r="D30" s="38"/>
      <c r="E30" s="39"/>
      <c r="F30" s="39"/>
      <c r="G30" s="40"/>
      <c r="H30" s="40"/>
      <c r="I30" s="40"/>
      <c r="J30" s="41">
        <v>3</v>
      </c>
      <c r="K30" s="41">
        <v>5</v>
      </c>
      <c r="L30" s="41">
        <v>4</v>
      </c>
      <c r="M30" s="42">
        <v>4</v>
      </c>
      <c r="N30" s="42">
        <v>7</v>
      </c>
      <c r="O30" s="90">
        <v>2</v>
      </c>
      <c r="P30" s="96">
        <f t="shared" si="0"/>
        <v>25</v>
      </c>
    </row>
    <row r="31" spans="1:16" ht="13.5">
      <c r="A31" s="3">
        <v>368</v>
      </c>
      <c r="B31" s="7" t="s">
        <v>265</v>
      </c>
      <c r="C31" s="6" t="s">
        <v>136</v>
      </c>
      <c r="D31" s="38"/>
      <c r="E31" s="39"/>
      <c r="F31" s="39"/>
      <c r="G31" s="40"/>
      <c r="H31" s="40">
        <v>4</v>
      </c>
      <c r="I31" s="40">
        <v>1</v>
      </c>
      <c r="J31" s="41">
        <v>2</v>
      </c>
      <c r="K31" s="41">
        <v>8</v>
      </c>
      <c r="L31" s="41">
        <v>2</v>
      </c>
      <c r="M31" s="42"/>
      <c r="N31" s="42">
        <v>2</v>
      </c>
      <c r="O31" s="90">
        <v>3</v>
      </c>
      <c r="P31" s="96">
        <f t="shared" si="0"/>
        <v>22</v>
      </c>
    </row>
    <row r="32" spans="1:16" ht="13.5">
      <c r="A32" s="3">
        <v>379</v>
      </c>
      <c r="B32" s="7" t="s">
        <v>194</v>
      </c>
      <c r="C32" s="6" t="s">
        <v>194</v>
      </c>
      <c r="D32" s="38">
        <v>16</v>
      </c>
      <c r="E32" s="39">
        <v>17</v>
      </c>
      <c r="F32" s="39">
        <v>14</v>
      </c>
      <c r="G32" s="40">
        <v>23</v>
      </c>
      <c r="H32" s="40">
        <v>11</v>
      </c>
      <c r="I32" s="40">
        <v>13</v>
      </c>
      <c r="J32" s="41">
        <v>23</v>
      </c>
      <c r="K32" s="41">
        <v>22</v>
      </c>
      <c r="L32" s="41">
        <v>27</v>
      </c>
      <c r="M32" s="42">
        <v>28</v>
      </c>
      <c r="N32" s="42">
        <v>26</v>
      </c>
      <c r="O32" s="90">
        <v>11</v>
      </c>
      <c r="P32" s="96">
        <f t="shared" si="0"/>
        <v>231</v>
      </c>
    </row>
    <row r="33" spans="1:16" ht="13.5">
      <c r="A33" s="3">
        <v>381</v>
      </c>
      <c r="B33" s="7" t="s">
        <v>219</v>
      </c>
      <c r="C33" s="6" t="s">
        <v>219</v>
      </c>
      <c r="D33" s="38"/>
      <c r="E33" s="39">
        <v>1</v>
      </c>
      <c r="F33" s="39"/>
      <c r="G33" s="40">
        <v>1</v>
      </c>
      <c r="H33" s="40"/>
      <c r="I33" s="40">
        <v>5</v>
      </c>
      <c r="J33" s="41">
        <v>4</v>
      </c>
      <c r="K33" s="41">
        <v>2</v>
      </c>
      <c r="L33" s="41">
        <v>1</v>
      </c>
      <c r="M33" s="42">
        <v>3</v>
      </c>
      <c r="N33" s="42">
        <v>1</v>
      </c>
      <c r="O33" s="90"/>
      <c r="P33" s="96">
        <f t="shared" si="0"/>
        <v>18</v>
      </c>
    </row>
    <row r="34" spans="1:16" ht="13.5">
      <c r="A34" s="3">
        <v>399</v>
      </c>
      <c r="B34" s="7" t="s">
        <v>266</v>
      </c>
      <c r="C34" s="6" t="s">
        <v>128</v>
      </c>
      <c r="D34" s="38"/>
      <c r="E34" s="39"/>
      <c r="F34" s="39"/>
      <c r="G34" s="40"/>
      <c r="H34" s="40"/>
      <c r="I34" s="40"/>
      <c r="J34" s="41">
        <v>1</v>
      </c>
      <c r="K34" s="41">
        <v>1</v>
      </c>
      <c r="L34" s="41"/>
      <c r="M34" s="42"/>
      <c r="N34" s="42">
        <v>2</v>
      </c>
      <c r="O34" s="90"/>
      <c r="P34" s="96">
        <f t="shared" si="0"/>
        <v>4</v>
      </c>
    </row>
    <row r="35" spans="1:16" ht="13.5">
      <c r="A35" s="3">
        <v>420</v>
      </c>
      <c r="B35" s="7" t="s">
        <v>266</v>
      </c>
      <c r="C35" s="6" t="s">
        <v>155</v>
      </c>
      <c r="D35" s="38">
        <v>2</v>
      </c>
      <c r="E35" s="39"/>
      <c r="F35" s="39"/>
      <c r="G35" s="40"/>
      <c r="H35" s="40"/>
      <c r="I35" s="40"/>
      <c r="J35" s="41"/>
      <c r="K35" s="41"/>
      <c r="L35" s="41"/>
      <c r="M35" s="42">
        <v>6</v>
      </c>
      <c r="N35" s="42">
        <v>2</v>
      </c>
      <c r="O35" s="90">
        <v>2</v>
      </c>
      <c r="P35" s="96">
        <f t="shared" si="0"/>
        <v>12</v>
      </c>
    </row>
    <row r="36" spans="1:16" ht="13.5">
      <c r="A36" s="3">
        <v>425</v>
      </c>
      <c r="B36" s="7" t="s">
        <v>267</v>
      </c>
      <c r="C36" s="6" t="s">
        <v>39</v>
      </c>
      <c r="D36" s="38">
        <v>1</v>
      </c>
      <c r="E36" s="39"/>
      <c r="F36" s="39"/>
      <c r="G36" s="40"/>
      <c r="H36" s="40"/>
      <c r="I36" s="40"/>
      <c r="J36" s="41">
        <v>1</v>
      </c>
      <c r="K36" s="41">
        <v>4</v>
      </c>
      <c r="L36" s="41">
        <v>2</v>
      </c>
      <c r="M36" s="42">
        <v>2</v>
      </c>
      <c r="N36" s="42">
        <v>2</v>
      </c>
      <c r="O36" s="90">
        <v>2</v>
      </c>
      <c r="P36" s="96">
        <f t="shared" si="0"/>
        <v>14</v>
      </c>
    </row>
    <row r="37" spans="1:16" ht="13.5">
      <c r="A37" s="3">
        <v>431</v>
      </c>
      <c r="B37" s="7" t="s">
        <v>267</v>
      </c>
      <c r="C37" s="6" t="s">
        <v>60</v>
      </c>
      <c r="D37" s="38">
        <v>3</v>
      </c>
      <c r="E37" s="39">
        <v>5</v>
      </c>
      <c r="F37" s="39">
        <v>28</v>
      </c>
      <c r="G37" s="40"/>
      <c r="H37" s="40"/>
      <c r="I37" s="40"/>
      <c r="J37" s="41"/>
      <c r="K37" s="41"/>
      <c r="L37" s="41"/>
      <c r="M37" s="42"/>
      <c r="N37" s="42"/>
      <c r="O37" s="90"/>
      <c r="P37" s="96">
        <f t="shared" si="0"/>
        <v>36</v>
      </c>
    </row>
    <row r="38" spans="1:16" ht="13.5">
      <c r="A38" s="3">
        <v>451</v>
      </c>
      <c r="B38" s="7" t="s">
        <v>47</v>
      </c>
      <c r="C38" s="6" t="s">
        <v>47</v>
      </c>
      <c r="D38" s="38">
        <v>1</v>
      </c>
      <c r="E38" s="39"/>
      <c r="F38" s="39"/>
      <c r="G38" s="40"/>
      <c r="H38" s="40"/>
      <c r="I38" s="40"/>
      <c r="J38" s="41"/>
      <c r="K38" s="41"/>
      <c r="L38" s="41"/>
      <c r="M38" s="42"/>
      <c r="N38" s="42"/>
      <c r="O38" s="90"/>
      <c r="P38" s="96">
        <f t="shared" si="0"/>
        <v>1</v>
      </c>
    </row>
    <row r="39" spans="1:16" ht="13.5">
      <c r="A39" s="3">
        <v>457</v>
      </c>
      <c r="B39" s="7" t="s">
        <v>124</v>
      </c>
      <c r="C39" s="6" t="s">
        <v>124</v>
      </c>
      <c r="D39" s="38"/>
      <c r="E39" s="39"/>
      <c r="F39" s="39"/>
      <c r="G39" s="40"/>
      <c r="H39" s="40"/>
      <c r="I39" s="40"/>
      <c r="J39" s="41"/>
      <c r="K39" s="41"/>
      <c r="L39" s="41"/>
      <c r="M39" s="42"/>
      <c r="N39" s="42">
        <v>1</v>
      </c>
      <c r="O39" s="90"/>
      <c r="P39" s="96">
        <f t="shared" si="0"/>
        <v>1</v>
      </c>
    </row>
    <row r="40" spans="1:16" ht="13.5">
      <c r="A40" s="3">
        <v>469</v>
      </c>
      <c r="B40" s="7" t="s">
        <v>216</v>
      </c>
      <c r="C40" s="6" t="s">
        <v>216</v>
      </c>
      <c r="D40" s="38"/>
      <c r="E40" s="39"/>
      <c r="F40" s="39"/>
      <c r="G40" s="40"/>
      <c r="H40" s="40"/>
      <c r="I40" s="40"/>
      <c r="J40" s="41"/>
      <c r="K40" s="41">
        <v>10</v>
      </c>
      <c r="L40" s="41">
        <v>3</v>
      </c>
      <c r="M40" s="42">
        <v>4</v>
      </c>
      <c r="N40" s="42">
        <v>6</v>
      </c>
      <c r="O40" s="90">
        <v>8</v>
      </c>
      <c r="P40" s="96">
        <f t="shared" si="0"/>
        <v>31</v>
      </c>
    </row>
    <row r="41" spans="1:16" ht="13.5">
      <c r="A41" s="3">
        <v>477</v>
      </c>
      <c r="B41" s="7" t="s">
        <v>200</v>
      </c>
      <c r="C41" s="6" t="s">
        <v>18</v>
      </c>
      <c r="D41" s="38"/>
      <c r="E41" s="39"/>
      <c r="F41" s="39"/>
      <c r="G41" s="40"/>
      <c r="H41" s="40"/>
      <c r="I41" s="40"/>
      <c r="J41" s="41"/>
      <c r="K41" s="41"/>
      <c r="L41" s="41">
        <v>4</v>
      </c>
      <c r="M41" s="42"/>
      <c r="N41" s="42"/>
      <c r="O41" s="90">
        <v>2</v>
      </c>
      <c r="P41" s="96">
        <f t="shared" si="0"/>
        <v>6</v>
      </c>
    </row>
    <row r="42" spans="1:16" ht="13.5">
      <c r="A42" s="3">
        <v>480</v>
      </c>
      <c r="B42" s="7" t="s">
        <v>200</v>
      </c>
      <c r="C42" s="6" t="s">
        <v>51</v>
      </c>
      <c r="D42" s="38"/>
      <c r="E42" s="39"/>
      <c r="F42" s="39"/>
      <c r="G42" s="40"/>
      <c r="H42" s="40"/>
      <c r="I42" s="40"/>
      <c r="J42" s="41"/>
      <c r="K42" s="41"/>
      <c r="L42" s="41">
        <v>2</v>
      </c>
      <c r="M42" s="42"/>
      <c r="N42" s="42">
        <v>6</v>
      </c>
      <c r="O42" s="90">
        <v>4</v>
      </c>
      <c r="P42" s="96">
        <f t="shared" si="0"/>
        <v>12</v>
      </c>
    </row>
    <row r="43" spans="1:16" ht="13.5">
      <c r="A43" s="3">
        <v>488</v>
      </c>
      <c r="B43" s="7" t="s">
        <v>28</v>
      </c>
      <c r="C43" s="6" t="s">
        <v>78</v>
      </c>
      <c r="D43" s="38">
        <v>5</v>
      </c>
      <c r="E43" s="39"/>
      <c r="F43" s="39"/>
      <c r="G43" s="40"/>
      <c r="H43" s="40"/>
      <c r="I43" s="40"/>
      <c r="J43" s="41"/>
      <c r="K43" s="41"/>
      <c r="L43" s="41"/>
      <c r="M43" s="42"/>
      <c r="N43" s="42">
        <v>2</v>
      </c>
      <c r="O43" s="90"/>
      <c r="P43" s="96">
        <f t="shared" si="0"/>
        <v>7</v>
      </c>
    </row>
    <row r="44" spans="1:16" ht="13.5">
      <c r="A44" s="3">
        <v>505</v>
      </c>
      <c r="B44" s="7" t="s">
        <v>0</v>
      </c>
      <c r="C44" s="6" t="s">
        <v>134</v>
      </c>
      <c r="D44" s="38">
        <v>22</v>
      </c>
      <c r="E44" s="39">
        <v>45</v>
      </c>
      <c r="F44" s="39">
        <v>24</v>
      </c>
      <c r="G44" s="40">
        <v>72</v>
      </c>
      <c r="H44" s="40">
        <v>31</v>
      </c>
      <c r="I44" s="40">
        <v>75</v>
      </c>
      <c r="J44" s="41">
        <v>49</v>
      </c>
      <c r="K44" s="41">
        <v>60</v>
      </c>
      <c r="L44" s="41">
        <v>144</v>
      </c>
      <c r="M44" s="42">
        <v>17</v>
      </c>
      <c r="N44" s="42">
        <v>51</v>
      </c>
      <c r="O44" s="90">
        <v>21</v>
      </c>
      <c r="P44" s="96">
        <f t="shared" si="0"/>
        <v>611</v>
      </c>
    </row>
    <row r="45" spans="1:16" ht="13.5">
      <c r="A45" s="3">
        <v>511</v>
      </c>
      <c r="B45" s="7" t="s">
        <v>214</v>
      </c>
      <c r="C45" s="6" t="s">
        <v>214</v>
      </c>
      <c r="D45" s="38">
        <v>8</v>
      </c>
      <c r="E45" s="39">
        <v>34</v>
      </c>
      <c r="F45" s="39">
        <v>32</v>
      </c>
      <c r="G45" s="40"/>
      <c r="H45" s="40">
        <v>6</v>
      </c>
      <c r="I45" s="40">
        <v>35</v>
      </c>
      <c r="J45" s="41"/>
      <c r="K45" s="41"/>
      <c r="L45" s="41"/>
      <c r="M45" s="42">
        <v>12</v>
      </c>
      <c r="N45" s="42">
        <v>7</v>
      </c>
      <c r="O45" s="90">
        <v>3</v>
      </c>
      <c r="P45" s="96">
        <f t="shared" si="0"/>
        <v>137</v>
      </c>
    </row>
    <row r="46" spans="1:16" ht="13.5">
      <c r="A46" s="3">
        <v>516</v>
      </c>
      <c r="B46" s="7" t="s">
        <v>1</v>
      </c>
      <c r="C46" s="6" t="s">
        <v>69</v>
      </c>
      <c r="D46" s="38">
        <v>2</v>
      </c>
      <c r="E46" s="39"/>
      <c r="F46" s="39"/>
      <c r="G46" s="40"/>
      <c r="H46" s="40"/>
      <c r="I46" s="40">
        <v>9</v>
      </c>
      <c r="J46" s="41">
        <v>4</v>
      </c>
      <c r="K46" s="41"/>
      <c r="L46" s="41"/>
      <c r="M46" s="42"/>
      <c r="N46" s="42">
        <v>5</v>
      </c>
      <c r="O46" s="90"/>
      <c r="P46" s="96">
        <f t="shared" si="0"/>
        <v>20</v>
      </c>
    </row>
    <row r="47" spans="1:16" ht="13.5">
      <c r="A47" s="3">
        <v>523</v>
      </c>
      <c r="B47" s="7" t="s">
        <v>1</v>
      </c>
      <c r="C47" s="6" t="s">
        <v>177</v>
      </c>
      <c r="D47" s="38">
        <v>6</v>
      </c>
      <c r="E47" s="39">
        <v>8</v>
      </c>
      <c r="F47" s="39">
        <v>13</v>
      </c>
      <c r="G47" s="40">
        <v>5</v>
      </c>
      <c r="H47" s="40">
        <v>4</v>
      </c>
      <c r="I47" s="40">
        <v>7</v>
      </c>
      <c r="J47" s="41">
        <v>10</v>
      </c>
      <c r="K47" s="41">
        <v>7</v>
      </c>
      <c r="L47" s="41">
        <v>4</v>
      </c>
      <c r="M47" s="42">
        <v>5</v>
      </c>
      <c r="N47" s="42">
        <v>5</v>
      </c>
      <c r="O47" s="90">
        <v>3</v>
      </c>
      <c r="P47" s="96">
        <f t="shared" si="0"/>
        <v>77</v>
      </c>
    </row>
    <row r="48" spans="1:16" ht="14.25" thickBot="1">
      <c r="A48" s="3">
        <v>526</v>
      </c>
      <c r="B48" s="7" t="s">
        <v>263</v>
      </c>
      <c r="C48" s="6" t="s">
        <v>2</v>
      </c>
      <c r="D48" s="38">
        <v>8</v>
      </c>
      <c r="E48" s="39">
        <v>37</v>
      </c>
      <c r="F48" s="39"/>
      <c r="G48" s="40">
        <v>8</v>
      </c>
      <c r="H48" s="40">
        <v>5</v>
      </c>
      <c r="I48" s="40">
        <v>1</v>
      </c>
      <c r="J48" s="41"/>
      <c r="K48" s="41">
        <v>41</v>
      </c>
      <c r="L48" s="41">
        <v>7</v>
      </c>
      <c r="M48" s="42">
        <v>10</v>
      </c>
      <c r="N48" s="42">
        <v>78</v>
      </c>
      <c r="O48" s="90">
        <v>26</v>
      </c>
      <c r="P48" s="96">
        <f t="shared" si="0"/>
        <v>221</v>
      </c>
    </row>
    <row r="49" spans="2:16" ht="13.5">
      <c r="B49" s="121" t="s">
        <v>14</v>
      </c>
      <c r="C49" s="122"/>
      <c r="D49" s="87">
        <f aca="true" t="shared" si="1" ref="D49:P49">SUM(D7:D48)</f>
        <v>97</v>
      </c>
      <c r="E49" s="46">
        <f t="shared" si="1"/>
        <v>185</v>
      </c>
      <c r="F49" s="46">
        <f t="shared" si="1"/>
        <v>160</v>
      </c>
      <c r="G49" s="46">
        <f t="shared" si="1"/>
        <v>238</v>
      </c>
      <c r="H49" s="46">
        <f t="shared" si="1"/>
        <v>114</v>
      </c>
      <c r="I49" s="46">
        <f t="shared" si="1"/>
        <v>180</v>
      </c>
      <c r="J49" s="46">
        <f t="shared" si="1"/>
        <v>167</v>
      </c>
      <c r="K49" s="46">
        <f t="shared" si="1"/>
        <v>384</v>
      </c>
      <c r="L49" s="46">
        <f t="shared" si="1"/>
        <v>357</v>
      </c>
      <c r="M49" s="46">
        <f t="shared" si="1"/>
        <v>282</v>
      </c>
      <c r="N49" s="46">
        <f t="shared" si="1"/>
        <v>330</v>
      </c>
      <c r="O49" s="93">
        <f t="shared" si="1"/>
        <v>142</v>
      </c>
      <c r="P49" s="97">
        <f t="shared" si="1"/>
        <v>2636</v>
      </c>
    </row>
    <row r="50" spans="2:16" ht="14.25" thickBot="1">
      <c r="B50" s="123" t="s">
        <v>254</v>
      </c>
      <c r="C50" s="120"/>
      <c r="D50" s="88">
        <f aca="true" t="shared" si="2" ref="D50:P50">COUNTA(D7:D48)</f>
        <v>19</v>
      </c>
      <c r="E50" s="48">
        <f t="shared" si="2"/>
        <v>13</v>
      </c>
      <c r="F50" s="48">
        <f t="shared" si="2"/>
        <v>11</v>
      </c>
      <c r="G50" s="48">
        <f t="shared" si="2"/>
        <v>14</v>
      </c>
      <c r="H50" s="48">
        <f t="shared" si="2"/>
        <v>15</v>
      </c>
      <c r="I50" s="48">
        <f t="shared" si="2"/>
        <v>15</v>
      </c>
      <c r="J50" s="48">
        <f t="shared" si="2"/>
        <v>18</v>
      </c>
      <c r="K50" s="48">
        <f t="shared" si="2"/>
        <v>22</v>
      </c>
      <c r="L50" s="48">
        <f t="shared" si="2"/>
        <v>21</v>
      </c>
      <c r="M50" s="48">
        <f t="shared" si="2"/>
        <v>24</v>
      </c>
      <c r="N50" s="48">
        <f t="shared" si="2"/>
        <v>28</v>
      </c>
      <c r="O50" s="94">
        <f t="shared" si="2"/>
        <v>18</v>
      </c>
      <c r="P50" s="98">
        <f t="shared" si="2"/>
        <v>42</v>
      </c>
    </row>
    <row r="51" spans="4:15" s="2" customFormat="1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4:15" s="2" customFormat="1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4:15" s="2" customFormat="1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4:15" s="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4:15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</sheetData>
  <mergeCells count="2">
    <mergeCell ref="B49:C49"/>
    <mergeCell ref="B50:C50"/>
  </mergeCells>
  <dataValidations count="5">
    <dataValidation allowBlank="1" showInputMessage="1" showErrorMessage="1" imeMode="off" sqref="D51:O98 D49:P50 N1:O1 D6:O48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4"/>
  <dimension ref="A1:Q317"/>
  <sheetViews>
    <sheetView zoomScale="70" zoomScaleNormal="70" workbookViewId="0" topLeftCell="D1">
      <selection activeCell="M1" sqref="M1"/>
    </sheetView>
  </sheetViews>
  <sheetFormatPr defaultColWidth="8.796875" defaultRowHeight="14.25"/>
  <cols>
    <col min="1" max="1" width="9.09765625" style="67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1:17" s="2" customFormat="1" ht="13.5">
      <c r="A1" s="66"/>
      <c r="B1" s="54"/>
      <c r="C1" s="55"/>
      <c r="D1" s="56" t="s">
        <v>250</v>
      </c>
      <c r="E1" s="16">
        <v>20</v>
      </c>
      <c r="F1" s="16" t="s">
        <v>251</v>
      </c>
      <c r="G1" s="115" t="s">
        <v>318</v>
      </c>
      <c r="H1" s="16"/>
      <c r="I1" s="17"/>
      <c r="J1" s="17"/>
      <c r="K1" s="56"/>
      <c r="L1" s="16" t="s">
        <v>335</v>
      </c>
      <c r="M1" s="16" t="s">
        <v>323</v>
      </c>
      <c r="N1" s="17"/>
      <c r="O1" s="17"/>
      <c r="P1" s="52"/>
      <c r="Q1" s="1"/>
    </row>
    <row r="2" spans="1:16" s="2" customFormat="1" ht="13.5">
      <c r="A2" s="66"/>
      <c r="B2" s="57"/>
      <c r="C2" s="53" t="s">
        <v>253</v>
      </c>
      <c r="D2" s="18">
        <v>34803</v>
      </c>
      <c r="E2" s="19">
        <v>34826</v>
      </c>
      <c r="F2" s="19">
        <v>34861</v>
      </c>
      <c r="G2" s="20">
        <v>34889</v>
      </c>
      <c r="H2" s="20">
        <v>34922</v>
      </c>
      <c r="I2" s="20">
        <v>34955</v>
      </c>
      <c r="J2" s="21">
        <v>34985</v>
      </c>
      <c r="K2" s="21">
        <v>35025</v>
      </c>
      <c r="L2" s="21">
        <v>35050</v>
      </c>
      <c r="M2" s="22">
        <v>35078</v>
      </c>
      <c r="N2" s="22">
        <v>35105</v>
      </c>
      <c r="O2" s="58">
        <v>35127</v>
      </c>
      <c r="P2" s="53"/>
    </row>
    <row r="3" spans="1:16" s="2" customFormat="1" ht="13.5">
      <c r="A3" s="66"/>
      <c r="B3" s="59"/>
      <c r="C3" s="53" t="s">
        <v>247</v>
      </c>
      <c r="D3" s="23" t="s">
        <v>286</v>
      </c>
      <c r="E3" s="24" t="s">
        <v>271</v>
      </c>
      <c r="F3" s="24" t="s">
        <v>270</v>
      </c>
      <c r="G3" s="25" t="s">
        <v>270</v>
      </c>
      <c r="H3" s="25" t="s">
        <v>271</v>
      </c>
      <c r="I3" s="25" t="s">
        <v>271</v>
      </c>
      <c r="J3" s="26" t="s">
        <v>271</v>
      </c>
      <c r="K3" s="26" t="s">
        <v>270</v>
      </c>
      <c r="L3" s="26" t="s">
        <v>271</v>
      </c>
      <c r="M3" s="27" t="s">
        <v>270</v>
      </c>
      <c r="N3" s="27" t="s">
        <v>271</v>
      </c>
      <c r="O3" s="27" t="s">
        <v>271</v>
      </c>
      <c r="P3" s="53"/>
    </row>
    <row r="4" spans="1:16" s="2" customFormat="1" ht="13.5">
      <c r="A4" s="66"/>
      <c r="B4" s="59"/>
      <c r="C4" s="53" t="s">
        <v>248</v>
      </c>
      <c r="D4" s="28">
        <v>0.24305555555555555</v>
      </c>
      <c r="E4" s="29">
        <v>0.2152777777777778</v>
      </c>
      <c r="F4" s="29">
        <v>0.20833333333333334</v>
      </c>
      <c r="G4" s="30">
        <v>0.19444444444444445</v>
      </c>
      <c r="H4" s="30">
        <v>0.20833333333333334</v>
      </c>
      <c r="I4" s="30">
        <v>0.22916666666666666</v>
      </c>
      <c r="J4" s="31">
        <v>0.2534722222222222</v>
      </c>
      <c r="K4" s="31">
        <v>0.2986111111111111</v>
      </c>
      <c r="L4" s="31">
        <v>0.2916666666666667</v>
      </c>
      <c r="M4" s="32">
        <v>0.2916666666666667</v>
      </c>
      <c r="N4" s="32">
        <v>0.28125</v>
      </c>
      <c r="O4" s="32">
        <v>0.28125</v>
      </c>
      <c r="P4" s="53"/>
    </row>
    <row r="5" spans="1:16" s="2" customFormat="1" ht="14.25" thickBot="1">
      <c r="A5" s="66"/>
      <c r="B5" s="60"/>
      <c r="C5" s="5" t="s">
        <v>249</v>
      </c>
      <c r="D5" s="33">
        <v>0.34722222222222227</v>
      </c>
      <c r="E5" s="34">
        <v>0.3506944444444444</v>
      </c>
      <c r="F5" s="34">
        <v>0.3333333333333333</v>
      </c>
      <c r="G5" s="35">
        <v>0.3611111111111111</v>
      </c>
      <c r="H5" s="35">
        <v>0.3611111111111111</v>
      </c>
      <c r="I5" s="35">
        <v>0.375</v>
      </c>
      <c r="J5" s="36">
        <v>0.37847222222222227</v>
      </c>
      <c r="K5" s="36">
        <v>0.4166666666666667</v>
      </c>
      <c r="L5" s="36">
        <v>0.4270833333333333</v>
      </c>
      <c r="M5" s="37">
        <v>0.4236111111111111</v>
      </c>
      <c r="N5" s="37">
        <v>0.4270833333333333</v>
      </c>
      <c r="O5" s="37">
        <v>0.4166666666666667</v>
      </c>
      <c r="P5" s="5"/>
    </row>
    <row r="6" spans="2:16" ht="14.25" thickBot="1">
      <c r="B6" s="8" t="s">
        <v>255</v>
      </c>
      <c r="C6" s="9" t="s">
        <v>256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9">
        <v>12</v>
      </c>
      <c r="P6" s="95" t="s">
        <v>14</v>
      </c>
    </row>
    <row r="7" spans="1:16" ht="13.5">
      <c r="A7" s="68">
        <v>43</v>
      </c>
      <c r="B7" s="7" t="s">
        <v>257</v>
      </c>
      <c r="C7" s="6" t="s">
        <v>75</v>
      </c>
      <c r="D7" s="38"/>
      <c r="E7" s="39"/>
      <c r="F7" s="39"/>
      <c r="G7" s="40"/>
      <c r="H7" s="40"/>
      <c r="I7" s="40">
        <v>28</v>
      </c>
      <c r="J7" s="41">
        <v>2</v>
      </c>
      <c r="K7" s="41"/>
      <c r="L7" s="41"/>
      <c r="M7" s="42"/>
      <c r="N7" s="42"/>
      <c r="O7" s="90">
        <v>1</v>
      </c>
      <c r="P7" s="96">
        <f aca="true" t="shared" si="0" ref="P7:P38">SUM(D7:O7)</f>
        <v>31</v>
      </c>
    </row>
    <row r="8" spans="1:16" ht="13.5">
      <c r="A8" s="68">
        <v>66</v>
      </c>
      <c r="B8" s="7" t="s">
        <v>258</v>
      </c>
      <c r="C8" s="6" t="s">
        <v>17</v>
      </c>
      <c r="D8" s="38"/>
      <c r="E8" s="39"/>
      <c r="F8" s="39"/>
      <c r="G8" s="40"/>
      <c r="H8" s="40">
        <v>1</v>
      </c>
      <c r="I8" s="40"/>
      <c r="J8" s="41"/>
      <c r="K8" s="41"/>
      <c r="L8" s="41"/>
      <c r="M8" s="42"/>
      <c r="N8" s="42"/>
      <c r="O8" s="91"/>
      <c r="P8" s="96">
        <f t="shared" si="0"/>
        <v>1</v>
      </c>
    </row>
    <row r="9" spans="1:16" ht="13.5">
      <c r="A9" s="68">
        <v>90</v>
      </c>
      <c r="B9" s="7" t="s">
        <v>259</v>
      </c>
      <c r="C9" s="6" t="s">
        <v>64</v>
      </c>
      <c r="D9" s="38"/>
      <c r="E9" s="39"/>
      <c r="F9" s="39"/>
      <c r="G9" s="40"/>
      <c r="H9" s="40"/>
      <c r="I9" s="40"/>
      <c r="J9" s="41"/>
      <c r="K9" s="41"/>
      <c r="L9" s="41"/>
      <c r="M9" s="42"/>
      <c r="N9" s="42"/>
      <c r="O9" s="91">
        <v>6</v>
      </c>
      <c r="P9" s="96">
        <f t="shared" si="0"/>
        <v>6</v>
      </c>
    </row>
    <row r="10" spans="1:16" ht="13.5">
      <c r="A10" s="68">
        <v>124</v>
      </c>
      <c r="B10" s="7" t="s">
        <v>260</v>
      </c>
      <c r="C10" s="6" t="s">
        <v>163</v>
      </c>
      <c r="D10" s="38">
        <v>1</v>
      </c>
      <c r="E10" s="39">
        <v>1</v>
      </c>
      <c r="F10" s="39">
        <v>1</v>
      </c>
      <c r="G10" s="40">
        <v>2</v>
      </c>
      <c r="H10" s="40">
        <v>1</v>
      </c>
      <c r="I10" s="40">
        <v>2</v>
      </c>
      <c r="J10" s="41">
        <v>3</v>
      </c>
      <c r="K10" s="41"/>
      <c r="L10" s="41">
        <v>2</v>
      </c>
      <c r="M10" s="42">
        <v>18</v>
      </c>
      <c r="N10" s="42">
        <v>6</v>
      </c>
      <c r="O10" s="91">
        <v>10</v>
      </c>
      <c r="P10" s="96">
        <f t="shared" si="0"/>
        <v>47</v>
      </c>
    </row>
    <row r="11" spans="1:16" ht="13.5">
      <c r="A11" s="68">
        <v>135</v>
      </c>
      <c r="B11" s="7" t="s">
        <v>260</v>
      </c>
      <c r="C11" s="6" t="s">
        <v>92</v>
      </c>
      <c r="D11" s="38"/>
      <c r="E11" s="39"/>
      <c r="F11" s="39"/>
      <c r="G11" s="40">
        <v>1</v>
      </c>
      <c r="H11" s="40"/>
      <c r="I11" s="40"/>
      <c r="J11" s="41"/>
      <c r="K11" s="41"/>
      <c r="L11" s="41"/>
      <c r="M11" s="42"/>
      <c r="N11" s="42"/>
      <c r="O11" s="91"/>
      <c r="P11" s="96">
        <f t="shared" si="0"/>
        <v>1</v>
      </c>
    </row>
    <row r="12" spans="1:16" ht="13.5">
      <c r="A12" s="68">
        <v>154</v>
      </c>
      <c r="B12" s="7" t="s">
        <v>82</v>
      </c>
      <c r="C12" s="6" t="s">
        <v>109</v>
      </c>
      <c r="D12" s="38"/>
      <c r="E12" s="39">
        <v>1</v>
      </c>
      <c r="F12" s="39"/>
      <c r="G12" s="40"/>
      <c r="H12" s="40"/>
      <c r="I12" s="40">
        <v>1</v>
      </c>
      <c r="J12" s="41">
        <v>1</v>
      </c>
      <c r="K12" s="41"/>
      <c r="L12" s="41"/>
      <c r="M12" s="42"/>
      <c r="N12" s="42"/>
      <c r="O12" s="91"/>
      <c r="P12" s="96">
        <f t="shared" si="0"/>
        <v>3</v>
      </c>
    </row>
    <row r="13" spans="1:16" ht="13.5">
      <c r="A13" s="68">
        <v>156</v>
      </c>
      <c r="B13" s="7" t="s">
        <v>82</v>
      </c>
      <c r="C13" s="6" t="s">
        <v>82</v>
      </c>
      <c r="D13" s="38"/>
      <c r="E13" s="39"/>
      <c r="F13" s="39">
        <v>1</v>
      </c>
      <c r="G13" s="40"/>
      <c r="H13" s="40"/>
      <c r="I13" s="40"/>
      <c r="J13" s="41"/>
      <c r="K13" s="41"/>
      <c r="L13" s="41"/>
      <c r="M13" s="42"/>
      <c r="N13" s="42"/>
      <c r="O13" s="91"/>
      <c r="P13" s="96">
        <f t="shared" si="0"/>
        <v>1</v>
      </c>
    </row>
    <row r="14" spans="1:16" ht="13.5">
      <c r="A14" s="68">
        <v>307</v>
      </c>
      <c r="B14" s="7" t="s">
        <v>263</v>
      </c>
      <c r="C14" s="6" t="s">
        <v>83</v>
      </c>
      <c r="D14" s="38">
        <v>3</v>
      </c>
      <c r="E14" s="39">
        <v>11</v>
      </c>
      <c r="F14" s="39">
        <v>6</v>
      </c>
      <c r="G14" s="40">
        <v>4</v>
      </c>
      <c r="H14" s="40">
        <v>8</v>
      </c>
      <c r="I14" s="40">
        <v>7</v>
      </c>
      <c r="J14" s="41">
        <v>5</v>
      </c>
      <c r="K14" s="41"/>
      <c r="L14" s="41">
        <v>3</v>
      </c>
      <c r="M14" s="42">
        <v>4</v>
      </c>
      <c r="N14" s="42">
        <v>10</v>
      </c>
      <c r="O14" s="91">
        <v>1</v>
      </c>
      <c r="P14" s="96">
        <f t="shared" si="0"/>
        <v>62</v>
      </c>
    </row>
    <row r="15" spans="1:16" ht="13.5">
      <c r="A15" s="68">
        <v>315</v>
      </c>
      <c r="B15" s="7" t="s">
        <v>203</v>
      </c>
      <c r="C15" s="6" t="s">
        <v>203</v>
      </c>
      <c r="D15" s="38"/>
      <c r="E15" s="39"/>
      <c r="F15" s="39">
        <v>1</v>
      </c>
      <c r="G15" s="40"/>
      <c r="H15" s="40"/>
      <c r="I15" s="40"/>
      <c r="J15" s="41"/>
      <c r="K15" s="41"/>
      <c r="L15" s="41"/>
      <c r="M15" s="42"/>
      <c r="N15" s="42"/>
      <c r="O15" s="91"/>
      <c r="P15" s="96">
        <f t="shared" si="0"/>
        <v>1</v>
      </c>
    </row>
    <row r="16" spans="1:16" ht="13.5">
      <c r="A16" s="68">
        <v>332</v>
      </c>
      <c r="B16" s="7" t="s">
        <v>77</v>
      </c>
      <c r="C16" s="6" t="s">
        <v>223</v>
      </c>
      <c r="D16" s="38"/>
      <c r="E16" s="39"/>
      <c r="F16" s="39"/>
      <c r="G16" s="40"/>
      <c r="H16" s="40">
        <v>1</v>
      </c>
      <c r="I16" s="40"/>
      <c r="J16" s="41">
        <v>3</v>
      </c>
      <c r="K16" s="41"/>
      <c r="L16" s="41"/>
      <c r="M16" s="42"/>
      <c r="N16" s="42"/>
      <c r="O16" s="91"/>
      <c r="P16" s="96">
        <f t="shared" si="0"/>
        <v>4</v>
      </c>
    </row>
    <row r="17" spans="1:16" ht="13.5">
      <c r="A17" s="68">
        <v>337</v>
      </c>
      <c r="B17" s="7" t="s">
        <v>77</v>
      </c>
      <c r="C17" s="6" t="s">
        <v>77</v>
      </c>
      <c r="D17" s="38"/>
      <c r="E17" s="39"/>
      <c r="F17" s="39"/>
      <c r="G17" s="40"/>
      <c r="H17" s="40"/>
      <c r="I17" s="40"/>
      <c r="J17" s="41">
        <v>1</v>
      </c>
      <c r="K17" s="41">
        <v>1</v>
      </c>
      <c r="L17" s="41"/>
      <c r="M17" s="42"/>
      <c r="N17" s="42"/>
      <c r="O17" s="91"/>
      <c r="P17" s="96">
        <f t="shared" si="0"/>
        <v>2</v>
      </c>
    </row>
    <row r="18" spans="1:16" ht="13.5">
      <c r="A18" s="68">
        <v>342</v>
      </c>
      <c r="B18" s="7" t="s">
        <v>264</v>
      </c>
      <c r="C18" s="6" t="s">
        <v>16</v>
      </c>
      <c r="D18" s="38">
        <v>2</v>
      </c>
      <c r="E18" s="39">
        <v>2</v>
      </c>
      <c r="F18" s="39">
        <v>1</v>
      </c>
      <c r="G18" s="40">
        <v>1</v>
      </c>
      <c r="H18" s="40">
        <v>1</v>
      </c>
      <c r="I18" s="40">
        <v>2</v>
      </c>
      <c r="J18" s="41">
        <v>2</v>
      </c>
      <c r="K18" s="41"/>
      <c r="L18" s="41"/>
      <c r="M18" s="42"/>
      <c r="N18" s="42"/>
      <c r="O18" s="91"/>
      <c r="P18" s="96">
        <f t="shared" si="0"/>
        <v>11</v>
      </c>
    </row>
    <row r="19" spans="1:16" ht="13.5">
      <c r="A19" s="68">
        <v>350</v>
      </c>
      <c r="B19" s="7" t="s">
        <v>264</v>
      </c>
      <c r="C19" s="6" t="s">
        <v>104</v>
      </c>
      <c r="D19" s="38">
        <v>5</v>
      </c>
      <c r="E19" s="39">
        <v>5</v>
      </c>
      <c r="F19" s="39">
        <v>6</v>
      </c>
      <c r="G19" s="40">
        <v>1</v>
      </c>
      <c r="H19" s="40">
        <v>2</v>
      </c>
      <c r="I19" s="40">
        <v>2</v>
      </c>
      <c r="J19" s="41">
        <v>1</v>
      </c>
      <c r="K19" s="41">
        <v>2</v>
      </c>
      <c r="L19" s="41">
        <v>2</v>
      </c>
      <c r="M19" s="42">
        <v>4</v>
      </c>
      <c r="N19" s="42">
        <v>2</v>
      </c>
      <c r="O19" s="91"/>
      <c r="P19" s="96">
        <f t="shared" si="0"/>
        <v>32</v>
      </c>
    </row>
    <row r="20" spans="1:16" ht="13.5">
      <c r="A20" s="68">
        <v>359</v>
      </c>
      <c r="B20" s="7" t="s">
        <v>157</v>
      </c>
      <c r="C20" s="6" t="s">
        <v>157</v>
      </c>
      <c r="D20" s="38"/>
      <c r="E20" s="39"/>
      <c r="F20" s="39"/>
      <c r="G20" s="40"/>
      <c r="H20" s="40">
        <v>5</v>
      </c>
      <c r="I20" s="40"/>
      <c r="J20" s="41"/>
      <c r="K20" s="41"/>
      <c r="L20" s="41"/>
      <c r="M20" s="42"/>
      <c r="N20" s="42"/>
      <c r="O20" s="91"/>
      <c r="P20" s="96">
        <f t="shared" si="0"/>
        <v>5</v>
      </c>
    </row>
    <row r="21" spans="1:16" ht="13.5">
      <c r="A21" s="68">
        <v>366</v>
      </c>
      <c r="B21" s="7" t="s">
        <v>265</v>
      </c>
      <c r="C21" s="6" t="s">
        <v>84</v>
      </c>
      <c r="D21" s="38">
        <v>4</v>
      </c>
      <c r="E21" s="39">
        <v>2</v>
      </c>
      <c r="F21" s="39">
        <v>1</v>
      </c>
      <c r="G21" s="40">
        <v>1</v>
      </c>
      <c r="H21" s="40">
        <v>1</v>
      </c>
      <c r="I21" s="40">
        <v>2</v>
      </c>
      <c r="J21" s="41">
        <v>3</v>
      </c>
      <c r="K21" s="41">
        <v>1</v>
      </c>
      <c r="L21" s="41">
        <v>2</v>
      </c>
      <c r="M21" s="42"/>
      <c r="N21" s="42"/>
      <c r="O21" s="91"/>
      <c r="P21" s="96">
        <f t="shared" si="0"/>
        <v>17</v>
      </c>
    </row>
    <row r="22" spans="1:16" ht="13.5">
      <c r="A22" s="68">
        <v>368</v>
      </c>
      <c r="B22" s="7" t="s">
        <v>265</v>
      </c>
      <c r="C22" s="6" t="s">
        <v>136</v>
      </c>
      <c r="D22" s="38">
        <v>2</v>
      </c>
      <c r="E22" s="39">
        <v>5</v>
      </c>
      <c r="F22" s="39">
        <v>2</v>
      </c>
      <c r="G22" s="40">
        <v>1</v>
      </c>
      <c r="H22" s="40">
        <v>7</v>
      </c>
      <c r="I22" s="40">
        <v>2</v>
      </c>
      <c r="J22" s="41">
        <v>1</v>
      </c>
      <c r="K22" s="41">
        <v>6</v>
      </c>
      <c r="L22" s="41">
        <v>4</v>
      </c>
      <c r="M22" s="42">
        <v>4</v>
      </c>
      <c r="N22" s="42">
        <v>6</v>
      </c>
      <c r="O22" s="91">
        <v>6</v>
      </c>
      <c r="P22" s="96">
        <f t="shared" si="0"/>
        <v>46</v>
      </c>
    </row>
    <row r="23" spans="1:16" ht="13.5">
      <c r="A23" s="68">
        <v>379</v>
      </c>
      <c r="B23" s="7" t="s">
        <v>194</v>
      </c>
      <c r="C23" s="6" t="s">
        <v>194</v>
      </c>
      <c r="D23" s="38">
        <v>24</v>
      </c>
      <c r="E23" s="39">
        <v>28</v>
      </c>
      <c r="F23" s="39">
        <v>30</v>
      </c>
      <c r="G23" s="40">
        <v>28</v>
      </c>
      <c r="H23" s="40">
        <v>24</v>
      </c>
      <c r="I23" s="40">
        <v>18</v>
      </c>
      <c r="J23" s="41">
        <v>18</v>
      </c>
      <c r="K23" s="41">
        <v>39</v>
      </c>
      <c r="L23" s="41">
        <v>50</v>
      </c>
      <c r="M23" s="42">
        <v>53</v>
      </c>
      <c r="N23" s="42">
        <v>57</v>
      </c>
      <c r="O23" s="91">
        <v>53</v>
      </c>
      <c r="P23" s="96">
        <f t="shared" si="0"/>
        <v>422</v>
      </c>
    </row>
    <row r="24" spans="1:16" ht="13.5">
      <c r="A24" s="68">
        <v>381</v>
      </c>
      <c r="B24" s="7" t="s">
        <v>219</v>
      </c>
      <c r="C24" s="6" t="s">
        <v>219</v>
      </c>
      <c r="D24" s="38"/>
      <c r="E24" s="39"/>
      <c r="F24" s="39"/>
      <c r="G24" s="40"/>
      <c r="H24" s="40"/>
      <c r="I24" s="40">
        <v>3</v>
      </c>
      <c r="J24" s="41">
        <v>3</v>
      </c>
      <c r="K24" s="41"/>
      <c r="L24" s="41"/>
      <c r="M24" s="42"/>
      <c r="N24" s="42"/>
      <c r="O24" s="91">
        <v>2</v>
      </c>
      <c r="P24" s="96">
        <f t="shared" si="0"/>
        <v>8</v>
      </c>
    </row>
    <row r="25" spans="1:16" ht="13.5">
      <c r="A25" s="68">
        <v>387</v>
      </c>
      <c r="B25" s="7" t="s">
        <v>76</v>
      </c>
      <c r="C25" s="6" t="s">
        <v>76</v>
      </c>
      <c r="D25" s="38"/>
      <c r="E25" s="39"/>
      <c r="F25" s="39"/>
      <c r="G25" s="40"/>
      <c r="H25" s="40"/>
      <c r="I25" s="40">
        <v>2</v>
      </c>
      <c r="J25" s="41"/>
      <c r="K25" s="41"/>
      <c r="L25" s="41"/>
      <c r="M25" s="42"/>
      <c r="N25" s="42"/>
      <c r="O25" s="91">
        <v>1</v>
      </c>
      <c r="P25" s="96">
        <f t="shared" si="0"/>
        <v>3</v>
      </c>
    </row>
    <row r="26" spans="1:16" ht="13.5">
      <c r="A26" s="68">
        <v>388</v>
      </c>
      <c r="B26" s="7" t="s">
        <v>211</v>
      </c>
      <c r="C26" s="6" t="s">
        <v>211</v>
      </c>
      <c r="D26" s="38"/>
      <c r="E26" s="39"/>
      <c r="F26" s="39"/>
      <c r="G26" s="40"/>
      <c r="H26" s="40"/>
      <c r="I26" s="40"/>
      <c r="J26" s="41"/>
      <c r="K26" s="41"/>
      <c r="L26" s="41">
        <v>1</v>
      </c>
      <c r="M26" s="42"/>
      <c r="N26" s="42"/>
      <c r="O26" s="91">
        <v>1</v>
      </c>
      <c r="P26" s="96">
        <f t="shared" si="0"/>
        <v>2</v>
      </c>
    </row>
    <row r="27" spans="1:16" ht="13.5">
      <c r="A27" s="68">
        <v>391</v>
      </c>
      <c r="B27" s="7" t="s">
        <v>38</v>
      </c>
      <c r="C27" s="6" t="s">
        <v>73</v>
      </c>
      <c r="D27" s="38"/>
      <c r="E27" s="39"/>
      <c r="F27" s="39"/>
      <c r="G27" s="40"/>
      <c r="H27" s="40"/>
      <c r="I27" s="40"/>
      <c r="J27" s="41"/>
      <c r="K27" s="41">
        <v>2</v>
      </c>
      <c r="L27" s="41"/>
      <c r="M27" s="42"/>
      <c r="N27" s="42"/>
      <c r="O27" s="91"/>
      <c r="P27" s="96">
        <f t="shared" si="0"/>
        <v>2</v>
      </c>
    </row>
    <row r="28" spans="1:16" ht="13.5">
      <c r="A28" s="68">
        <v>392</v>
      </c>
      <c r="B28" s="7" t="s">
        <v>266</v>
      </c>
      <c r="C28" s="6" t="s">
        <v>113</v>
      </c>
      <c r="D28" s="38">
        <v>1</v>
      </c>
      <c r="E28" s="39"/>
      <c r="F28" s="39"/>
      <c r="G28" s="40"/>
      <c r="H28" s="40"/>
      <c r="I28" s="40"/>
      <c r="J28" s="41"/>
      <c r="K28" s="41"/>
      <c r="L28" s="41"/>
      <c r="M28" s="42"/>
      <c r="N28" s="42"/>
      <c r="O28" s="91"/>
      <c r="P28" s="96">
        <f t="shared" si="0"/>
        <v>1</v>
      </c>
    </row>
    <row r="29" spans="1:16" ht="13.5">
      <c r="A29" s="68">
        <v>398</v>
      </c>
      <c r="B29" s="7" t="s">
        <v>266</v>
      </c>
      <c r="C29" s="6" t="s">
        <v>229</v>
      </c>
      <c r="D29" s="38"/>
      <c r="E29" s="39"/>
      <c r="F29" s="39"/>
      <c r="G29" s="40"/>
      <c r="H29" s="40"/>
      <c r="I29" s="40"/>
      <c r="J29" s="41"/>
      <c r="K29" s="41">
        <v>1</v>
      </c>
      <c r="L29" s="41"/>
      <c r="M29" s="42"/>
      <c r="N29" s="42"/>
      <c r="O29" s="91"/>
      <c r="P29" s="96">
        <f t="shared" si="0"/>
        <v>1</v>
      </c>
    </row>
    <row r="30" spans="1:16" ht="13.5">
      <c r="A30" s="68">
        <v>399</v>
      </c>
      <c r="B30" s="7" t="s">
        <v>266</v>
      </c>
      <c r="C30" s="6" t="s">
        <v>128</v>
      </c>
      <c r="D30" s="38"/>
      <c r="E30" s="39"/>
      <c r="F30" s="39"/>
      <c r="G30" s="40"/>
      <c r="H30" s="40"/>
      <c r="I30" s="40"/>
      <c r="J30" s="41"/>
      <c r="K30" s="41">
        <v>5</v>
      </c>
      <c r="L30" s="41">
        <v>6</v>
      </c>
      <c r="M30" s="42">
        <v>4</v>
      </c>
      <c r="N30" s="42">
        <v>1</v>
      </c>
      <c r="O30" s="91">
        <v>1</v>
      </c>
      <c r="P30" s="96">
        <f t="shared" si="0"/>
        <v>17</v>
      </c>
    </row>
    <row r="31" spans="1:16" ht="13.5">
      <c r="A31" s="68">
        <v>420</v>
      </c>
      <c r="B31" s="7" t="s">
        <v>266</v>
      </c>
      <c r="C31" s="6" t="s">
        <v>155</v>
      </c>
      <c r="D31" s="38"/>
      <c r="E31" s="39"/>
      <c r="F31" s="39"/>
      <c r="G31" s="40"/>
      <c r="H31" s="40"/>
      <c r="I31" s="40"/>
      <c r="J31" s="41"/>
      <c r="K31" s="41"/>
      <c r="L31" s="41"/>
      <c r="M31" s="42"/>
      <c r="N31" s="42">
        <v>1</v>
      </c>
      <c r="O31" s="90"/>
      <c r="P31" s="96">
        <f t="shared" si="0"/>
        <v>1</v>
      </c>
    </row>
    <row r="32" spans="1:16" ht="13.5">
      <c r="A32" s="68">
        <v>424</v>
      </c>
      <c r="B32" s="7" t="s">
        <v>267</v>
      </c>
      <c r="C32" s="6" t="s">
        <v>220</v>
      </c>
      <c r="D32" s="38"/>
      <c r="E32" s="39">
        <v>1</v>
      </c>
      <c r="F32" s="39">
        <v>1</v>
      </c>
      <c r="G32" s="40"/>
      <c r="H32" s="40"/>
      <c r="I32" s="40"/>
      <c r="J32" s="41"/>
      <c r="K32" s="41"/>
      <c r="L32" s="41"/>
      <c r="M32" s="42"/>
      <c r="N32" s="42"/>
      <c r="O32" s="90"/>
      <c r="P32" s="96">
        <f t="shared" si="0"/>
        <v>2</v>
      </c>
    </row>
    <row r="33" spans="1:16" ht="13.5">
      <c r="A33" s="68">
        <v>425</v>
      </c>
      <c r="B33" s="7" t="s">
        <v>267</v>
      </c>
      <c r="C33" s="6" t="s">
        <v>39</v>
      </c>
      <c r="D33" s="38">
        <v>6</v>
      </c>
      <c r="E33" s="39">
        <v>6</v>
      </c>
      <c r="F33" s="39">
        <v>8</v>
      </c>
      <c r="G33" s="40">
        <v>7</v>
      </c>
      <c r="H33" s="40">
        <v>4</v>
      </c>
      <c r="I33" s="40"/>
      <c r="J33" s="41"/>
      <c r="K33" s="41">
        <v>3</v>
      </c>
      <c r="L33" s="41">
        <v>1</v>
      </c>
      <c r="M33" s="42">
        <v>3</v>
      </c>
      <c r="N33" s="42"/>
      <c r="O33" s="90">
        <v>2</v>
      </c>
      <c r="P33" s="96">
        <f t="shared" si="0"/>
        <v>40</v>
      </c>
    </row>
    <row r="34" spans="1:16" ht="13.5">
      <c r="A34" s="68">
        <v>437</v>
      </c>
      <c r="B34" s="7" t="s">
        <v>267</v>
      </c>
      <c r="C34" s="6" t="s">
        <v>138</v>
      </c>
      <c r="D34" s="38"/>
      <c r="E34" s="39">
        <v>5</v>
      </c>
      <c r="F34" s="39">
        <v>2</v>
      </c>
      <c r="G34" s="40"/>
      <c r="H34" s="40"/>
      <c r="I34" s="40"/>
      <c r="J34" s="41"/>
      <c r="K34" s="41"/>
      <c r="L34" s="41"/>
      <c r="M34" s="42"/>
      <c r="N34" s="42"/>
      <c r="O34" s="90"/>
      <c r="P34" s="96">
        <f t="shared" si="0"/>
        <v>7</v>
      </c>
    </row>
    <row r="35" spans="1:16" ht="13.5">
      <c r="A35" s="68">
        <v>439</v>
      </c>
      <c r="B35" s="7" t="s">
        <v>267</v>
      </c>
      <c r="C35" s="6" t="s">
        <v>81</v>
      </c>
      <c r="D35" s="38"/>
      <c r="E35" s="39"/>
      <c r="F35" s="39"/>
      <c r="G35" s="40"/>
      <c r="H35" s="40"/>
      <c r="I35" s="40"/>
      <c r="J35" s="41"/>
      <c r="K35" s="41"/>
      <c r="L35" s="41"/>
      <c r="M35" s="42">
        <v>3</v>
      </c>
      <c r="N35" s="42"/>
      <c r="O35" s="90"/>
      <c r="P35" s="96">
        <f t="shared" si="0"/>
        <v>3</v>
      </c>
    </row>
    <row r="36" spans="1:16" ht="13.5">
      <c r="A36" s="68">
        <v>442</v>
      </c>
      <c r="B36" s="7" t="s">
        <v>268</v>
      </c>
      <c r="C36" s="6" t="s">
        <v>86</v>
      </c>
      <c r="D36" s="38"/>
      <c r="E36" s="39">
        <v>2</v>
      </c>
      <c r="F36" s="39">
        <v>1</v>
      </c>
      <c r="G36" s="40"/>
      <c r="H36" s="40"/>
      <c r="I36" s="40"/>
      <c r="J36" s="41"/>
      <c r="K36" s="41"/>
      <c r="L36" s="41"/>
      <c r="M36" s="42"/>
      <c r="N36" s="42"/>
      <c r="O36" s="90"/>
      <c r="P36" s="96">
        <f t="shared" si="0"/>
        <v>3</v>
      </c>
    </row>
    <row r="37" spans="1:16" ht="13.5">
      <c r="A37" s="68">
        <v>445</v>
      </c>
      <c r="B37" s="7" t="s">
        <v>268</v>
      </c>
      <c r="C37" s="6" t="s">
        <v>61</v>
      </c>
      <c r="D37" s="38">
        <v>1</v>
      </c>
      <c r="E37" s="39">
        <v>1</v>
      </c>
      <c r="F37" s="39">
        <v>4</v>
      </c>
      <c r="G37" s="40">
        <v>2</v>
      </c>
      <c r="H37" s="40"/>
      <c r="I37" s="40"/>
      <c r="J37" s="41"/>
      <c r="K37" s="41"/>
      <c r="L37" s="41"/>
      <c r="M37" s="42"/>
      <c r="N37" s="42"/>
      <c r="O37" s="90"/>
      <c r="P37" s="96">
        <f t="shared" si="0"/>
        <v>8</v>
      </c>
    </row>
    <row r="38" spans="1:16" ht="13.5">
      <c r="A38" s="68">
        <v>451</v>
      </c>
      <c r="B38" s="7" t="s">
        <v>47</v>
      </c>
      <c r="C38" s="6" t="s">
        <v>47</v>
      </c>
      <c r="D38" s="38">
        <v>2</v>
      </c>
      <c r="E38" s="39">
        <v>4</v>
      </c>
      <c r="F38" s="39"/>
      <c r="G38" s="40"/>
      <c r="H38" s="40">
        <v>3</v>
      </c>
      <c r="I38" s="40">
        <v>7</v>
      </c>
      <c r="J38" s="41"/>
      <c r="K38" s="41">
        <v>20</v>
      </c>
      <c r="L38" s="41">
        <v>3</v>
      </c>
      <c r="M38" s="42">
        <v>22</v>
      </c>
      <c r="N38" s="42">
        <v>21</v>
      </c>
      <c r="O38" s="90">
        <v>4</v>
      </c>
      <c r="P38" s="96">
        <f t="shared" si="0"/>
        <v>86</v>
      </c>
    </row>
    <row r="39" spans="1:16" ht="13.5">
      <c r="A39" s="68">
        <v>454</v>
      </c>
      <c r="B39" s="7" t="s">
        <v>124</v>
      </c>
      <c r="C39" s="6" t="s">
        <v>103</v>
      </c>
      <c r="D39" s="38"/>
      <c r="E39" s="39"/>
      <c r="F39" s="39"/>
      <c r="G39" s="40"/>
      <c r="H39" s="40">
        <v>1</v>
      </c>
      <c r="I39" s="40"/>
      <c r="J39" s="41"/>
      <c r="K39" s="41"/>
      <c r="L39" s="41"/>
      <c r="M39" s="42"/>
      <c r="N39" s="42"/>
      <c r="O39" s="90">
        <v>1</v>
      </c>
      <c r="P39" s="96">
        <f aca="true" t="shared" si="1" ref="P39:P55">SUM(D39:O39)</f>
        <v>2</v>
      </c>
    </row>
    <row r="40" spans="1:16" ht="13.5">
      <c r="A40" s="68">
        <v>455</v>
      </c>
      <c r="B40" s="7" t="s">
        <v>124</v>
      </c>
      <c r="C40" s="6" t="s">
        <v>187</v>
      </c>
      <c r="D40" s="38">
        <v>8</v>
      </c>
      <c r="E40" s="39">
        <v>5</v>
      </c>
      <c r="F40" s="39"/>
      <c r="G40" s="40"/>
      <c r="H40" s="40"/>
      <c r="I40" s="40"/>
      <c r="J40" s="41">
        <v>1</v>
      </c>
      <c r="K40" s="41"/>
      <c r="L40" s="41"/>
      <c r="M40" s="42"/>
      <c r="N40" s="42"/>
      <c r="O40" s="90"/>
      <c r="P40" s="96">
        <f t="shared" si="1"/>
        <v>14</v>
      </c>
    </row>
    <row r="41" spans="1:16" ht="13.5">
      <c r="A41" s="68">
        <v>456</v>
      </c>
      <c r="B41" s="7" t="s">
        <v>124</v>
      </c>
      <c r="C41" s="6" t="s">
        <v>221</v>
      </c>
      <c r="D41" s="38">
        <v>20</v>
      </c>
      <c r="E41" s="39">
        <v>13</v>
      </c>
      <c r="F41" s="39">
        <v>16</v>
      </c>
      <c r="G41" s="40">
        <v>11</v>
      </c>
      <c r="H41" s="40">
        <v>11</v>
      </c>
      <c r="I41" s="40">
        <v>16</v>
      </c>
      <c r="J41" s="41">
        <v>14</v>
      </c>
      <c r="K41" s="41">
        <v>21</v>
      </c>
      <c r="L41" s="41">
        <v>13</v>
      </c>
      <c r="M41" s="42">
        <v>15</v>
      </c>
      <c r="N41" s="42">
        <v>17</v>
      </c>
      <c r="O41" s="90">
        <v>16</v>
      </c>
      <c r="P41" s="96">
        <f t="shared" si="1"/>
        <v>183</v>
      </c>
    </row>
    <row r="42" spans="1:16" ht="13.5">
      <c r="A42" s="68">
        <v>457</v>
      </c>
      <c r="B42" s="7" t="s">
        <v>124</v>
      </c>
      <c r="C42" s="6" t="s">
        <v>124</v>
      </c>
      <c r="D42" s="38">
        <v>19</v>
      </c>
      <c r="E42" s="39">
        <v>3</v>
      </c>
      <c r="F42" s="39">
        <v>10</v>
      </c>
      <c r="G42" s="40">
        <v>8</v>
      </c>
      <c r="H42" s="40">
        <v>8</v>
      </c>
      <c r="I42" s="40">
        <v>7</v>
      </c>
      <c r="J42" s="41">
        <v>4</v>
      </c>
      <c r="K42" s="41"/>
      <c r="L42" s="41">
        <v>4</v>
      </c>
      <c r="M42" s="42">
        <v>8</v>
      </c>
      <c r="N42" s="42">
        <v>5</v>
      </c>
      <c r="O42" s="90">
        <v>7</v>
      </c>
      <c r="P42" s="96">
        <f t="shared" si="1"/>
        <v>83</v>
      </c>
    </row>
    <row r="43" spans="1:16" ht="13.5">
      <c r="A43" s="68">
        <v>460</v>
      </c>
      <c r="B43" s="7" t="s">
        <v>216</v>
      </c>
      <c r="C43" s="6" t="s">
        <v>216</v>
      </c>
      <c r="D43" s="38">
        <v>5</v>
      </c>
      <c r="E43" s="39">
        <v>1</v>
      </c>
      <c r="F43" s="39">
        <v>9</v>
      </c>
      <c r="G43" s="40">
        <v>2</v>
      </c>
      <c r="H43" s="40">
        <v>8</v>
      </c>
      <c r="I43" s="40">
        <v>9</v>
      </c>
      <c r="J43" s="41">
        <v>16</v>
      </c>
      <c r="K43" s="41">
        <v>24</v>
      </c>
      <c r="L43" s="41">
        <v>17</v>
      </c>
      <c r="M43" s="42">
        <v>14</v>
      </c>
      <c r="N43" s="42">
        <v>11</v>
      </c>
      <c r="O43" s="90">
        <v>8</v>
      </c>
      <c r="P43" s="96">
        <f t="shared" si="1"/>
        <v>124</v>
      </c>
    </row>
    <row r="44" spans="1:16" ht="13.5">
      <c r="A44" s="68">
        <v>465</v>
      </c>
      <c r="B44" s="7" t="s">
        <v>200</v>
      </c>
      <c r="C44" s="6" t="s">
        <v>200</v>
      </c>
      <c r="D44" s="38">
        <v>10</v>
      </c>
      <c r="E44" s="39">
        <v>2</v>
      </c>
      <c r="F44" s="39">
        <v>4</v>
      </c>
      <c r="G44" s="40">
        <v>2</v>
      </c>
      <c r="H44" s="40">
        <v>3</v>
      </c>
      <c r="I44" s="40"/>
      <c r="J44" s="41"/>
      <c r="K44" s="41">
        <v>3</v>
      </c>
      <c r="L44" s="41">
        <v>2</v>
      </c>
      <c r="M44" s="42">
        <v>4</v>
      </c>
      <c r="N44" s="42">
        <v>8</v>
      </c>
      <c r="O44" s="90">
        <v>7</v>
      </c>
      <c r="P44" s="96">
        <f t="shared" si="1"/>
        <v>45</v>
      </c>
    </row>
    <row r="45" spans="1:16" ht="13.5">
      <c r="A45" s="68">
        <v>471</v>
      </c>
      <c r="B45" s="7" t="s">
        <v>200</v>
      </c>
      <c r="C45" s="6" t="s">
        <v>70</v>
      </c>
      <c r="D45" s="38"/>
      <c r="E45" s="39"/>
      <c r="F45" s="39"/>
      <c r="G45" s="40"/>
      <c r="H45" s="40"/>
      <c r="I45" s="40"/>
      <c r="J45" s="41"/>
      <c r="K45" s="41"/>
      <c r="L45" s="41">
        <v>1</v>
      </c>
      <c r="M45" s="42">
        <v>9</v>
      </c>
      <c r="N45" s="42">
        <v>9</v>
      </c>
      <c r="O45" s="90"/>
      <c r="P45" s="96">
        <f t="shared" si="1"/>
        <v>19</v>
      </c>
    </row>
    <row r="46" spans="1:16" ht="13.5">
      <c r="A46" s="68">
        <v>477</v>
      </c>
      <c r="B46" s="7" t="s">
        <v>200</v>
      </c>
      <c r="C46" s="6" t="s">
        <v>18</v>
      </c>
      <c r="D46" s="38"/>
      <c r="E46" s="39"/>
      <c r="F46" s="39"/>
      <c r="G46" s="40"/>
      <c r="H46" s="40"/>
      <c r="I46" s="40"/>
      <c r="J46" s="41"/>
      <c r="K46" s="41">
        <v>2</v>
      </c>
      <c r="L46" s="41">
        <v>5</v>
      </c>
      <c r="M46" s="42">
        <v>1</v>
      </c>
      <c r="N46" s="42">
        <v>2</v>
      </c>
      <c r="O46" s="90">
        <v>4</v>
      </c>
      <c r="P46" s="96">
        <f t="shared" si="1"/>
        <v>14</v>
      </c>
    </row>
    <row r="47" spans="1:16" ht="13.5">
      <c r="A47" s="68">
        <v>488</v>
      </c>
      <c r="B47" s="7" t="s">
        <v>28</v>
      </c>
      <c r="C47" s="6" t="s">
        <v>78</v>
      </c>
      <c r="D47" s="38">
        <v>7</v>
      </c>
      <c r="E47" s="39">
        <v>2</v>
      </c>
      <c r="F47" s="39">
        <v>1</v>
      </c>
      <c r="G47" s="40">
        <v>2</v>
      </c>
      <c r="H47" s="40">
        <v>7</v>
      </c>
      <c r="I47" s="40"/>
      <c r="J47" s="41"/>
      <c r="K47" s="41">
        <v>3</v>
      </c>
      <c r="L47" s="41">
        <v>4</v>
      </c>
      <c r="M47" s="42">
        <v>6</v>
      </c>
      <c r="N47" s="42">
        <v>6</v>
      </c>
      <c r="O47" s="90">
        <v>5</v>
      </c>
      <c r="P47" s="96">
        <f t="shared" si="1"/>
        <v>43</v>
      </c>
    </row>
    <row r="48" spans="1:16" ht="13.5">
      <c r="A48" s="68">
        <v>502</v>
      </c>
      <c r="B48" s="7" t="s">
        <v>28</v>
      </c>
      <c r="C48" s="6" t="s">
        <v>33</v>
      </c>
      <c r="D48" s="38">
        <v>1</v>
      </c>
      <c r="E48" s="39">
        <v>2</v>
      </c>
      <c r="F48" s="39">
        <v>1</v>
      </c>
      <c r="G48" s="40"/>
      <c r="H48" s="40">
        <v>1</v>
      </c>
      <c r="I48" s="40">
        <v>1</v>
      </c>
      <c r="J48" s="41"/>
      <c r="K48" s="41"/>
      <c r="L48" s="41"/>
      <c r="M48" s="42">
        <v>1</v>
      </c>
      <c r="N48" s="42"/>
      <c r="O48" s="90"/>
      <c r="P48" s="96">
        <f t="shared" si="1"/>
        <v>7</v>
      </c>
    </row>
    <row r="49" spans="1:16" ht="13.5">
      <c r="A49" s="68">
        <v>505</v>
      </c>
      <c r="B49" s="7" t="s">
        <v>0</v>
      </c>
      <c r="C49" s="6" t="s">
        <v>134</v>
      </c>
      <c r="D49" s="38"/>
      <c r="E49" s="39"/>
      <c r="F49" s="39">
        <v>5</v>
      </c>
      <c r="G49" s="40"/>
      <c r="H49" s="40">
        <v>2</v>
      </c>
      <c r="I49" s="40"/>
      <c r="J49" s="41">
        <v>1</v>
      </c>
      <c r="K49" s="41"/>
      <c r="L49" s="41"/>
      <c r="M49" s="42"/>
      <c r="N49" s="42"/>
      <c r="O49" s="90">
        <v>2</v>
      </c>
      <c r="P49" s="96">
        <f t="shared" si="1"/>
        <v>10</v>
      </c>
    </row>
    <row r="50" spans="1:16" ht="13.5">
      <c r="A50" s="68">
        <v>516</v>
      </c>
      <c r="B50" s="7" t="s">
        <v>1</v>
      </c>
      <c r="C50" s="6" t="s">
        <v>69</v>
      </c>
      <c r="D50" s="38">
        <v>7</v>
      </c>
      <c r="E50" s="39">
        <v>3</v>
      </c>
      <c r="F50" s="39"/>
      <c r="G50" s="40">
        <v>1</v>
      </c>
      <c r="H50" s="40">
        <v>1</v>
      </c>
      <c r="I50" s="40">
        <v>13</v>
      </c>
      <c r="J50" s="41">
        <v>14</v>
      </c>
      <c r="K50" s="41">
        <v>6</v>
      </c>
      <c r="L50" s="41">
        <v>2</v>
      </c>
      <c r="M50" s="42">
        <v>9</v>
      </c>
      <c r="N50" s="42">
        <v>14</v>
      </c>
      <c r="O50" s="90">
        <v>5</v>
      </c>
      <c r="P50" s="96">
        <f t="shared" si="1"/>
        <v>75</v>
      </c>
    </row>
    <row r="51" spans="1:16" ht="13.5">
      <c r="A51" s="68">
        <v>523</v>
      </c>
      <c r="B51" s="7" t="s">
        <v>1</v>
      </c>
      <c r="C51" s="6" t="s">
        <v>177</v>
      </c>
      <c r="D51" s="38">
        <v>1</v>
      </c>
      <c r="E51" s="39">
        <v>3</v>
      </c>
      <c r="F51" s="39">
        <v>4</v>
      </c>
      <c r="G51" s="40"/>
      <c r="H51" s="40"/>
      <c r="I51" s="40">
        <v>2</v>
      </c>
      <c r="J51" s="41">
        <v>3</v>
      </c>
      <c r="K51" s="41"/>
      <c r="L51" s="41"/>
      <c r="M51" s="42">
        <v>4</v>
      </c>
      <c r="N51" s="42"/>
      <c r="O51" s="90"/>
      <c r="P51" s="96">
        <f t="shared" si="1"/>
        <v>17</v>
      </c>
    </row>
    <row r="52" spans="1:16" ht="13.5">
      <c r="A52" s="68">
        <v>524</v>
      </c>
      <c r="B52" s="7" t="s">
        <v>1</v>
      </c>
      <c r="C52" s="6" t="s">
        <v>176</v>
      </c>
      <c r="D52" s="38">
        <v>5</v>
      </c>
      <c r="E52" s="39">
        <v>4</v>
      </c>
      <c r="F52" s="39">
        <v>4</v>
      </c>
      <c r="G52" s="40">
        <v>7</v>
      </c>
      <c r="H52" s="40">
        <v>10</v>
      </c>
      <c r="I52" s="40">
        <v>10</v>
      </c>
      <c r="J52" s="41">
        <v>7</v>
      </c>
      <c r="K52" s="41">
        <v>6</v>
      </c>
      <c r="L52" s="41">
        <v>11</v>
      </c>
      <c r="M52" s="42">
        <v>10</v>
      </c>
      <c r="N52" s="42">
        <v>6</v>
      </c>
      <c r="O52" s="90">
        <v>10</v>
      </c>
      <c r="P52" s="96">
        <f t="shared" si="1"/>
        <v>90</v>
      </c>
    </row>
    <row r="53" spans="1:16" ht="13.5">
      <c r="A53" s="68"/>
      <c r="B53" s="7" t="s">
        <v>263</v>
      </c>
      <c r="C53" s="6" t="s">
        <v>2</v>
      </c>
      <c r="D53" s="38"/>
      <c r="E53" s="39"/>
      <c r="F53" s="39">
        <v>2</v>
      </c>
      <c r="G53" s="40"/>
      <c r="H53" s="40"/>
      <c r="I53" s="40"/>
      <c r="J53" s="41"/>
      <c r="K53" s="41"/>
      <c r="L53" s="41"/>
      <c r="M53" s="42"/>
      <c r="N53" s="42"/>
      <c r="O53" s="90"/>
      <c r="P53" s="96">
        <f t="shared" si="1"/>
        <v>2</v>
      </c>
    </row>
    <row r="54" spans="1:16" ht="13.5">
      <c r="A54" s="68"/>
      <c r="B54" s="7" t="s">
        <v>260</v>
      </c>
      <c r="C54" s="6" t="s">
        <v>287</v>
      </c>
      <c r="D54" s="38"/>
      <c r="E54" s="39"/>
      <c r="F54" s="39"/>
      <c r="G54" s="40"/>
      <c r="H54" s="40"/>
      <c r="I54" s="40"/>
      <c r="J54" s="41"/>
      <c r="K54" s="41"/>
      <c r="L54" s="41"/>
      <c r="M54" s="42"/>
      <c r="N54" s="42"/>
      <c r="O54" s="91">
        <v>1</v>
      </c>
      <c r="P54" s="96">
        <f t="shared" si="1"/>
        <v>1</v>
      </c>
    </row>
    <row r="55" spans="2:16" ht="14.25" thickBot="1">
      <c r="B55" s="119" t="s">
        <v>252</v>
      </c>
      <c r="C55" s="120"/>
      <c r="D55" s="44">
        <v>1</v>
      </c>
      <c r="E55" s="45">
        <v>2</v>
      </c>
      <c r="F55" s="45">
        <v>1</v>
      </c>
      <c r="G55" s="45"/>
      <c r="H55" s="45">
        <v>2</v>
      </c>
      <c r="I55" s="45"/>
      <c r="J55" s="45"/>
      <c r="K55" s="45">
        <v>2</v>
      </c>
      <c r="L55" s="45"/>
      <c r="M55" s="45">
        <v>4</v>
      </c>
      <c r="N55" s="45">
        <v>8</v>
      </c>
      <c r="O55" s="92"/>
      <c r="P55" s="96">
        <f t="shared" si="1"/>
        <v>20</v>
      </c>
    </row>
    <row r="56" spans="2:16" ht="13.5">
      <c r="B56" s="121" t="s">
        <v>14</v>
      </c>
      <c r="C56" s="124"/>
      <c r="D56" s="46">
        <f aca="true" t="shared" si="2" ref="D56:P56">SUM(D7:D55)</f>
        <v>135</v>
      </c>
      <c r="E56" s="46">
        <f t="shared" si="2"/>
        <v>114</v>
      </c>
      <c r="F56" s="46">
        <f t="shared" si="2"/>
        <v>122</v>
      </c>
      <c r="G56" s="46">
        <f t="shared" si="2"/>
        <v>81</v>
      </c>
      <c r="H56" s="46">
        <f t="shared" si="2"/>
        <v>112</v>
      </c>
      <c r="I56" s="46">
        <f t="shared" si="2"/>
        <v>134</v>
      </c>
      <c r="J56" s="46">
        <f t="shared" si="2"/>
        <v>103</v>
      </c>
      <c r="K56" s="46">
        <f t="shared" si="2"/>
        <v>147</v>
      </c>
      <c r="L56" s="46">
        <f t="shared" si="2"/>
        <v>133</v>
      </c>
      <c r="M56" s="46">
        <f t="shared" si="2"/>
        <v>200</v>
      </c>
      <c r="N56" s="46">
        <f t="shared" si="2"/>
        <v>190</v>
      </c>
      <c r="O56" s="93">
        <f t="shared" si="2"/>
        <v>154</v>
      </c>
      <c r="P56" s="97">
        <f t="shared" si="2"/>
        <v>1625</v>
      </c>
    </row>
    <row r="57" spans="2:16" ht="14.25" thickBot="1">
      <c r="B57" s="123" t="s">
        <v>254</v>
      </c>
      <c r="C57" s="125"/>
      <c r="D57" s="48">
        <f>COUNTA(D7:D53)</f>
        <v>21</v>
      </c>
      <c r="E57" s="48">
        <f aca="true" t="shared" si="3" ref="E57:P57">COUNTA(E7:E53)</f>
        <v>24</v>
      </c>
      <c r="F57" s="48">
        <f t="shared" si="3"/>
        <v>24</v>
      </c>
      <c r="G57" s="48">
        <f t="shared" si="3"/>
        <v>17</v>
      </c>
      <c r="H57" s="61">
        <f t="shared" si="3"/>
        <v>22</v>
      </c>
      <c r="I57" s="48">
        <f t="shared" si="3"/>
        <v>19</v>
      </c>
      <c r="J57" s="48">
        <f t="shared" si="3"/>
        <v>20</v>
      </c>
      <c r="K57" s="48">
        <f t="shared" si="3"/>
        <v>17</v>
      </c>
      <c r="L57" s="48">
        <f t="shared" si="3"/>
        <v>19</v>
      </c>
      <c r="M57" s="48">
        <f t="shared" si="3"/>
        <v>20</v>
      </c>
      <c r="N57" s="48">
        <f t="shared" si="3"/>
        <v>17</v>
      </c>
      <c r="O57" s="94">
        <f t="shared" si="3"/>
        <v>22</v>
      </c>
      <c r="P57" s="98">
        <f t="shared" si="3"/>
        <v>47</v>
      </c>
    </row>
    <row r="58" spans="1:15" s="2" customFormat="1" ht="13.5">
      <c r="A58" s="6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1:15" s="2" customFormat="1" ht="13.5">
      <c r="A59" s="66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1:15" s="2" customFormat="1" ht="13.5">
      <c r="A60" s="66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1:15" s="2" customFormat="1" ht="13.5">
      <c r="A61" s="66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1:15" s="2" customFormat="1" ht="13.5">
      <c r="A62" s="66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1:15" s="2" customFormat="1" ht="13.5">
      <c r="A63" s="66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1:15" s="2" customFormat="1" ht="13.5">
      <c r="A64" s="66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1:15" s="2" customFormat="1" ht="13.5">
      <c r="A65" s="66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1:15" s="2" customFormat="1" ht="13.5">
      <c r="A66" s="66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1:15" s="2" customFormat="1" ht="13.5">
      <c r="A67" s="66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1:15" s="2" customFormat="1" ht="13.5">
      <c r="A68" s="66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1:15" s="2" customFormat="1" ht="13.5">
      <c r="A69" s="66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1:15" s="2" customFormat="1" ht="13.5">
      <c r="A70" s="66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1:15" s="2" customFormat="1" ht="13.5">
      <c r="A71" s="66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1:15" s="2" customFormat="1" ht="13.5">
      <c r="A72" s="66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1:15" s="2" customFormat="1" ht="13.5">
      <c r="A73" s="66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1:15" s="2" customFormat="1" ht="13.5">
      <c r="A74" s="66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1:15" s="2" customFormat="1" ht="13.5">
      <c r="A75" s="66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1:15" s="2" customFormat="1" ht="13.5">
      <c r="A76" s="66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1:15" s="2" customFormat="1" ht="13.5">
      <c r="A77" s="66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1:15" s="2" customFormat="1" ht="13.5">
      <c r="A78" s="66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1:15" s="2" customFormat="1" ht="13.5">
      <c r="A79" s="66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1:15" s="2" customFormat="1" ht="13.5">
      <c r="A80" s="66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1:15" s="2" customFormat="1" ht="13.5">
      <c r="A81" s="66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1:15" s="2" customFormat="1" ht="13.5">
      <c r="A82" s="66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1:15" s="2" customFormat="1" ht="13.5">
      <c r="A83" s="66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1:15" s="2" customFormat="1" ht="13.5">
      <c r="A84" s="66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1:15" s="2" customFormat="1" ht="13.5">
      <c r="A85" s="66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1:15" s="2" customFormat="1" ht="13.5">
      <c r="A86" s="66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1:15" s="2" customFormat="1" ht="13.5">
      <c r="A87" s="66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1:15" s="2" customFormat="1" ht="13.5">
      <c r="A88" s="66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1:15" s="2" customFormat="1" ht="13.5">
      <c r="A89" s="66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1:15" s="2" customFormat="1" ht="13.5">
      <c r="A90" s="66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1:15" s="2" customFormat="1" ht="13.5">
      <c r="A91" s="66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1:15" s="2" customFormat="1" ht="13.5">
      <c r="A92" s="66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1:15" s="2" customFormat="1" ht="13.5">
      <c r="A93" s="66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1:15" s="2" customFormat="1" ht="13.5">
      <c r="A94" s="66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1:15" s="2" customFormat="1" ht="13.5">
      <c r="A95" s="66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1:15" s="2" customFormat="1" ht="13.5">
      <c r="A96" s="66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1:15" s="2" customFormat="1" ht="13.5">
      <c r="A97" s="66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1:15" s="2" customFormat="1" ht="13.5">
      <c r="A98" s="66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1:15" s="2" customFormat="1" ht="13.5">
      <c r="A99" s="66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1:15" s="2" customFormat="1" ht="13.5">
      <c r="A100" s="66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1:15" s="2" customFormat="1" ht="13.5">
      <c r="A101" s="66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1:15" s="2" customFormat="1" ht="13.5">
      <c r="A102" s="66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1:15" s="2" customFormat="1" ht="13.5">
      <c r="A103" s="66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s="2" customFormat="1" ht="13.5">
      <c r="A104" s="66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5" s="2" customFormat="1" ht="13.5">
      <c r="A105" s="66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="2" customFormat="1" ht="13.5">
      <c r="A106" s="66"/>
    </row>
    <row r="107" s="2" customFormat="1" ht="13.5">
      <c r="A107" s="66"/>
    </row>
    <row r="108" s="2" customFormat="1" ht="13.5">
      <c r="A108" s="66"/>
    </row>
    <row r="109" s="2" customFormat="1" ht="13.5">
      <c r="A109" s="66"/>
    </row>
    <row r="110" s="2" customFormat="1" ht="13.5">
      <c r="A110" s="66"/>
    </row>
    <row r="111" s="2" customFormat="1" ht="13.5">
      <c r="A111" s="66"/>
    </row>
    <row r="112" s="2" customFormat="1" ht="13.5">
      <c r="A112" s="66"/>
    </row>
    <row r="113" s="2" customFormat="1" ht="13.5">
      <c r="A113" s="66"/>
    </row>
    <row r="114" s="2" customFormat="1" ht="13.5">
      <c r="A114" s="66"/>
    </row>
    <row r="115" s="2" customFormat="1" ht="13.5">
      <c r="A115" s="66"/>
    </row>
    <row r="116" s="2" customFormat="1" ht="13.5">
      <c r="A116" s="66"/>
    </row>
    <row r="117" s="2" customFormat="1" ht="13.5">
      <c r="A117" s="66"/>
    </row>
    <row r="118" s="2" customFormat="1" ht="13.5">
      <c r="A118" s="66"/>
    </row>
    <row r="119" s="2" customFormat="1" ht="13.5">
      <c r="A119" s="66"/>
    </row>
    <row r="120" s="2" customFormat="1" ht="13.5">
      <c r="A120" s="66"/>
    </row>
    <row r="121" s="2" customFormat="1" ht="13.5">
      <c r="A121" s="66"/>
    </row>
    <row r="122" s="2" customFormat="1" ht="13.5">
      <c r="A122" s="66"/>
    </row>
    <row r="123" s="2" customFormat="1" ht="13.5">
      <c r="A123" s="66"/>
    </row>
    <row r="124" s="2" customFormat="1" ht="13.5">
      <c r="A124" s="66"/>
    </row>
    <row r="125" s="2" customFormat="1" ht="13.5">
      <c r="A125" s="66"/>
    </row>
    <row r="126" s="2" customFormat="1" ht="13.5">
      <c r="A126" s="66"/>
    </row>
    <row r="127" s="2" customFormat="1" ht="13.5">
      <c r="A127" s="66"/>
    </row>
    <row r="128" s="2" customFormat="1" ht="13.5">
      <c r="A128" s="66"/>
    </row>
    <row r="129" s="2" customFormat="1" ht="13.5">
      <c r="A129" s="66"/>
    </row>
    <row r="130" s="2" customFormat="1" ht="13.5">
      <c r="A130" s="66"/>
    </row>
    <row r="131" s="2" customFormat="1" ht="13.5">
      <c r="A131" s="66"/>
    </row>
    <row r="132" s="2" customFormat="1" ht="13.5">
      <c r="A132" s="66"/>
    </row>
    <row r="133" s="2" customFormat="1" ht="13.5">
      <c r="A133" s="66"/>
    </row>
    <row r="134" s="2" customFormat="1" ht="13.5">
      <c r="A134" s="66"/>
    </row>
    <row r="135" s="2" customFormat="1" ht="13.5">
      <c r="A135" s="66"/>
    </row>
    <row r="136" s="2" customFormat="1" ht="13.5">
      <c r="A136" s="66"/>
    </row>
    <row r="137" s="2" customFormat="1" ht="13.5">
      <c r="A137" s="66"/>
    </row>
    <row r="138" s="2" customFormat="1" ht="13.5">
      <c r="A138" s="66"/>
    </row>
    <row r="139" s="2" customFormat="1" ht="13.5">
      <c r="A139" s="66"/>
    </row>
    <row r="140" s="2" customFormat="1" ht="13.5">
      <c r="A140" s="66"/>
    </row>
    <row r="141" s="2" customFormat="1" ht="13.5">
      <c r="A141" s="66"/>
    </row>
    <row r="142" s="2" customFormat="1" ht="13.5">
      <c r="A142" s="66"/>
    </row>
    <row r="143" s="2" customFormat="1" ht="13.5">
      <c r="A143" s="66"/>
    </row>
    <row r="144" s="2" customFormat="1" ht="13.5">
      <c r="A144" s="66"/>
    </row>
    <row r="145" s="2" customFormat="1" ht="13.5">
      <c r="A145" s="66"/>
    </row>
    <row r="146" s="2" customFormat="1" ht="13.5">
      <c r="A146" s="66"/>
    </row>
    <row r="147" s="2" customFormat="1" ht="13.5">
      <c r="A147" s="66"/>
    </row>
    <row r="148" s="2" customFormat="1" ht="13.5">
      <c r="A148" s="66"/>
    </row>
    <row r="149" s="2" customFormat="1" ht="13.5">
      <c r="A149" s="66"/>
    </row>
    <row r="150" s="2" customFormat="1" ht="13.5">
      <c r="A150" s="66"/>
    </row>
    <row r="151" s="2" customFormat="1" ht="13.5">
      <c r="A151" s="66"/>
    </row>
    <row r="152" s="2" customFormat="1" ht="13.5">
      <c r="A152" s="66"/>
    </row>
    <row r="153" s="2" customFormat="1" ht="13.5">
      <c r="A153" s="66"/>
    </row>
    <row r="154" s="2" customFormat="1" ht="13.5">
      <c r="A154" s="66"/>
    </row>
    <row r="155" s="2" customFormat="1" ht="13.5">
      <c r="A155" s="66"/>
    </row>
    <row r="156" s="2" customFormat="1" ht="13.5">
      <c r="A156" s="66"/>
    </row>
    <row r="157" s="2" customFormat="1" ht="13.5">
      <c r="A157" s="66"/>
    </row>
    <row r="158" s="2" customFormat="1" ht="13.5">
      <c r="A158" s="66"/>
    </row>
    <row r="159" s="2" customFormat="1" ht="13.5">
      <c r="A159" s="66"/>
    </row>
    <row r="160" s="2" customFormat="1" ht="13.5">
      <c r="A160" s="66"/>
    </row>
    <row r="161" s="2" customFormat="1" ht="13.5">
      <c r="A161" s="66"/>
    </row>
    <row r="162" s="2" customFormat="1" ht="13.5">
      <c r="A162" s="66"/>
    </row>
    <row r="163" s="2" customFormat="1" ht="13.5">
      <c r="A163" s="66"/>
    </row>
    <row r="164" s="2" customFormat="1" ht="13.5">
      <c r="A164" s="66"/>
    </row>
    <row r="165" s="2" customFormat="1" ht="13.5">
      <c r="A165" s="66"/>
    </row>
    <row r="166" s="2" customFormat="1" ht="13.5">
      <c r="A166" s="66"/>
    </row>
    <row r="167" s="2" customFormat="1" ht="13.5">
      <c r="A167" s="66"/>
    </row>
    <row r="168" s="2" customFormat="1" ht="13.5">
      <c r="A168" s="66"/>
    </row>
    <row r="169" s="2" customFormat="1" ht="13.5">
      <c r="A169" s="66"/>
    </row>
    <row r="170" s="2" customFormat="1" ht="13.5">
      <c r="A170" s="66"/>
    </row>
    <row r="171" s="2" customFormat="1" ht="13.5">
      <c r="A171" s="66"/>
    </row>
    <row r="172" s="2" customFormat="1" ht="13.5">
      <c r="A172" s="66"/>
    </row>
    <row r="173" s="2" customFormat="1" ht="13.5">
      <c r="A173" s="66"/>
    </row>
    <row r="174" s="2" customFormat="1" ht="13.5">
      <c r="A174" s="66"/>
    </row>
    <row r="175" s="2" customFormat="1" ht="13.5">
      <c r="A175" s="66"/>
    </row>
    <row r="176" s="2" customFormat="1" ht="13.5">
      <c r="A176" s="66"/>
    </row>
    <row r="177" s="2" customFormat="1" ht="13.5">
      <c r="A177" s="66"/>
    </row>
    <row r="178" s="2" customFormat="1" ht="13.5">
      <c r="A178" s="66"/>
    </row>
    <row r="179" s="2" customFormat="1" ht="13.5">
      <c r="A179" s="66"/>
    </row>
    <row r="180" s="2" customFormat="1" ht="13.5">
      <c r="A180" s="66"/>
    </row>
    <row r="181" s="2" customFormat="1" ht="13.5">
      <c r="A181" s="66"/>
    </row>
    <row r="182" s="2" customFormat="1" ht="13.5">
      <c r="A182" s="66"/>
    </row>
    <row r="183" s="2" customFormat="1" ht="13.5">
      <c r="A183" s="66"/>
    </row>
    <row r="184" s="2" customFormat="1" ht="13.5">
      <c r="A184" s="66"/>
    </row>
    <row r="185" s="2" customFormat="1" ht="13.5">
      <c r="A185" s="66"/>
    </row>
    <row r="186" s="2" customFormat="1" ht="13.5">
      <c r="A186" s="66"/>
    </row>
    <row r="187" s="2" customFormat="1" ht="13.5">
      <c r="A187" s="66"/>
    </row>
    <row r="188" s="2" customFormat="1" ht="13.5">
      <c r="A188" s="66"/>
    </row>
    <row r="189" s="2" customFormat="1" ht="13.5">
      <c r="A189" s="66"/>
    </row>
    <row r="190" s="2" customFormat="1" ht="13.5">
      <c r="A190" s="66"/>
    </row>
    <row r="191" s="2" customFormat="1" ht="13.5">
      <c r="A191" s="66"/>
    </row>
    <row r="192" s="2" customFormat="1" ht="13.5">
      <c r="A192" s="66"/>
    </row>
    <row r="193" s="2" customFormat="1" ht="13.5">
      <c r="A193" s="66"/>
    </row>
    <row r="194" s="2" customFormat="1" ht="13.5">
      <c r="A194" s="66"/>
    </row>
    <row r="195" s="2" customFormat="1" ht="13.5">
      <c r="A195" s="66"/>
    </row>
    <row r="196" s="2" customFormat="1" ht="13.5">
      <c r="A196" s="66"/>
    </row>
    <row r="197" s="2" customFormat="1" ht="13.5">
      <c r="A197" s="66"/>
    </row>
    <row r="198" s="2" customFormat="1" ht="13.5">
      <c r="A198" s="66"/>
    </row>
    <row r="199" s="2" customFormat="1" ht="13.5">
      <c r="A199" s="66"/>
    </row>
    <row r="200" s="2" customFormat="1" ht="13.5">
      <c r="A200" s="66"/>
    </row>
    <row r="201" s="2" customFormat="1" ht="13.5">
      <c r="A201" s="66"/>
    </row>
    <row r="202" s="2" customFormat="1" ht="13.5">
      <c r="A202" s="66"/>
    </row>
    <row r="203" s="2" customFormat="1" ht="13.5">
      <c r="A203" s="66"/>
    </row>
    <row r="204" s="2" customFormat="1" ht="13.5">
      <c r="A204" s="66"/>
    </row>
    <row r="205" s="2" customFormat="1" ht="13.5">
      <c r="A205" s="66"/>
    </row>
    <row r="206" s="2" customFormat="1" ht="13.5">
      <c r="A206" s="66"/>
    </row>
    <row r="207" s="2" customFormat="1" ht="13.5">
      <c r="A207" s="66"/>
    </row>
    <row r="208" s="2" customFormat="1" ht="13.5">
      <c r="A208" s="66"/>
    </row>
    <row r="209" s="2" customFormat="1" ht="13.5">
      <c r="A209" s="66"/>
    </row>
    <row r="210" s="2" customFormat="1" ht="13.5">
      <c r="A210" s="66"/>
    </row>
    <row r="211" s="2" customFormat="1" ht="13.5">
      <c r="A211" s="66"/>
    </row>
    <row r="212" s="2" customFormat="1" ht="13.5">
      <c r="A212" s="66"/>
    </row>
    <row r="213" s="2" customFormat="1" ht="13.5">
      <c r="A213" s="66"/>
    </row>
    <row r="214" s="2" customFormat="1" ht="13.5">
      <c r="A214" s="66"/>
    </row>
    <row r="215" s="2" customFormat="1" ht="13.5">
      <c r="A215" s="66"/>
    </row>
    <row r="216" s="2" customFormat="1" ht="13.5">
      <c r="A216" s="66"/>
    </row>
    <row r="217" s="2" customFormat="1" ht="13.5">
      <c r="A217" s="66"/>
    </row>
    <row r="218" s="2" customFormat="1" ht="13.5">
      <c r="A218" s="66"/>
    </row>
    <row r="219" s="2" customFormat="1" ht="13.5">
      <c r="A219" s="66"/>
    </row>
    <row r="220" s="2" customFormat="1" ht="13.5">
      <c r="A220" s="66"/>
    </row>
    <row r="221" s="2" customFormat="1" ht="13.5">
      <c r="A221" s="66"/>
    </row>
    <row r="222" s="2" customFormat="1" ht="13.5">
      <c r="A222" s="66"/>
    </row>
    <row r="223" s="2" customFormat="1" ht="13.5">
      <c r="A223" s="66"/>
    </row>
    <row r="224" s="2" customFormat="1" ht="13.5">
      <c r="A224" s="66"/>
    </row>
    <row r="225" s="2" customFormat="1" ht="13.5">
      <c r="A225" s="66"/>
    </row>
    <row r="226" s="2" customFormat="1" ht="13.5">
      <c r="A226" s="66"/>
    </row>
    <row r="227" s="2" customFormat="1" ht="13.5">
      <c r="A227" s="66"/>
    </row>
    <row r="228" s="2" customFormat="1" ht="13.5">
      <c r="A228" s="66"/>
    </row>
    <row r="229" s="2" customFormat="1" ht="13.5">
      <c r="A229" s="66"/>
    </row>
    <row r="230" s="2" customFormat="1" ht="13.5">
      <c r="A230" s="66"/>
    </row>
    <row r="231" s="2" customFormat="1" ht="13.5">
      <c r="A231" s="66"/>
    </row>
    <row r="232" s="2" customFormat="1" ht="13.5">
      <c r="A232" s="66"/>
    </row>
    <row r="233" s="2" customFormat="1" ht="13.5">
      <c r="A233" s="66"/>
    </row>
    <row r="234" s="2" customFormat="1" ht="13.5">
      <c r="A234" s="66"/>
    </row>
    <row r="235" s="2" customFormat="1" ht="13.5">
      <c r="A235" s="66"/>
    </row>
    <row r="236" s="2" customFormat="1" ht="13.5">
      <c r="A236" s="66"/>
    </row>
    <row r="237" s="2" customFormat="1" ht="13.5">
      <c r="A237" s="66"/>
    </row>
    <row r="238" s="2" customFormat="1" ht="13.5">
      <c r="A238" s="66"/>
    </row>
    <row r="239" s="2" customFormat="1" ht="13.5">
      <c r="A239" s="66"/>
    </row>
    <row r="240" s="2" customFormat="1" ht="13.5">
      <c r="A240" s="66"/>
    </row>
    <row r="241" s="2" customFormat="1" ht="13.5">
      <c r="A241" s="66"/>
    </row>
    <row r="242" s="2" customFormat="1" ht="13.5">
      <c r="A242" s="66"/>
    </row>
    <row r="243" s="2" customFormat="1" ht="13.5">
      <c r="A243" s="66"/>
    </row>
    <row r="244" s="2" customFormat="1" ht="13.5">
      <c r="A244" s="66"/>
    </row>
    <row r="245" s="2" customFormat="1" ht="13.5">
      <c r="A245" s="66"/>
    </row>
    <row r="246" s="2" customFormat="1" ht="13.5">
      <c r="A246" s="66"/>
    </row>
    <row r="247" s="2" customFormat="1" ht="13.5">
      <c r="A247" s="66"/>
    </row>
    <row r="248" s="2" customFormat="1" ht="13.5">
      <c r="A248" s="66"/>
    </row>
    <row r="249" s="2" customFormat="1" ht="13.5">
      <c r="A249" s="66"/>
    </row>
    <row r="250" s="2" customFormat="1" ht="13.5">
      <c r="A250" s="66"/>
    </row>
    <row r="251" s="2" customFormat="1" ht="13.5">
      <c r="A251" s="66"/>
    </row>
    <row r="252" s="2" customFormat="1" ht="13.5">
      <c r="A252" s="66"/>
    </row>
    <row r="253" s="2" customFormat="1" ht="13.5">
      <c r="A253" s="66"/>
    </row>
    <row r="254" s="2" customFormat="1" ht="13.5">
      <c r="A254" s="66"/>
    </row>
    <row r="255" s="2" customFormat="1" ht="13.5">
      <c r="A255" s="66"/>
    </row>
    <row r="256" s="2" customFormat="1" ht="13.5">
      <c r="A256" s="66"/>
    </row>
    <row r="257" s="2" customFormat="1" ht="13.5">
      <c r="A257" s="66"/>
    </row>
    <row r="258" s="2" customFormat="1" ht="13.5">
      <c r="A258" s="66"/>
    </row>
    <row r="259" s="2" customFormat="1" ht="13.5">
      <c r="A259" s="66"/>
    </row>
    <row r="260" s="2" customFormat="1" ht="13.5">
      <c r="A260" s="66"/>
    </row>
    <row r="261" s="2" customFormat="1" ht="13.5">
      <c r="A261" s="66"/>
    </row>
    <row r="262" s="2" customFormat="1" ht="13.5">
      <c r="A262" s="66"/>
    </row>
    <row r="263" s="2" customFormat="1" ht="13.5">
      <c r="A263" s="66"/>
    </row>
    <row r="264" s="2" customFormat="1" ht="13.5">
      <c r="A264" s="66"/>
    </row>
    <row r="265" s="2" customFormat="1" ht="13.5">
      <c r="A265" s="66"/>
    </row>
    <row r="266" s="2" customFormat="1" ht="13.5">
      <c r="A266" s="66"/>
    </row>
    <row r="267" s="2" customFormat="1" ht="13.5">
      <c r="A267" s="66"/>
    </row>
    <row r="268" s="2" customFormat="1" ht="13.5">
      <c r="A268" s="66"/>
    </row>
    <row r="269" s="2" customFormat="1" ht="13.5">
      <c r="A269" s="66"/>
    </row>
    <row r="270" s="2" customFormat="1" ht="13.5">
      <c r="A270" s="66"/>
    </row>
    <row r="271" s="2" customFormat="1" ht="13.5">
      <c r="A271" s="66"/>
    </row>
    <row r="272" s="2" customFormat="1" ht="13.5">
      <c r="A272" s="66"/>
    </row>
    <row r="273" s="2" customFormat="1" ht="13.5">
      <c r="A273" s="66"/>
    </row>
    <row r="274" s="2" customFormat="1" ht="13.5">
      <c r="A274" s="66"/>
    </row>
    <row r="275" s="2" customFormat="1" ht="13.5">
      <c r="A275" s="66"/>
    </row>
    <row r="276" s="2" customFormat="1" ht="13.5">
      <c r="A276" s="66"/>
    </row>
    <row r="277" s="2" customFormat="1" ht="13.5">
      <c r="A277" s="66"/>
    </row>
    <row r="278" s="2" customFormat="1" ht="13.5">
      <c r="A278" s="66"/>
    </row>
    <row r="279" s="2" customFormat="1" ht="13.5">
      <c r="A279" s="66"/>
    </row>
    <row r="280" s="2" customFormat="1" ht="13.5">
      <c r="A280" s="66"/>
    </row>
    <row r="281" s="2" customFormat="1" ht="13.5">
      <c r="A281" s="66"/>
    </row>
    <row r="282" s="2" customFormat="1" ht="13.5">
      <c r="A282" s="66"/>
    </row>
    <row r="283" s="2" customFormat="1" ht="13.5">
      <c r="A283" s="66"/>
    </row>
    <row r="284" s="2" customFormat="1" ht="13.5">
      <c r="A284" s="66"/>
    </row>
    <row r="285" s="2" customFormat="1" ht="13.5">
      <c r="A285" s="66"/>
    </row>
    <row r="286" s="2" customFormat="1" ht="13.5">
      <c r="A286" s="66"/>
    </row>
    <row r="287" s="2" customFormat="1" ht="13.5">
      <c r="A287" s="66"/>
    </row>
    <row r="288" s="2" customFormat="1" ht="13.5">
      <c r="A288" s="66"/>
    </row>
    <row r="289" s="2" customFormat="1" ht="13.5">
      <c r="A289" s="66"/>
    </row>
    <row r="290" s="2" customFormat="1" ht="13.5">
      <c r="A290" s="66"/>
    </row>
    <row r="291" s="2" customFormat="1" ht="13.5">
      <c r="A291" s="66"/>
    </row>
    <row r="292" s="2" customFormat="1" ht="13.5">
      <c r="A292" s="66"/>
    </row>
    <row r="293" s="2" customFormat="1" ht="13.5">
      <c r="A293" s="66"/>
    </row>
    <row r="294" s="2" customFormat="1" ht="13.5">
      <c r="A294" s="66"/>
    </row>
    <row r="295" s="2" customFormat="1" ht="13.5">
      <c r="A295" s="66"/>
    </row>
    <row r="296" s="2" customFormat="1" ht="13.5">
      <c r="A296" s="66"/>
    </row>
    <row r="297" s="2" customFormat="1" ht="13.5">
      <c r="A297" s="66"/>
    </row>
    <row r="298" s="2" customFormat="1" ht="13.5">
      <c r="A298" s="66"/>
    </row>
    <row r="299" s="2" customFormat="1" ht="13.5">
      <c r="A299" s="66"/>
    </row>
    <row r="300" s="2" customFormat="1" ht="13.5">
      <c r="A300" s="66"/>
    </row>
    <row r="301" s="2" customFormat="1" ht="13.5">
      <c r="A301" s="66"/>
    </row>
    <row r="302" s="2" customFormat="1" ht="13.5">
      <c r="A302" s="66"/>
    </row>
    <row r="303" s="2" customFormat="1" ht="13.5">
      <c r="A303" s="66"/>
    </row>
    <row r="304" s="2" customFormat="1" ht="13.5">
      <c r="A304" s="66"/>
    </row>
    <row r="305" s="2" customFormat="1" ht="13.5">
      <c r="A305" s="66"/>
    </row>
    <row r="306" s="2" customFormat="1" ht="13.5">
      <c r="A306" s="66"/>
    </row>
    <row r="307" s="2" customFormat="1" ht="13.5">
      <c r="A307" s="66"/>
    </row>
    <row r="308" s="2" customFormat="1" ht="13.5">
      <c r="A308" s="66"/>
    </row>
    <row r="309" s="2" customFormat="1" ht="13.5">
      <c r="A309" s="66"/>
    </row>
    <row r="310" s="2" customFormat="1" ht="13.5">
      <c r="A310" s="66"/>
    </row>
    <row r="311" s="2" customFormat="1" ht="13.5">
      <c r="A311" s="66"/>
    </row>
    <row r="312" s="2" customFormat="1" ht="13.5">
      <c r="A312" s="66"/>
    </row>
    <row r="313" s="2" customFormat="1" ht="13.5">
      <c r="A313" s="66"/>
    </row>
    <row r="314" s="2" customFormat="1" ht="13.5">
      <c r="A314" s="66"/>
    </row>
    <row r="315" s="2" customFormat="1" ht="13.5">
      <c r="A315" s="66"/>
    </row>
    <row r="316" s="2" customFormat="1" ht="13.5">
      <c r="A316" s="66"/>
    </row>
    <row r="317" s="2" customFormat="1" ht="13.5">
      <c r="A317" s="66"/>
    </row>
  </sheetData>
  <mergeCells count="3">
    <mergeCell ref="B55:C55"/>
    <mergeCell ref="B56:C56"/>
    <mergeCell ref="B57:C57"/>
  </mergeCells>
  <dataValidations count="5">
    <dataValidation allowBlank="1" showInputMessage="1" showErrorMessage="1" imeMode="off" sqref="E58:O105 D2:O2 N1:O1 D1:H1 L1 D6:D105 E6:O55 E56:P57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8"/>
  <dimension ref="A1:Y177"/>
  <sheetViews>
    <sheetView zoomScale="55" zoomScaleNormal="55" workbookViewId="0" topLeftCell="C1">
      <selection activeCell="I1" sqref="I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5" width="11.09765625" style="0" customWidth="1"/>
    <col min="6" max="7" width="10.19921875" style="0" customWidth="1"/>
    <col min="8" max="8" width="11" style="0" bestFit="1" customWidth="1"/>
    <col min="9" max="10" width="10" style="0" customWidth="1"/>
    <col min="11" max="11" width="11" style="0" bestFit="1" customWidth="1"/>
    <col min="12" max="14" width="10.5" style="0" customWidth="1"/>
    <col min="15" max="15" width="10.09765625" style="0" customWidth="1"/>
    <col min="16" max="17" width="11.09765625" style="0" customWidth="1"/>
    <col min="18" max="18" width="12.09765625" style="0" bestFit="1" customWidth="1"/>
    <col min="19" max="19" width="12.09765625" style="0" customWidth="1"/>
    <col min="20" max="20" width="12.09765625" style="0" bestFit="1" customWidth="1"/>
    <col min="21" max="23" width="11" style="0" bestFit="1" customWidth="1"/>
    <col min="24" max="24" width="9.09765625" style="0" bestFit="1" customWidth="1"/>
  </cols>
  <sheetData>
    <row r="1" spans="2:25" s="2" customFormat="1" ht="13.5">
      <c r="B1" s="54"/>
      <c r="C1" s="55"/>
      <c r="D1" s="56" t="s">
        <v>250</v>
      </c>
      <c r="E1" s="56">
        <v>21</v>
      </c>
      <c r="F1" s="16"/>
      <c r="G1" s="16"/>
      <c r="H1" s="16" t="s">
        <v>251</v>
      </c>
      <c r="I1" s="16" t="s">
        <v>319</v>
      </c>
      <c r="J1" s="16"/>
      <c r="K1" s="16"/>
      <c r="L1" s="17"/>
      <c r="M1" s="17"/>
      <c r="N1" s="17"/>
      <c r="O1" s="17"/>
      <c r="P1" s="17"/>
      <c r="Q1" s="17"/>
      <c r="R1" s="56"/>
      <c r="S1" s="56"/>
      <c r="T1" s="16" t="s">
        <v>336</v>
      </c>
      <c r="U1" s="16" t="s">
        <v>323</v>
      </c>
      <c r="V1" s="17"/>
      <c r="W1" s="17"/>
      <c r="X1" s="52"/>
      <c r="Y1" s="1"/>
    </row>
    <row r="2" spans="2:24" s="2" customFormat="1" ht="13.5">
      <c r="B2" s="57"/>
      <c r="C2" s="53" t="s">
        <v>253</v>
      </c>
      <c r="D2" s="18">
        <v>34801</v>
      </c>
      <c r="E2" s="18">
        <v>34816</v>
      </c>
      <c r="F2" s="19">
        <v>34829</v>
      </c>
      <c r="G2" s="19">
        <v>34843</v>
      </c>
      <c r="H2" s="19">
        <v>34857</v>
      </c>
      <c r="I2" s="20">
        <v>34892</v>
      </c>
      <c r="J2" s="20">
        <v>34904</v>
      </c>
      <c r="K2" s="20">
        <v>34918</v>
      </c>
      <c r="L2" s="20">
        <v>34930</v>
      </c>
      <c r="M2" s="20">
        <v>34948</v>
      </c>
      <c r="N2" s="20">
        <v>34960</v>
      </c>
      <c r="O2" s="20">
        <v>34971</v>
      </c>
      <c r="P2" s="21">
        <v>34985</v>
      </c>
      <c r="Q2" s="21">
        <v>34992</v>
      </c>
      <c r="R2" s="21">
        <v>35006</v>
      </c>
      <c r="S2" s="21">
        <v>35018</v>
      </c>
      <c r="T2" s="21">
        <v>35039</v>
      </c>
      <c r="U2" s="22">
        <v>35081</v>
      </c>
      <c r="V2" s="22">
        <v>35109</v>
      </c>
      <c r="W2" s="58">
        <v>35144</v>
      </c>
      <c r="X2" s="53"/>
    </row>
    <row r="3" spans="2:24" s="2" customFormat="1" ht="13.5">
      <c r="B3" s="59"/>
      <c r="C3" s="53" t="s">
        <v>247</v>
      </c>
      <c r="D3" s="23" t="s">
        <v>270</v>
      </c>
      <c r="E3" s="23" t="s">
        <v>271</v>
      </c>
      <c r="F3" s="24" t="s">
        <v>271</v>
      </c>
      <c r="G3" s="24" t="s">
        <v>271</v>
      </c>
      <c r="H3" s="24" t="s">
        <v>271</v>
      </c>
      <c r="I3" s="25" t="s">
        <v>270</v>
      </c>
      <c r="J3" s="25" t="s">
        <v>271</v>
      </c>
      <c r="K3" s="25" t="s">
        <v>271</v>
      </c>
      <c r="L3" s="25" t="s">
        <v>271</v>
      </c>
      <c r="M3" s="25" t="s">
        <v>271</v>
      </c>
      <c r="N3" s="25" t="s">
        <v>271</v>
      </c>
      <c r="O3" s="25" t="s">
        <v>270</v>
      </c>
      <c r="P3" s="26" t="s">
        <v>271</v>
      </c>
      <c r="Q3" s="26" t="s">
        <v>271</v>
      </c>
      <c r="R3" s="26" t="s">
        <v>271</v>
      </c>
      <c r="S3" s="26" t="s">
        <v>271</v>
      </c>
      <c r="T3" s="26" t="s">
        <v>270</v>
      </c>
      <c r="U3" s="27" t="s">
        <v>271</v>
      </c>
      <c r="V3" s="27" t="s">
        <v>271</v>
      </c>
      <c r="W3" s="27" t="s">
        <v>278</v>
      </c>
      <c r="X3" s="53"/>
    </row>
    <row r="4" spans="2:24" s="2" customFormat="1" ht="13.5">
      <c r="B4" s="59"/>
      <c r="C4" s="53" t="s">
        <v>248</v>
      </c>
      <c r="D4" s="28">
        <v>0.4791666666666667</v>
      </c>
      <c r="E4" s="28">
        <v>0.2222222222222222</v>
      </c>
      <c r="F4" s="29">
        <v>0.25</v>
      </c>
      <c r="G4" s="29">
        <v>0.24305555555555555</v>
      </c>
      <c r="H4" s="29">
        <v>0.4166666666666667</v>
      </c>
      <c r="I4" s="30">
        <v>0.4166666666666667</v>
      </c>
      <c r="J4" s="30">
        <v>0.25</v>
      </c>
      <c r="K4" s="30">
        <v>0.2569444444444445</v>
      </c>
      <c r="L4" s="30">
        <v>0.4791666666666667</v>
      </c>
      <c r="M4" s="30">
        <v>0.2708333333333333</v>
      </c>
      <c r="N4" s="30">
        <v>0.4166666666666667</v>
      </c>
      <c r="O4" s="30">
        <v>0.3020833333333333</v>
      </c>
      <c r="P4" s="31">
        <v>0.25</v>
      </c>
      <c r="Q4" s="31">
        <v>0.3611111111111111</v>
      </c>
      <c r="R4" s="31">
        <v>0.3125</v>
      </c>
      <c r="S4" s="31">
        <v>0.3055555555555555</v>
      </c>
      <c r="T4" s="31">
        <v>0.4270833333333333</v>
      </c>
      <c r="U4" s="32">
        <v>0.4375</v>
      </c>
      <c r="V4" s="32">
        <v>0.2916666666666667</v>
      </c>
      <c r="W4" s="32">
        <v>0.2986111111111111</v>
      </c>
      <c r="X4" s="53"/>
    </row>
    <row r="5" spans="2:24" s="2" customFormat="1" ht="14.25" thickBot="1">
      <c r="B5" s="60"/>
      <c r="C5" s="5" t="s">
        <v>249</v>
      </c>
      <c r="D5" s="33">
        <v>0.6041666666666666</v>
      </c>
      <c r="E5" s="33">
        <v>0.5555555555555556</v>
      </c>
      <c r="F5" s="34">
        <v>0.4583333333333333</v>
      </c>
      <c r="G5" s="34">
        <v>0.4513888888888889</v>
      </c>
      <c r="H5" s="34">
        <v>0.5833333333333334</v>
      </c>
      <c r="I5" s="35">
        <v>0.5833333333333334</v>
      </c>
      <c r="J5" s="35">
        <v>0.5</v>
      </c>
      <c r="K5" s="35">
        <v>0.5208333333333334</v>
      </c>
      <c r="L5" s="35">
        <v>0.6875</v>
      </c>
      <c r="M5" s="35">
        <v>0.5208333333333334</v>
      </c>
      <c r="N5" s="35">
        <v>0.625</v>
      </c>
      <c r="O5" s="35">
        <v>0.5729166666666666</v>
      </c>
      <c r="P5" s="36">
        <v>0.6041666666666666</v>
      </c>
      <c r="Q5" s="36">
        <v>0.638888888888889</v>
      </c>
      <c r="R5" s="36">
        <v>0.5625</v>
      </c>
      <c r="S5" s="36">
        <v>0.5833333333333334</v>
      </c>
      <c r="T5" s="36">
        <v>0.6041666666666666</v>
      </c>
      <c r="U5" s="37">
        <v>0.5833333333333334</v>
      </c>
      <c r="V5" s="37">
        <v>0.6041666666666666</v>
      </c>
      <c r="W5" s="37">
        <v>0.6527777777777778</v>
      </c>
      <c r="X5" s="5"/>
    </row>
    <row r="6" spans="2:24" ht="14.25" thickBot="1">
      <c r="B6" s="8" t="s">
        <v>255</v>
      </c>
      <c r="C6" s="9" t="s">
        <v>256</v>
      </c>
      <c r="D6" s="10">
        <v>1</v>
      </c>
      <c r="E6" s="84">
        <v>2</v>
      </c>
      <c r="F6" s="11">
        <v>3</v>
      </c>
      <c r="G6" s="11">
        <v>4</v>
      </c>
      <c r="H6" s="11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4">
        <v>13</v>
      </c>
      <c r="Q6" s="14">
        <v>14</v>
      </c>
      <c r="R6" s="14">
        <v>15</v>
      </c>
      <c r="S6" s="14">
        <v>16</v>
      </c>
      <c r="T6" s="14">
        <v>17</v>
      </c>
      <c r="U6" s="15">
        <v>18</v>
      </c>
      <c r="V6" s="15">
        <v>19</v>
      </c>
      <c r="W6" s="89">
        <v>20</v>
      </c>
      <c r="X6" s="95" t="s">
        <v>14</v>
      </c>
    </row>
    <row r="7" spans="1:24" ht="13.5">
      <c r="A7" s="3">
        <v>5</v>
      </c>
      <c r="B7" s="7" t="s">
        <v>68</v>
      </c>
      <c r="C7" s="6" t="s">
        <v>68</v>
      </c>
      <c r="D7" s="38">
        <v>1</v>
      </c>
      <c r="E7" s="38"/>
      <c r="F7" s="39"/>
      <c r="G7" s="39"/>
      <c r="H7" s="39"/>
      <c r="I7" s="40"/>
      <c r="J7" s="40"/>
      <c r="K7" s="40"/>
      <c r="L7" s="40"/>
      <c r="M7" s="40"/>
      <c r="N7" s="40"/>
      <c r="O7" s="40">
        <v>2</v>
      </c>
      <c r="P7" s="41">
        <v>1</v>
      </c>
      <c r="Q7" s="41"/>
      <c r="R7" s="41">
        <v>3</v>
      </c>
      <c r="S7" s="41">
        <v>2</v>
      </c>
      <c r="T7" s="41">
        <v>1</v>
      </c>
      <c r="U7" s="42">
        <v>4</v>
      </c>
      <c r="V7" s="42">
        <v>5</v>
      </c>
      <c r="W7" s="90">
        <v>3</v>
      </c>
      <c r="X7" s="96">
        <f aca="true" t="shared" si="0" ref="X7:X45">SUM(D7:W7)</f>
        <v>22</v>
      </c>
    </row>
    <row r="8" spans="1:24" ht="13.5">
      <c r="A8" s="3">
        <v>6</v>
      </c>
      <c r="B8" s="7" t="s">
        <v>68</v>
      </c>
      <c r="C8" s="6" t="s">
        <v>179</v>
      </c>
      <c r="D8" s="38">
        <v>2</v>
      </c>
      <c r="E8" s="38">
        <v>2</v>
      </c>
      <c r="F8" s="39"/>
      <c r="G8" s="39"/>
      <c r="H8" s="39"/>
      <c r="I8" s="40">
        <v>2</v>
      </c>
      <c r="J8" s="40"/>
      <c r="K8" s="40"/>
      <c r="L8" s="40">
        <v>2</v>
      </c>
      <c r="M8" s="40"/>
      <c r="N8" s="40">
        <v>2</v>
      </c>
      <c r="O8" s="40"/>
      <c r="P8" s="41">
        <v>4</v>
      </c>
      <c r="Q8" s="41">
        <v>9</v>
      </c>
      <c r="R8" s="41">
        <v>26</v>
      </c>
      <c r="S8" s="41">
        <v>21</v>
      </c>
      <c r="T8" s="41">
        <v>34</v>
      </c>
      <c r="U8" s="42">
        <v>25</v>
      </c>
      <c r="V8" s="42">
        <v>89</v>
      </c>
      <c r="W8" s="91">
        <v>49</v>
      </c>
      <c r="X8" s="96">
        <f t="shared" si="0"/>
        <v>267</v>
      </c>
    </row>
    <row r="9" spans="1:24" ht="13.5">
      <c r="A9" s="3">
        <v>9</v>
      </c>
      <c r="B9" s="7" t="s">
        <v>68</v>
      </c>
      <c r="C9" s="6" t="s">
        <v>79</v>
      </c>
      <c r="D9" s="38">
        <v>24</v>
      </c>
      <c r="E9" s="38">
        <v>8</v>
      </c>
      <c r="F9" s="39"/>
      <c r="G9" s="39"/>
      <c r="H9" s="39"/>
      <c r="I9" s="40"/>
      <c r="J9" s="40"/>
      <c r="K9" s="40"/>
      <c r="L9" s="40"/>
      <c r="M9" s="40"/>
      <c r="N9" s="40"/>
      <c r="O9" s="40"/>
      <c r="P9" s="41">
        <v>6</v>
      </c>
      <c r="Q9" s="41">
        <v>6</v>
      </c>
      <c r="R9" s="41">
        <v>88</v>
      </c>
      <c r="S9" s="41">
        <v>66</v>
      </c>
      <c r="T9" s="41">
        <v>157</v>
      </c>
      <c r="U9" s="42">
        <v>129</v>
      </c>
      <c r="V9" s="42">
        <v>130</v>
      </c>
      <c r="W9" s="91">
        <v>119</v>
      </c>
      <c r="X9" s="96">
        <f t="shared" si="0"/>
        <v>733</v>
      </c>
    </row>
    <row r="10" spans="1:24" ht="13.5">
      <c r="A10" s="3">
        <v>43</v>
      </c>
      <c r="B10" s="7" t="s">
        <v>257</v>
      </c>
      <c r="C10" s="6" t="s">
        <v>75</v>
      </c>
      <c r="D10" s="38">
        <v>128</v>
      </c>
      <c r="E10" s="38">
        <v>163</v>
      </c>
      <c r="F10" s="39">
        <v>211</v>
      </c>
      <c r="G10" s="39">
        <v>366</v>
      </c>
      <c r="H10" s="39">
        <v>789</v>
      </c>
      <c r="I10" s="40">
        <v>2161</v>
      </c>
      <c r="J10" s="40">
        <v>1904</v>
      </c>
      <c r="K10" s="40">
        <v>2176</v>
      </c>
      <c r="L10" s="40">
        <v>2406</v>
      </c>
      <c r="M10" s="40">
        <v>2150</v>
      </c>
      <c r="N10" s="40">
        <v>2988</v>
      </c>
      <c r="O10" s="40">
        <v>2085</v>
      </c>
      <c r="P10" s="41">
        <v>3275</v>
      </c>
      <c r="Q10" s="41">
        <v>2030</v>
      </c>
      <c r="R10" s="41">
        <v>1439</v>
      </c>
      <c r="S10" s="41">
        <v>1594</v>
      </c>
      <c r="T10" s="41">
        <v>1346</v>
      </c>
      <c r="U10" s="42">
        <v>2916</v>
      </c>
      <c r="V10" s="42">
        <v>2322</v>
      </c>
      <c r="W10" s="91">
        <v>351</v>
      </c>
      <c r="X10" s="96">
        <f t="shared" si="0"/>
        <v>32800</v>
      </c>
    </row>
    <row r="11" spans="1:24" ht="13.5">
      <c r="A11" s="3">
        <v>50</v>
      </c>
      <c r="B11" s="74" t="s">
        <v>237</v>
      </c>
      <c r="C11" s="6" t="s">
        <v>228</v>
      </c>
      <c r="D11" s="38"/>
      <c r="E11" s="38"/>
      <c r="F11" s="39"/>
      <c r="G11" s="39"/>
      <c r="H11" s="39"/>
      <c r="I11" s="40"/>
      <c r="J11" s="40">
        <v>1</v>
      </c>
      <c r="K11" s="40"/>
      <c r="L11" s="40"/>
      <c r="M11" s="40"/>
      <c r="N11" s="40"/>
      <c r="O11" s="40"/>
      <c r="P11" s="41"/>
      <c r="Q11" s="41"/>
      <c r="R11" s="41"/>
      <c r="S11" s="41"/>
      <c r="T11" s="41"/>
      <c r="U11" s="42"/>
      <c r="V11" s="42"/>
      <c r="W11" s="91"/>
      <c r="X11" s="96">
        <f t="shared" si="0"/>
        <v>1</v>
      </c>
    </row>
    <row r="12" spans="1:24" ht="13.5">
      <c r="A12" s="3">
        <v>56</v>
      </c>
      <c r="B12" s="7" t="s">
        <v>258</v>
      </c>
      <c r="C12" s="6" t="s">
        <v>100</v>
      </c>
      <c r="D12" s="38"/>
      <c r="E12" s="38">
        <v>1</v>
      </c>
      <c r="F12" s="39">
        <v>2</v>
      </c>
      <c r="G12" s="39">
        <v>1</v>
      </c>
      <c r="H12" s="39">
        <v>1</v>
      </c>
      <c r="I12" s="40">
        <v>3</v>
      </c>
      <c r="J12" s="40">
        <v>1</v>
      </c>
      <c r="K12" s="40">
        <v>1</v>
      </c>
      <c r="L12" s="40"/>
      <c r="M12" s="40">
        <v>2</v>
      </c>
      <c r="N12" s="40">
        <v>5</v>
      </c>
      <c r="O12" s="40">
        <v>4</v>
      </c>
      <c r="P12" s="41">
        <v>2</v>
      </c>
      <c r="Q12" s="41">
        <v>1</v>
      </c>
      <c r="R12" s="41">
        <v>11</v>
      </c>
      <c r="S12" s="41">
        <v>20</v>
      </c>
      <c r="T12" s="41">
        <v>3</v>
      </c>
      <c r="U12" s="42">
        <v>81</v>
      </c>
      <c r="V12" s="42">
        <v>73</v>
      </c>
      <c r="W12" s="91">
        <v>4</v>
      </c>
      <c r="X12" s="96">
        <f t="shared" si="0"/>
        <v>216</v>
      </c>
    </row>
    <row r="13" spans="1:24" ht="13.5">
      <c r="A13" s="3">
        <v>61</v>
      </c>
      <c r="B13" s="7" t="s">
        <v>258</v>
      </c>
      <c r="C13" s="6" t="s">
        <v>140</v>
      </c>
      <c r="D13" s="38">
        <v>2</v>
      </c>
      <c r="E13" s="38">
        <v>28</v>
      </c>
      <c r="F13" s="39">
        <v>27</v>
      </c>
      <c r="G13" s="39">
        <v>52</v>
      </c>
      <c r="H13" s="39">
        <v>37</v>
      </c>
      <c r="I13" s="40">
        <v>138</v>
      </c>
      <c r="J13" s="40">
        <v>143</v>
      </c>
      <c r="K13" s="40">
        <v>169</v>
      </c>
      <c r="L13" s="40">
        <v>165</v>
      </c>
      <c r="M13" s="40">
        <v>256</v>
      </c>
      <c r="N13" s="40">
        <v>114</v>
      </c>
      <c r="O13" s="40">
        <v>156</v>
      </c>
      <c r="P13" s="41">
        <v>80</v>
      </c>
      <c r="Q13" s="41">
        <v>46</v>
      </c>
      <c r="R13" s="41">
        <v>34</v>
      </c>
      <c r="S13" s="41">
        <v>13</v>
      </c>
      <c r="T13" s="41">
        <v>5</v>
      </c>
      <c r="U13" s="42">
        <v>20</v>
      </c>
      <c r="V13" s="42">
        <v>10</v>
      </c>
      <c r="W13" s="91">
        <v>12</v>
      </c>
      <c r="X13" s="96">
        <f t="shared" si="0"/>
        <v>1507</v>
      </c>
    </row>
    <row r="14" spans="1:24" ht="13.5">
      <c r="A14" s="3">
        <v>62</v>
      </c>
      <c r="B14" s="7" t="s">
        <v>258</v>
      </c>
      <c r="C14" s="6" t="s">
        <v>150</v>
      </c>
      <c r="D14" s="38"/>
      <c r="E14" s="38"/>
      <c r="F14" s="39"/>
      <c r="G14" s="39"/>
      <c r="H14" s="39"/>
      <c r="I14" s="40">
        <v>29</v>
      </c>
      <c r="J14" s="40">
        <v>74</v>
      </c>
      <c r="K14" s="40">
        <v>118</v>
      </c>
      <c r="L14" s="40">
        <v>6</v>
      </c>
      <c r="M14" s="40">
        <v>111</v>
      </c>
      <c r="N14" s="40"/>
      <c r="O14" s="40">
        <v>10</v>
      </c>
      <c r="P14" s="41">
        <v>6</v>
      </c>
      <c r="Q14" s="41"/>
      <c r="R14" s="41"/>
      <c r="S14" s="41"/>
      <c r="T14" s="41"/>
      <c r="U14" s="42"/>
      <c r="V14" s="42"/>
      <c r="W14" s="91"/>
      <c r="X14" s="96">
        <f t="shared" si="0"/>
        <v>354</v>
      </c>
    </row>
    <row r="15" spans="1:24" ht="13.5">
      <c r="A15" s="3">
        <v>63</v>
      </c>
      <c r="B15" s="7" t="s">
        <v>258</v>
      </c>
      <c r="C15" s="6" t="s">
        <v>105</v>
      </c>
      <c r="D15" s="38">
        <v>16</v>
      </c>
      <c r="E15" s="38">
        <v>58</v>
      </c>
      <c r="F15" s="39">
        <v>38</v>
      </c>
      <c r="G15" s="39">
        <v>22</v>
      </c>
      <c r="H15" s="39">
        <v>20</v>
      </c>
      <c r="I15" s="40">
        <v>199</v>
      </c>
      <c r="J15" s="40">
        <v>189</v>
      </c>
      <c r="K15" s="40">
        <v>110</v>
      </c>
      <c r="L15" s="40">
        <v>114</v>
      </c>
      <c r="M15" s="40">
        <v>204</v>
      </c>
      <c r="N15" s="40">
        <v>80</v>
      </c>
      <c r="O15" s="40">
        <v>95</v>
      </c>
      <c r="P15" s="41">
        <v>68</v>
      </c>
      <c r="Q15" s="41">
        <v>53</v>
      </c>
      <c r="R15" s="41">
        <v>17</v>
      </c>
      <c r="S15" s="41">
        <v>14</v>
      </c>
      <c r="T15" s="41">
        <v>55</v>
      </c>
      <c r="U15" s="42">
        <v>63</v>
      </c>
      <c r="V15" s="42">
        <v>13</v>
      </c>
      <c r="W15" s="91">
        <v>67</v>
      </c>
      <c r="X15" s="96">
        <f t="shared" si="0"/>
        <v>1495</v>
      </c>
    </row>
    <row r="16" spans="1:24" ht="13.5">
      <c r="A16" s="3">
        <v>66</v>
      </c>
      <c r="B16" s="7" t="s">
        <v>258</v>
      </c>
      <c r="C16" s="6" t="s">
        <v>17</v>
      </c>
      <c r="D16" s="38">
        <v>3</v>
      </c>
      <c r="E16" s="38">
        <v>18</v>
      </c>
      <c r="F16" s="39">
        <v>39</v>
      </c>
      <c r="G16" s="39">
        <v>26</v>
      </c>
      <c r="H16" s="39">
        <v>27</v>
      </c>
      <c r="I16" s="40">
        <v>102</v>
      </c>
      <c r="J16" s="40">
        <v>77</v>
      </c>
      <c r="K16" s="40">
        <v>93</v>
      </c>
      <c r="L16" s="40">
        <v>78</v>
      </c>
      <c r="M16" s="40">
        <v>124</v>
      </c>
      <c r="N16" s="40">
        <v>118</v>
      </c>
      <c r="O16" s="40">
        <v>93</v>
      </c>
      <c r="P16" s="41">
        <v>97</v>
      </c>
      <c r="Q16" s="41">
        <v>60</v>
      </c>
      <c r="R16" s="41">
        <v>39</v>
      </c>
      <c r="S16" s="41">
        <v>72</v>
      </c>
      <c r="T16" s="41">
        <v>43</v>
      </c>
      <c r="U16" s="42">
        <v>45</v>
      </c>
      <c r="V16" s="42">
        <v>71</v>
      </c>
      <c r="W16" s="91">
        <v>41</v>
      </c>
      <c r="X16" s="96">
        <f t="shared" si="0"/>
        <v>1266</v>
      </c>
    </row>
    <row r="17" spans="1:24" ht="13.5">
      <c r="A17" s="3">
        <v>77</v>
      </c>
      <c r="B17" s="74" t="s">
        <v>232</v>
      </c>
      <c r="C17" s="6" t="s">
        <v>205</v>
      </c>
      <c r="D17" s="38"/>
      <c r="E17" s="38"/>
      <c r="F17" s="39"/>
      <c r="G17" s="39"/>
      <c r="H17" s="39"/>
      <c r="I17" s="40"/>
      <c r="J17" s="40"/>
      <c r="K17" s="40"/>
      <c r="L17" s="40"/>
      <c r="M17" s="40"/>
      <c r="N17" s="40"/>
      <c r="O17" s="40"/>
      <c r="P17" s="41"/>
      <c r="Q17" s="41">
        <v>2</v>
      </c>
      <c r="R17" s="41"/>
      <c r="S17" s="41"/>
      <c r="T17" s="41"/>
      <c r="U17" s="42"/>
      <c r="V17" s="42"/>
      <c r="W17" s="91"/>
      <c r="X17" s="96">
        <f t="shared" si="0"/>
        <v>2</v>
      </c>
    </row>
    <row r="18" spans="1:24" ht="13.5">
      <c r="A18" s="3">
        <v>88</v>
      </c>
      <c r="B18" s="7" t="s">
        <v>259</v>
      </c>
      <c r="C18" s="6" t="s">
        <v>154</v>
      </c>
      <c r="D18" s="38"/>
      <c r="E18" s="38"/>
      <c r="F18" s="39"/>
      <c r="G18" s="39"/>
      <c r="H18" s="39"/>
      <c r="I18" s="40"/>
      <c r="J18" s="40"/>
      <c r="K18" s="40"/>
      <c r="L18" s="40"/>
      <c r="M18" s="40"/>
      <c r="N18" s="40"/>
      <c r="O18" s="40"/>
      <c r="P18" s="41"/>
      <c r="Q18" s="41"/>
      <c r="R18" s="41"/>
      <c r="S18" s="41"/>
      <c r="T18" s="41"/>
      <c r="U18" s="42"/>
      <c r="V18" s="42"/>
      <c r="W18" s="91">
        <v>1</v>
      </c>
      <c r="X18" s="96">
        <f t="shared" si="0"/>
        <v>1</v>
      </c>
    </row>
    <row r="19" spans="1:24" ht="13.5">
      <c r="A19" s="3">
        <v>91</v>
      </c>
      <c r="B19" s="7" t="s">
        <v>259</v>
      </c>
      <c r="C19" s="6" t="s">
        <v>204</v>
      </c>
      <c r="D19" s="38">
        <v>3</v>
      </c>
      <c r="E19" s="38">
        <v>4</v>
      </c>
      <c r="F19" s="39">
        <v>2</v>
      </c>
      <c r="G19" s="39">
        <v>3</v>
      </c>
      <c r="H19" s="39">
        <v>3</v>
      </c>
      <c r="I19" s="40">
        <v>4</v>
      </c>
      <c r="J19" s="40">
        <v>8</v>
      </c>
      <c r="K19" s="40">
        <v>5</v>
      </c>
      <c r="L19" s="40">
        <v>3</v>
      </c>
      <c r="M19" s="40">
        <v>14</v>
      </c>
      <c r="N19" s="40">
        <v>16</v>
      </c>
      <c r="O19" s="40">
        <v>36</v>
      </c>
      <c r="P19" s="41">
        <v>77</v>
      </c>
      <c r="Q19" s="41">
        <v>152</v>
      </c>
      <c r="R19" s="41">
        <v>448</v>
      </c>
      <c r="S19" s="41">
        <v>741</v>
      </c>
      <c r="T19" s="41">
        <v>425</v>
      </c>
      <c r="U19" s="42">
        <v>381</v>
      </c>
      <c r="V19" s="42">
        <v>544</v>
      </c>
      <c r="W19" s="91">
        <v>525</v>
      </c>
      <c r="X19" s="96">
        <f t="shared" si="0"/>
        <v>3394</v>
      </c>
    </row>
    <row r="20" spans="1:24" ht="13.5">
      <c r="A20" s="3">
        <v>92</v>
      </c>
      <c r="B20" s="7" t="s">
        <v>259</v>
      </c>
      <c r="C20" s="6" t="s">
        <v>74</v>
      </c>
      <c r="D20" s="38">
        <v>259</v>
      </c>
      <c r="E20" s="38">
        <v>65</v>
      </c>
      <c r="F20" s="39">
        <v>58</v>
      </c>
      <c r="G20" s="39">
        <v>25</v>
      </c>
      <c r="H20" s="39">
        <v>59</v>
      </c>
      <c r="I20" s="40">
        <v>274</v>
      </c>
      <c r="J20" s="40">
        <v>506</v>
      </c>
      <c r="K20" s="40">
        <v>1190</v>
      </c>
      <c r="L20" s="40">
        <v>852</v>
      </c>
      <c r="M20" s="40">
        <v>1277</v>
      </c>
      <c r="N20" s="40">
        <v>1075</v>
      </c>
      <c r="O20" s="40">
        <v>1020</v>
      </c>
      <c r="P20" s="41">
        <v>292</v>
      </c>
      <c r="Q20" s="41">
        <v>412</v>
      </c>
      <c r="R20" s="41">
        <v>269</v>
      </c>
      <c r="S20" s="41">
        <v>669</v>
      </c>
      <c r="T20" s="41">
        <v>472</v>
      </c>
      <c r="U20" s="42">
        <v>668</v>
      </c>
      <c r="V20" s="42">
        <v>366</v>
      </c>
      <c r="W20" s="91">
        <v>276</v>
      </c>
      <c r="X20" s="96">
        <f t="shared" si="0"/>
        <v>10084</v>
      </c>
    </row>
    <row r="21" spans="1:24" ht="13.5">
      <c r="A21" s="3">
        <v>92.5</v>
      </c>
      <c r="B21" s="7" t="s">
        <v>259</v>
      </c>
      <c r="C21" s="6" t="s">
        <v>3</v>
      </c>
      <c r="D21" s="38">
        <v>1</v>
      </c>
      <c r="E21" s="38">
        <v>1</v>
      </c>
      <c r="F21" s="39"/>
      <c r="G21" s="39"/>
      <c r="H21" s="39"/>
      <c r="I21" s="40"/>
      <c r="J21" s="40"/>
      <c r="K21" s="40"/>
      <c r="L21" s="40"/>
      <c r="M21" s="40"/>
      <c r="N21" s="40"/>
      <c r="O21" s="40"/>
      <c r="P21" s="41"/>
      <c r="Q21" s="41"/>
      <c r="R21" s="41"/>
      <c r="S21" s="41"/>
      <c r="T21" s="41"/>
      <c r="U21" s="42"/>
      <c r="V21" s="42"/>
      <c r="W21" s="91"/>
      <c r="X21" s="96">
        <f t="shared" si="0"/>
        <v>2</v>
      </c>
    </row>
    <row r="22" spans="1:24" ht="13.5">
      <c r="A22" s="3">
        <v>93</v>
      </c>
      <c r="B22" s="7" t="s">
        <v>259</v>
      </c>
      <c r="C22" s="6" t="s">
        <v>102</v>
      </c>
      <c r="D22" s="38">
        <v>841</v>
      </c>
      <c r="E22" s="38">
        <v>544</v>
      </c>
      <c r="F22" s="39">
        <v>10</v>
      </c>
      <c r="G22" s="39"/>
      <c r="H22" s="39">
        <v>2</v>
      </c>
      <c r="I22" s="40">
        <v>2</v>
      </c>
      <c r="J22" s="40">
        <v>2</v>
      </c>
      <c r="K22" s="40">
        <v>4</v>
      </c>
      <c r="L22" s="40">
        <v>4</v>
      </c>
      <c r="M22" s="40">
        <v>14</v>
      </c>
      <c r="N22" s="40">
        <v>274</v>
      </c>
      <c r="O22" s="40">
        <v>836</v>
      </c>
      <c r="P22" s="41">
        <v>775</v>
      </c>
      <c r="Q22" s="41">
        <v>596</v>
      </c>
      <c r="R22" s="41">
        <v>571</v>
      </c>
      <c r="S22" s="41">
        <v>436</v>
      </c>
      <c r="T22" s="41">
        <v>276</v>
      </c>
      <c r="U22" s="42">
        <v>561</v>
      </c>
      <c r="V22" s="42">
        <v>511</v>
      </c>
      <c r="W22" s="91">
        <v>485</v>
      </c>
      <c r="X22" s="96">
        <f t="shared" si="0"/>
        <v>6744</v>
      </c>
    </row>
    <row r="23" spans="1:24" ht="13.5">
      <c r="A23" s="3">
        <v>94</v>
      </c>
      <c r="B23" s="7" t="s">
        <v>259</v>
      </c>
      <c r="C23" s="6" t="s">
        <v>164</v>
      </c>
      <c r="D23" s="38"/>
      <c r="E23" s="38"/>
      <c r="F23" s="39"/>
      <c r="G23" s="39"/>
      <c r="H23" s="39"/>
      <c r="I23" s="40"/>
      <c r="J23" s="40"/>
      <c r="K23" s="40"/>
      <c r="L23" s="40"/>
      <c r="M23" s="40"/>
      <c r="N23" s="40"/>
      <c r="O23" s="40"/>
      <c r="P23" s="41"/>
      <c r="Q23" s="41"/>
      <c r="R23" s="41">
        <v>1</v>
      </c>
      <c r="S23" s="41"/>
      <c r="T23" s="41">
        <v>117</v>
      </c>
      <c r="U23" s="42">
        <v>33</v>
      </c>
      <c r="V23" s="42">
        <v>1</v>
      </c>
      <c r="W23" s="91"/>
      <c r="X23" s="96">
        <f t="shared" si="0"/>
        <v>152</v>
      </c>
    </row>
    <row r="24" spans="1:24" ht="13.5">
      <c r="A24" s="3">
        <v>95</v>
      </c>
      <c r="B24" s="7" t="s">
        <v>259</v>
      </c>
      <c r="C24" s="6" t="s">
        <v>227</v>
      </c>
      <c r="D24" s="38">
        <v>41</v>
      </c>
      <c r="E24" s="38">
        <v>27</v>
      </c>
      <c r="F24" s="39"/>
      <c r="G24" s="39"/>
      <c r="H24" s="39"/>
      <c r="I24" s="40"/>
      <c r="J24" s="40"/>
      <c r="K24" s="40"/>
      <c r="L24" s="40"/>
      <c r="M24" s="40"/>
      <c r="N24" s="40"/>
      <c r="O24" s="40"/>
      <c r="P24" s="41">
        <v>10</v>
      </c>
      <c r="Q24" s="41">
        <v>29</v>
      </c>
      <c r="R24" s="41">
        <v>15</v>
      </c>
      <c r="S24" s="41">
        <v>26</v>
      </c>
      <c r="T24" s="41">
        <v>102</v>
      </c>
      <c r="U24" s="42">
        <v>100</v>
      </c>
      <c r="V24" s="42">
        <v>97</v>
      </c>
      <c r="W24" s="91">
        <v>16</v>
      </c>
      <c r="X24" s="96">
        <f t="shared" si="0"/>
        <v>463</v>
      </c>
    </row>
    <row r="25" spans="1:24" ht="13.5">
      <c r="A25" s="3">
        <v>96</v>
      </c>
      <c r="B25" s="7" t="s">
        <v>259</v>
      </c>
      <c r="C25" s="6" t="s">
        <v>62</v>
      </c>
      <c r="D25" s="38"/>
      <c r="E25" s="38"/>
      <c r="F25" s="39"/>
      <c r="G25" s="39"/>
      <c r="H25" s="39"/>
      <c r="I25" s="40"/>
      <c r="J25" s="40"/>
      <c r="K25" s="40"/>
      <c r="L25" s="40"/>
      <c r="M25" s="40"/>
      <c r="N25" s="40"/>
      <c r="O25" s="40"/>
      <c r="P25" s="41"/>
      <c r="Q25" s="41"/>
      <c r="R25" s="41">
        <v>17</v>
      </c>
      <c r="S25" s="41"/>
      <c r="T25" s="41">
        <v>2</v>
      </c>
      <c r="U25" s="42">
        <v>2</v>
      </c>
      <c r="V25" s="42"/>
      <c r="W25" s="91"/>
      <c r="X25" s="96">
        <f t="shared" si="0"/>
        <v>21</v>
      </c>
    </row>
    <row r="26" spans="1:24" ht="13.5">
      <c r="A26" s="3">
        <v>97</v>
      </c>
      <c r="B26" s="7" t="s">
        <v>259</v>
      </c>
      <c r="C26" s="6" t="s">
        <v>189</v>
      </c>
      <c r="D26" s="38">
        <v>39</v>
      </c>
      <c r="E26" s="38">
        <v>33</v>
      </c>
      <c r="F26" s="39">
        <v>1</v>
      </c>
      <c r="G26" s="39"/>
      <c r="H26" s="39"/>
      <c r="I26" s="40"/>
      <c r="J26" s="40"/>
      <c r="K26" s="40"/>
      <c r="L26" s="40"/>
      <c r="M26" s="40"/>
      <c r="N26" s="40">
        <v>2</v>
      </c>
      <c r="O26" s="40">
        <v>18</v>
      </c>
      <c r="P26" s="41">
        <v>40</v>
      </c>
      <c r="Q26" s="41">
        <v>6</v>
      </c>
      <c r="R26" s="41">
        <v>13</v>
      </c>
      <c r="S26" s="41">
        <v>4</v>
      </c>
      <c r="T26" s="41">
        <v>8</v>
      </c>
      <c r="U26" s="42">
        <v>105</v>
      </c>
      <c r="V26" s="42">
        <v>76</v>
      </c>
      <c r="W26" s="91">
        <v>71</v>
      </c>
      <c r="X26" s="96">
        <f t="shared" si="0"/>
        <v>416</v>
      </c>
    </row>
    <row r="27" spans="1:24" ht="13.5">
      <c r="A27" s="3">
        <v>99</v>
      </c>
      <c r="B27" s="7" t="s">
        <v>259</v>
      </c>
      <c r="C27" s="6" t="s">
        <v>66</v>
      </c>
      <c r="D27" s="38">
        <v>55</v>
      </c>
      <c r="E27" s="38">
        <v>20</v>
      </c>
      <c r="F27" s="39">
        <v>4</v>
      </c>
      <c r="G27" s="39">
        <v>4</v>
      </c>
      <c r="H27" s="39">
        <v>6</v>
      </c>
      <c r="I27" s="40">
        <v>7</v>
      </c>
      <c r="J27" s="40">
        <v>5</v>
      </c>
      <c r="K27" s="40">
        <v>5</v>
      </c>
      <c r="L27" s="40">
        <v>4</v>
      </c>
      <c r="M27" s="40">
        <v>5</v>
      </c>
      <c r="N27" s="40">
        <v>229</v>
      </c>
      <c r="O27" s="40">
        <v>2114</v>
      </c>
      <c r="P27" s="41">
        <v>5034</v>
      </c>
      <c r="Q27" s="41">
        <v>3354</v>
      </c>
      <c r="R27" s="41">
        <v>3958</v>
      </c>
      <c r="S27" s="41">
        <v>11877</v>
      </c>
      <c r="T27" s="41">
        <v>3323</v>
      </c>
      <c r="U27" s="42">
        <v>1727</v>
      </c>
      <c r="V27" s="42">
        <v>3325</v>
      </c>
      <c r="W27" s="91">
        <v>765</v>
      </c>
      <c r="X27" s="96">
        <f t="shared" si="0"/>
        <v>35821</v>
      </c>
    </row>
    <row r="28" spans="1:24" ht="13.5">
      <c r="A28" s="3">
        <v>100</v>
      </c>
      <c r="B28" s="74" t="s">
        <v>232</v>
      </c>
      <c r="C28" s="6" t="s">
        <v>125</v>
      </c>
      <c r="D28" s="38"/>
      <c r="E28" s="38"/>
      <c r="F28" s="39"/>
      <c r="G28" s="39"/>
      <c r="H28" s="39"/>
      <c r="I28" s="40"/>
      <c r="J28" s="40"/>
      <c r="K28" s="40"/>
      <c r="L28" s="40"/>
      <c r="M28" s="40">
        <v>1</v>
      </c>
      <c r="N28" s="40"/>
      <c r="O28" s="40">
        <v>1</v>
      </c>
      <c r="P28" s="41"/>
      <c r="Q28" s="41"/>
      <c r="R28" s="41"/>
      <c r="S28" s="41"/>
      <c r="T28" s="41"/>
      <c r="U28" s="42"/>
      <c r="V28" s="42"/>
      <c r="W28" s="91"/>
      <c r="X28" s="96">
        <f t="shared" si="0"/>
        <v>2</v>
      </c>
    </row>
    <row r="29" spans="1:24" ht="13.5">
      <c r="A29" s="3">
        <v>101</v>
      </c>
      <c r="B29" s="7" t="s">
        <v>259</v>
      </c>
      <c r="C29" s="6" t="s">
        <v>175</v>
      </c>
      <c r="D29" s="38">
        <v>2</v>
      </c>
      <c r="E29" s="38">
        <v>4</v>
      </c>
      <c r="F29" s="39"/>
      <c r="G29" s="39"/>
      <c r="H29" s="39"/>
      <c r="I29" s="40"/>
      <c r="J29" s="40"/>
      <c r="K29" s="40"/>
      <c r="L29" s="40"/>
      <c r="M29" s="40"/>
      <c r="N29" s="40">
        <v>10</v>
      </c>
      <c r="O29" s="40">
        <v>19</v>
      </c>
      <c r="P29" s="41">
        <v>6</v>
      </c>
      <c r="Q29" s="41">
        <v>8</v>
      </c>
      <c r="R29" s="41">
        <v>29</v>
      </c>
      <c r="S29" s="41">
        <v>1</v>
      </c>
      <c r="T29" s="41">
        <v>4</v>
      </c>
      <c r="U29" s="42">
        <v>83</v>
      </c>
      <c r="V29" s="42">
        <v>913</v>
      </c>
      <c r="W29" s="91">
        <v>194</v>
      </c>
      <c r="X29" s="96">
        <f t="shared" si="0"/>
        <v>1273</v>
      </c>
    </row>
    <row r="30" spans="1:24" ht="13.5">
      <c r="A30" s="3">
        <v>103</v>
      </c>
      <c r="B30" s="7" t="s">
        <v>259</v>
      </c>
      <c r="C30" s="6" t="s">
        <v>202</v>
      </c>
      <c r="D30" s="38">
        <v>75</v>
      </c>
      <c r="E30" s="38">
        <v>17</v>
      </c>
      <c r="F30" s="39">
        <v>4</v>
      </c>
      <c r="G30" s="39">
        <v>5</v>
      </c>
      <c r="H30" s="39">
        <v>3</v>
      </c>
      <c r="I30" s="40">
        <v>9</v>
      </c>
      <c r="J30" s="40">
        <v>8</v>
      </c>
      <c r="K30" s="40">
        <v>1</v>
      </c>
      <c r="L30" s="40">
        <v>1</v>
      </c>
      <c r="M30" s="40">
        <v>10</v>
      </c>
      <c r="N30" s="40">
        <v>2</v>
      </c>
      <c r="O30" s="40">
        <v>4</v>
      </c>
      <c r="P30" s="41">
        <v>59</v>
      </c>
      <c r="Q30" s="41">
        <v>240</v>
      </c>
      <c r="R30" s="41">
        <v>825</v>
      </c>
      <c r="S30" s="41">
        <v>330</v>
      </c>
      <c r="T30" s="41">
        <v>2614</v>
      </c>
      <c r="U30" s="42">
        <v>1121</v>
      </c>
      <c r="V30" s="42">
        <v>1858</v>
      </c>
      <c r="W30" s="91">
        <v>806</v>
      </c>
      <c r="X30" s="96">
        <f t="shared" si="0"/>
        <v>7992</v>
      </c>
    </row>
    <row r="31" spans="1:24" ht="13.5">
      <c r="A31" s="3">
        <v>107</v>
      </c>
      <c r="B31" s="7" t="s">
        <v>259</v>
      </c>
      <c r="C31" s="6" t="s">
        <v>24</v>
      </c>
      <c r="D31" s="38"/>
      <c r="E31" s="38"/>
      <c r="F31" s="39"/>
      <c r="G31" s="39"/>
      <c r="H31" s="39"/>
      <c r="I31" s="40"/>
      <c r="J31" s="40"/>
      <c r="K31" s="40"/>
      <c r="L31" s="40"/>
      <c r="M31" s="40"/>
      <c r="N31" s="40"/>
      <c r="O31" s="40"/>
      <c r="P31" s="41"/>
      <c r="Q31" s="41"/>
      <c r="R31" s="41"/>
      <c r="S31" s="41"/>
      <c r="T31" s="41">
        <v>1</v>
      </c>
      <c r="U31" s="42">
        <v>1</v>
      </c>
      <c r="V31" s="42"/>
      <c r="W31" s="91"/>
      <c r="X31" s="96">
        <f t="shared" si="0"/>
        <v>2</v>
      </c>
    </row>
    <row r="32" spans="1:24" ht="13.5">
      <c r="A32" s="3">
        <v>108</v>
      </c>
      <c r="B32" s="7" t="s">
        <v>259</v>
      </c>
      <c r="C32" s="6" t="s">
        <v>89</v>
      </c>
      <c r="D32" s="38">
        <v>542</v>
      </c>
      <c r="E32" s="38">
        <v>161</v>
      </c>
      <c r="F32" s="39">
        <v>3</v>
      </c>
      <c r="G32" s="39"/>
      <c r="H32" s="39"/>
      <c r="I32" s="40"/>
      <c r="J32" s="40"/>
      <c r="K32" s="40"/>
      <c r="L32" s="40"/>
      <c r="M32" s="40">
        <v>2</v>
      </c>
      <c r="N32" s="40"/>
      <c r="O32" s="40">
        <v>3</v>
      </c>
      <c r="P32" s="41">
        <v>15</v>
      </c>
      <c r="Q32" s="41">
        <v>36</v>
      </c>
      <c r="R32" s="41">
        <v>22</v>
      </c>
      <c r="S32" s="41">
        <v>5</v>
      </c>
      <c r="T32" s="41">
        <v>98</v>
      </c>
      <c r="U32" s="42">
        <v>142</v>
      </c>
      <c r="V32" s="42">
        <v>553</v>
      </c>
      <c r="W32" s="91">
        <v>1445</v>
      </c>
      <c r="X32" s="96">
        <f t="shared" si="0"/>
        <v>3027</v>
      </c>
    </row>
    <row r="33" spans="1:24" ht="13.5">
      <c r="A33" s="3">
        <v>109</v>
      </c>
      <c r="B33" s="7" t="s">
        <v>259</v>
      </c>
      <c r="C33" s="6" t="s">
        <v>133</v>
      </c>
      <c r="D33" s="38">
        <v>1304</v>
      </c>
      <c r="E33" s="38">
        <v>2095</v>
      </c>
      <c r="F33" s="39">
        <v>452</v>
      </c>
      <c r="G33" s="39">
        <v>34</v>
      </c>
      <c r="H33" s="39">
        <v>36</v>
      </c>
      <c r="I33" s="40">
        <v>13</v>
      </c>
      <c r="J33" s="40">
        <v>19</v>
      </c>
      <c r="K33" s="40">
        <v>21</v>
      </c>
      <c r="L33" s="40">
        <v>16</v>
      </c>
      <c r="M33" s="40">
        <v>18</v>
      </c>
      <c r="N33" s="40">
        <v>24</v>
      </c>
      <c r="O33" s="40">
        <v>36</v>
      </c>
      <c r="P33" s="41">
        <v>1264</v>
      </c>
      <c r="Q33" s="41">
        <v>272</v>
      </c>
      <c r="R33" s="41">
        <v>1163</v>
      </c>
      <c r="S33" s="41">
        <v>540</v>
      </c>
      <c r="T33" s="41">
        <v>877</v>
      </c>
      <c r="U33" s="42">
        <v>786</v>
      </c>
      <c r="V33" s="42">
        <v>2921</v>
      </c>
      <c r="W33" s="91">
        <v>756</v>
      </c>
      <c r="X33" s="96">
        <f t="shared" si="0"/>
        <v>12647</v>
      </c>
    </row>
    <row r="34" spans="1:24" ht="13.5">
      <c r="A34" s="3">
        <v>117</v>
      </c>
      <c r="B34" s="7" t="s">
        <v>259</v>
      </c>
      <c r="C34" s="6" t="s">
        <v>201</v>
      </c>
      <c r="D34" s="38"/>
      <c r="E34" s="38"/>
      <c r="F34" s="39"/>
      <c r="G34" s="39"/>
      <c r="H34" s="39"/>
      <c r="I34" s="40"/>
      <c r="J34" s="40"/>
      <c r="K34" s="40"/>
      <c r="L34" s="40"/>
      <c r="M34" s="40"/>
      <c r="N34" s="40"/>
      <c r="O34" s="40"/>
      <c r="P34" s="41"/>
      <c r="Q34" s="41"/>
      <c r="R34" s="41"/>
      <c r="S34" s="41"/>
      <c r="T34" s="41">
        <v>3</v>
      </c>
      <c r="U34" s="42">
        <v>1</v>
      </c>
      <c r="V34" s="42">
        <v>1</v>
      </c>
      <c r="W34" s="91"/>
      <c r="X34" s="96">
        <f t="shared" si="0"/>
        <v>5</v>
      </c>
    </row>
    <row r="35" spans="1:24" ht="13.5">
      <c r="A35" s="3">
        <v>120</v>
      </c>
      <c r="B35" s="7" t="s">
        <v>259</v>
      </c>
      <c r="C35" s="6" t="s">
        <v>42</v>
      </c>
      <c r="D35" s="38"/>
      <c r="E35" s="38"/>
      <c r="F35" s="39"/>
      <c r="G35" s="39"/>
      <c r="H35" s="39"/>
      <c r="I35" s="40"/>
      <c r="J35" s="40"/>
      <c r="K35" s="40"/>
      <c r="L35" s="40"/>
      <c r="M35" s="40"/>
      <c r="N35" s="40">
        <v>1</v>
      </c>
      <c r="O35" s="40">
        <v>1</v>
      </c>
      <c r="P35" s="41">
        <v>1</v>
      </c>
      <c r="Q35" s="41">
        <v>1</v>
      </c>
      <c r="R35" s="41">
        <v>1</v>
      </c>
      <c r="S35" s="41">
        <v>1</v>
      </c>
      <c r="T35" s="41">
        <v>1</v>
      </c>
      <c r="U35" s="42"/>
      <c r="V35" s="42"/>
      <c r="W35" s="91"/>
      <c r="X35" s="96">
        <f t="shared" si="0"/>
        <v>7</v>
      </c>
    </row>
    <row r="36" spans="1:24" ht="13.5">
      <c r="A36" s="3">
        <v>122</v>
      </c>
      <c r="B36" s="7" t="s">
        <v>260</v>
      </c>
      <c r="C36" s="6" t="s">
        <v>210</v>
      </c>
      <c r="D36" s="38"/>
      <c r="E36" s="38"/>
      <c r="F36" s="39"/>
      <c r="G36" s="39"/>
      <c r="H36" s="39"/>
      <c r="I36" s="40"/>
      <c r="J36" s="40"/>
      <c r="K36" s="40"/>
      <c r="L36" s="40"/>
      <c r="M36" s="40"/>
      <c r="N36" s="40">
        <v>1</v>
      </c>
      <c r="O36" s="40"/>
      <c r="P36" s="41"/>
      <c r="Q36" s="41"/>
      <c r="R36" s="41"/>
      <c r="S36" s="41"/>
      <c r="T36" s="41"/>
      <c r="U36" s="42"/>
      <c r="V36" s="42"/>
      <c r="W36" s="91"/>
      <c r="X36" s="96">
        <f t="shared" si="0"/>
        <v>1</v>
      </c>
    </row>
    <row r="37" spans="1:24" ht="13.5">
      <c r="A37" s="3">
        <v>123</v>
      </c>
      <c r="B37" s="74" t="s">
        <v>233</v>
      </c>
      <c r="C37" s="6" t="s">
        <v>182</v>
      </c>
      <c r="D37" s="38"/>
      <c r="E37" s="38"/>
      <c r="F37" s="39"/>
      <c r="G37" s="39">
        <v>1</v>
      </c>
      <c r="H37" s="39"/>
      <c r="I37" s="40"/>
      <c r="J37" s="40"/>
      <c r="K37" s="40"/>
      <c r="L37" s="40"/>
      <c r="M37" s="40"/>
      <c r="N37" s="40"/>
      <c r="O37" s="40"/>
      <c r="P37" s="41"/>
      <c r="Q37" s="41"/>
      <c r="R37" s="41"/>
      <c r="S37" s="41"/>
      <c r="T37" s="41"/>
      <c r="U37" s="42"/>
      <c r="V37" s="42"/>
      <c r="W37" s="91"/>
      <c r="X37" s="96">
        <f t="shared" si="0"/>
        <v>1</v>
      </c>
    </row>
    <row r="38" spans="1:24" ht="13.5">
      <c r="A38" s="3">
        <v>124</v>
      </c>
      <c r="B38" s="74" t="s">
        <v>233</v>
      </c>
      <c r="C38" s="6" t="s">
        <v>163</v>
      </c>
      <c r="D38" s="38"/>
      <c r="E38" s="38"/>
      <c r="F38" s="39"/>
      <c r="G38" s="39"/>
      <c r="H38" s="39"/>
      <c r="I38" s="40"/>
      <c r="J38" s="40"/>
      <c r="K38" s="40"/>
      <c r="L38" s="40"/>
      <c r="M38" s="40">
        <v>1</v>
      </c>
      <c r="N38" s="40"/>
      <c r="O38" s="40"/>
      <c r="P38" s="41"/>
      <c r="Q38" s="41"/>
      <c r="R38" s="41"/>
      <c r="S38" s="41"/>
      <c r="T38" s="41"/>
      <c r="U38" s="42"/>
      <c r="V38" s="42"/>
      <c r="W38" s="91"/>
      <c r="X38" s="96">
        <f t="shared" si="0"/>
        <v>1</v>
      </c>
    </row>
    <row r="39" spans="1:24" ht="13.5">
      <c r="A39" s="3">
        <v>130</v>
      </c>
      <c r="B39" s="74" t="s">
        <v>233</v>
      </c>
      <c r="C39" s="6" t="s">
        <v>172</v>
      </c>
      <c r="D39" s="38"/>
      <c r="E39" s="38"/>
      <c r="F39" s="39"/>
      <c r="G39" s="39"/>
      <c r="H39" s="39"/>
      <c r="I39" s="40"/>
      <c r="J39" s="40"/>
      <c r="K39" s="40"/>
      <c r="L39" s="40"/>
      <c r="M39" s="40"/>
      <c r="N39" s="40"/>
      <c r="O39" s="40"/>
      <c r="P39" s="41"/>
      <c r="Q39" s="41"/>
      <c r="R39" s="41">
        <v>1</v>
      </c>
      <c r="S39" s="41"/>
      <c r="T39" s="41"/>
      <c r="U39" s="42"/>
      <c r="V39" s="42"/>
      <c r="W39" s="91"/>
      <c r="X39" s="96">
        <f t="shared" si="0"/>
        <v>1</v>
      </c>
    </row>
    <row r="40" spans="1:24" ht="13.5">
      <c r="A40" s="3">
        <v>143</v>
      </c>
      <c r="B40" s="7" t="s">
        <v>260</v>
      </c>
      <c r="C40" s="6" t="s">
        <v>152</v>
      </c>
      <c r="D40" s="38"/>
      <c r="E40" s="38"/>
      <c r="F40" s="39"/>
      <c r="G40" s="39"/>
      <c r="H40" s="39"/>
      <c r="I40" s="40"/>
      <c r="J40" s="40"/>
      <c r="K40" s="40"/>
      <c r="L40" s="40"/>
      <c r="M40" s="40"/>
      <c r="N40" s="40"/>
      <c r="O40" s="40">
        <v>2</v>
      </c>
      <c r="P40" s="41">
        <v>1</v>
      </c>
      <c r="Q40" s="41">
        <v>1</v>
      </c>
      <c r="R40" s="41">
        <v>3</v>
      </c>
      <c r="S40" s="41">
        <v>3</v>
      </c>
      <c r="T40" s="41">
        <v>3</v>
      </c>
      <c r="U40" s="42">
        <v>3</v>
      </c>
      <c r="V40" s="42">
        <v>1</v>
      </c>
      <c r="W40" s="91"/>
      <c r="X40" s="96">
        <f t="shared" si="0"/>
        <v>17</v>
      </c>
    </row>
    <row r="41" spans="1:24" ht="13.5">
      <c r="A41" s="3">
        <v>145</v>
      </c>
      <c r="B41" s="7" t="s">
        <v>184</v>
      </c>
      <c r="C41" s="6" t="s">
        <v>184</v>
      </c>
      <c r="D41" s="38"/>
      <c r="E41" s="38"/>
      <c r="F41" s="39">
        <v>1</v>
      </c>
      <c r="G41" s="39"/>
      <c r="H41" s="39"/>
      <c r="I41" s="40"/>
      <c r="J41" s="40"/>
      <c r="K41" s="40"/>
      <c r="L41" s="40"/>
      <c r="M41" s="40"/>
      <c r="N41" s="40">
        <v>1</v>
      </c>
      <c r="O41" s="40">
        <v>2</v>
      </c>
      <c r="P41" s="41"/>
      <c r="Q41" s="41">
        <v>1</v>
      </c>
      <c r="R41" s="41"/>
      <c r="S41" s="41">
        <v>1</v>
      </c>
      <c r="T41" s="41">
        <v>1</v>
      </c>
      <c r="U41" s="42">
        <v>1</v>
      </c>
      <c r="V41" s="42">
        <v>1</v>
      </c>
      <c r="W41" s="91"/>
      <c r="X41" s="96">
        <f t="shared" si="0"/>
        <v>9</v>
      </c>
    </row>
    <row r="42" spans="1:24" ht="13.5">
      <c r="A42" s="3">
        <v>156</v>
      </c>
      <c r="B42" s="74" t="s">
        <v>240</v>
      </c>
      <c r="C42" s="6" t="s">
        <v>82</v>
      </c>
      <c r="D42" s="38"/>
      <c r="E42" s="38"/>
      <c r="F42" s="39"/>
      <c r="G42" s="39">
        <v>1</v>
      </c>
      <c r="H42" s="39"/>
      <c r="I42" s="40"/>
      <c r="J42" s="40"/>
      <c r="K42" s="40"/>
      <c r="L42" s="40"/>
      <c r="M42" s="40"/>
      <c r="N42" s="40"/>
      <c r="O42" s="40"/>
      <c r="P42" s="41"/>
      <c r="Q42" s="41"/>
      <c r="R42" s="41"/>
      <c r="S42" s="41"/>
      <c r="T42" s="41"/>
      <c r="U42" s="42"/>
      <c r="V42" s="42"/>
      <c r="W42" s="91"/>
      <c r="X42" s="96">
        <f t="shared" si="0"/>
        <v>1</v>
      </c>
    </row>
    <row r="43" spans="1:24" ht="13.5">
      <c r="A43" s="3">
        <v>173</v>
      </c>
      <c r="B43" s="7" t="s">
        <v>90</v>
      </c>
      <c r="C43" s="6" t="s">
        <v>186</v>
      </c>
      <c r="D43" s="38"/>
      <c r="E43" s="38">
        <v>1</v>
      </c>
      <c r="F43" s="39">
        <v>3</v>
      </c>
      <c r="G43" s="39">
        <v>4</v>
      </c>
      <c r="H43" s="39">
        <v>1</v>
      </c>
      <c r="I43" s="40">
        <v>2</v>
      </c>
      <c r="J43" s="40">
        <v>7</v>
      </c>
      <c r="K43" s="40">
        <v>6</v>
      </c>
      <c r="L43" s="40">
        <v>11</v>
      </c>
      <c r="M43" s="40">
        <v>3</v>
      </c>
      <c r="N43" s="40">
        <v>2</v>
      </c>
      <c r="O43" s="40">
        <v>2</v>
      </c>
      <c r="P43" s="41">
        <v>2</v>
      </c>
      <c r="Q43" s="41"/>
      <c r="R43" s="41"/>
      <c r="S43" s="41"/>
      <c r="T43" s="41"/>
      <c r="U43" s="42"/>
      <c r="V43" s="42"/>
      <c r="W43" s="91"/>
      <c r="X43" s="96">
        <f t="shared" si="0"/>
        <v>44</v>
      </c>
    </row>
    <row r="44" spans="1:24" ht="13.5">
      <c r="A44" s="3">
        <v>181</v>
      </c>
      <c r="B44" s="7" t="s">
        <v>261</v>
      </c>
      <c r="C44" s="6" t="s">
        <v>181</v>
      </c>
      <c r="D44" s="38"/>
      <c r="E44" s="38">
        <v>1</v>
      </c>
      <c r="F44" s="39"/>
      <c r="G44" s="39"/>
      <c r="H44" s="39"/>
      <c r="I44" s="40"/>
      <c r="J44" s="40"/>
      <c r="K44" s="40"/>
      <c r="L44" s="40"/>
      <c r="M44" s="40">
        <v>1</v>
      </c>
      <c r="N44" s="40"/>
      <c r="O44" s="40"/>
      <c r="P44" s="41">
        <v>1</v>
      </c>
      <c r="Q44" s="41">
        <v>1</v>
      </c>
      <c r="R44" s="41">
        <v>1</v>
      </c>
      <c r="S44" s="41">
        <v>1</v>
      </c>
      <c r="T44" s="41"/>
      <c r="U44" s="42">
        <v>1</v>
      </c>
      <c r="V44" s="42">
        <v>1</v>
      </c>
      <c r="W44" s="91">
        <v>1</v>
      </c>
      <c r="X44" s="96">
        <f t="shared" si="0"/>
        <v>9</v>
      </c>
    </row>
    <row r="45" spans="1:24" ht="13.5">
      <c r="A45" s="3">
        <v>182</v>
      </c>
      <c r="B45" s="7" t="s">
        <v>261</v>
      </c>
      <c r="C45" s="6" t="s">
        <v>110</v>
      </c>
      <c r="D45" s="38">
        <v>7</v>
      </c>
      <c r="E45" s="38">
        <v>5</v>
      </c>
      <c r="F45" s="39">
        <v>3</v>
      </c>
      <c r="G45" s="39">
        <v>3</v>
      </c>
      <c r="H45" s="39">
        <v>2</v>
      </c>
      <c r="I45" s="40">
        <v>3</v>
      </c>
      <c r="J45" s="40">
        <v>2</v>
      </c>
      <c r="K45" s="40">
        <v>2</v>
      </c>
      <c r="L45" s="40">
        <v>2</v>
      </c>
      <c r="M45" s="40">
        <v>1</v>
      </c>
      <c r="N45" s="40"/>
      <c r="O45" s="40"/>
      <c r="P45" s="41"/>
      <c r="Q45" s="41"/>
      <c r="R45" s="41"/>
      <c r="S45" s="41"/>
      <c r="T45" s="41"/>
      <c r="U45" s="42"/>
      <c r="V45" s="42"/>
      <c r="W45" s="91"/>
      <c r="X45" s="96">
        <f t="shared" si="0"/>
        <v>30</v>
      </c>
    </row>
    <row r="46" spans="1:24" ht="13.5">
      <c r="A46" s="3">
        <v>184</v>
      </c>
      <c r="B46" s="7" t="s">
        <v>261</v>
      </c>
      <c r="C46" s="6" t="s">
        <v>130</v>
      </c>
      <c r="D46" s="38">
        <v>29</v>
      </c>
      <c r="E46" s="38">
        <v>30</v>
      </c>
      <c r="F46" s="39">
        <v>5</v>
      </c>
      <c r="G46" s="39">
        <v>20</v>
      </c>
      <c r="H46" s="39">
        <v>3</v>
      </c>
      <c r="I46" s="40">
        <v>2</v>
      </c>
      <c r="J46" s="40">
        <v>28</v>
      </c>
      <c r="K46" s="40">
        <v>91</v>
      </c>
      <c r="L46" s="40">
        <v>35</v>
      </c>
      <c r="M46" s="40">
        <v>52</v>
      </c>
      <c r="N46" s="40">
        <v>147</v>
      </c>
      <c r="O46" s="40">
        <v>151</v>
      </c>
      <c r="P46" s="41">
        <v>186</v>
      </c>
      <c r="Q46" s="41">
        <v>169</v>
      </c>
      <c r="R46" s="41">
        <v>342</v>
      </c>
      <c r="S46" s="41">
        <v>180</v>
      </c>
      <c r="T46" s="41">
        <v>279</v>
      </c>
      <c r="U46" s="42">
        <v>366</v>
      </c>
      <c r="V46" s="42">
        <v>274</v>
      </c>
      <c r="W46" s="91">
        <v>140</v>
      </c>
      <c r="X46" s="96">
        <f aca="true" t="shared" si="1" ref="X46:X82">SUM(D46:W46)</f>
        <v>2529</v>
      </c>
    </row>
    <row r="47" spans="1:24" ht="13.5">
      <c r="A47" s="3">
        <v>185</v>
      </c>
      <c r="B47" s="7" t="s">
        <v>261</v>
      </c>
      <c r="C47" s="6" t="s">
        <v>217</v>
      </c>
      <c r="D47" s="38">
        <v>14</v>
      </c>
      <c r="E47" s="38">
        <v>131</v>
      </c>
      <c r="F47" s="39">
        <v>78</v>
      </c>
      <c r="G47" s="39">
        <v>18</v>
      </c>
      <c r="H47" s="39">
        <v>2</v>
      </c>
      <c r="I47" s="40"/>
      <c r="J47" s="40">
        <v>61</v>
      </c>
      <c r="K47" s="40">
        <v>101</v>
      </c>
      <c r="L47" s="40">
        <v>61</v>
      </c>
      <c r="M47" s="40">
        <v>16</v>
      </c>
      <c r="N47" s="40"/>
      <c r="O47" s="40"/>
      <c r="P47" s="41"/>
      <c r="Q47" s="41">
        <v>2</v>
      </c>
      <c r="R47" s="41">
        <v>1</v>
      </c>
      <c r="S47" s="41">
        <v>1</v>
      </c>
      <c r="T47" s="41"/>
      <c r="U47" s="42">
        <v>2</v>
      </c>
      <c r="V47" s="42">
        <v>3</v>
      </c>
      <c r="W47" s="90">
        <v>3</v>
      </c>
      <c r="X47" s="96">
        <f t="shared" si="1"/>
        <v>494</v>
      </c>
    </row>
    <row r="48" spans="1:24" ht="13.5">
      <c r="A48" s="3">
        <v>189</v>
      </c>
      <c r="B48" s="7" t="s">
        <v>261</v>
      </c>
      <c r="C48" s="6" t="s">
        <v>215</v>
      </c>
      <c r="D48" s="38"/>
      <c r="E48" s="38">
        <v>1</v>
      </c>
      <c r="F48" s="39"/>
      <c r="G48" s="39"/>
      <c r="H48" s="39"/>
      <c r="I48" s="40"/>
      <c r="J48" s="40"/>
      <c r="K48" s="40"/>
      <c r="L48" s="40">
        <v>4</v>
      </c>
      <c r="M48" s="40"/>
      <c r="N48" s="40"/>
      <c r="O48" s="40"/>
      <c r="P48" s="41"/>
      <c r="Q48" s="41"/>
      <c r="R48" s="41"/>
      <c r="S48" s="41"/>
      <c r="T48" s="41"/>
      <c r="U48" s="42"/>
      <c r="V48" s="42"/>
      <c r="W48" s="90"/>
      <c r="X48" s="96">
        <f t="shared" si="1"/>
        <v>5</v>
      </c>
    </row>
    <row r="49" spans="1:24" ht="13.5">
      <c r="A49" s="3">
        <v>190</v>
      </c>
      <c r="B49" s="7" t="s">
        <v>261</v>
      </c>
      <c r="C49" s="6" t="s">
        <v>142</v>
      </c>
      <c r="D49" s="38">
        <v>156</v>
      </c>
      <c r="E49" s="38">
        <v>316</v>
      </c>
      <c r="F49" s="39">
        <v>167</v>
      </c>
      <c r="G49" s="39">
        <v>114</v>
      </c>
      <c r="H49" s="39">
        <v>18</v>
      </c>
      <c r="I49" s="40">
        <v>2</v>
      </c>
      <c r="J49" s="40">
        <v>25</v>
      </c>
      <c r="K49" s="40">
        <v>51</v>
      </c>
      <c r="L49" s="40">
        <v>124</v>
      </c>
      <c r="M49" s="40">
        <v>168</v>
      </c>
      <c r="N49" s="40">
        <v>273</v>
      </c>
      <c r="O49" s="40">
        <v>95</v>
      </c>
      <c r="P49" s="41">
        <v>218</v>
      </c>
      <c r="Q49" s="41">
        <v>131</v>
      </c>
      <c r="R49" s="41">
        <v>78</v>
      </c>
      <c r="S49" s="41">
        <v>101</v>
      </c>
      <c r="T49" s="41">
        <v>190</v>
      </c>
      <c r="U49" s="42">
        <v>84</v>
      </c>
      <c r="V49" s="42">
        <v>243</v>
      </c>
      <c r="W49" s="90">
        <v>214</v>
      </c>
      <c r="X49" s="96">
        <f t="shared" si="1"/>
        <v>2768</v>
      </c>
    </row>
    <row r="50" spans="1:24" ht="13.5">
      <c r="A50" s="3">
        <v>191</v>
      </c>
      <c r="B50" s="7" t="s">
        <v>261</v>
      </c>
      <c r="C50" s="6" t="s">
        <v>97</v>
      </c>
      <c r="D50" s="38">
        <v>2</v>
      </c>
      <c r="E50" s="38">
        <v>6</v>
      </c>
      <c r="F50" s="39">
        <v>5</v>
      </c>
      <c r="G50" s="39">
        <v>8</v>
      </c>
      <c r="H50" s="39">
        <v>38</v>
      </c>
      <c r="I50" s="40">
        <v>114</v>
      </c>
      <c r="J50" s="40">
        <v>252</v>
      </c>
      <c r="K50" s="40">
        <v>225</v>
      </c>
      <c r="L50" s="40">
        <v>165</v>
      </c>
      <c r="M50" s="40">
        <v>22</v>
      </c>
      <c r="N50" s="40">
        <v>1</v>
      </c>
      <c r="O50" s="40">
        <v>2</v>
      </c>
      <c r="P50" s="41">
        <v>14</v>
      </c>
      <c r="Q50" s="41">
        <v>29</v>
      </c>
      <c r="R50" s="41">
        <v>17</v>
      </c>
      <c r="S50" s="41"/>
      <c r="T50" s="41">
        <v>9</v>
      </c>
      <c r="U50" s="42">
        <v>16</v>
      </c>
      <c r="V50" s="42">
        <v>17</v>
      </c>
      <c r="W50" s="90">
        <v>11</v>
      </c>
      <c r="X50" s="96">
        <f t="shared" si="1"/>
        <v>953</v>
      </c>
    </row>
    <row r="51" spans="1:24" ht="13.5">
      <c r="A51" s="3">
        <v>193</v>
      </c>
      <c r="B51" s="7" t="s">
        <v>262</v>
      </c>
      <c r="C51" s="6" t="s">
        <v>87</v>
      </c>
      <c r="D51" s="38"/>
      <c r="E51" s="38">
        <v>8</v>
      </c>
      <c r="F51" s="39">
        <v>43</v>
      </c>
      <c r="G51" s="39">
        <v>61</v>
      </c>
      <c r="H51" s="39"/>
      <c r="I51" s="40"/>
      <c r="J51" s="40"/>
      <c r="K51" s="40">
        <v>7</v>
      </c>
      <c r="L51" s="40">
        <v>18</v>
      </c>
      <c r="M51" s="40"/>
      <c r="N51" s="40"/>
      <c r="O51" s="40"/>
      <c r="P51" s="41"/>
      <c r="Q51" s="41"/>
      <c r="R51" s="41"/>
      <c r="S51" s="41"/>
      <c r="T51" s="41"/>
      <c r="U51" s="42"/>
      <c r="V51" s="42"/>
      <c r="W51" s="90"/>
      <c r="X51" s="96">
        <f t="shared" si="1"/>
        <v>137</v>
      </c>
    </row>
    <row r="52" spans="1:24" ht="13.5">
      <c r="A52" s="3">
        <v>196</v>
      </c>
      <c r="B52" s="7" t="s">
        <v>262</v>
      </c>
      <c r="C52" s="6" t="s">
        <v>162</v>
      </c>
      <c r="D52" s="38">
        <v>2</v>
      </c>
      <c r="E52" s="38">
        <v>676</v>
      </c>
      <c r="F52" s="39">
        <v>762</v>
      </c>
      <c r="G52" s="39">
        <v>380</v>
      </c>
      <c r="H52" s="39"/>
      <c r="I52" s="40"/>
      <c r="J52" s="40">
        <v>2</v>
      </c>
      <c r="K52" s="40">
        <v>5</v>
      </c>
      <c r="L52" s="40">
        <v>45</v>
      </c>
      <c r="M52" s="40">
        <v>230</v>
      </c>
      <c r="N52" s="40">
        <v>56</v>
      </c>
      <c r="O52" s="40">
        <v>288</v>
      </c>
      <c r="P52" s="41">
        <v>8</v>
      </c>
      <c r="Q52" s="41">
        <v>14</v>
      </c>
      <c r="R52" s="41">
        <v>5</v>
      </c>
      <c r="S52" s="41">
        <v>4</v>
      </c>
      <c r="T52" s="41"/>
      <c r="U52" s="42">
        <v>1</v>
      </c>
      <c r="V52" s="42">
        <v>3</v>
      </c>
      <c r="W52" s="90">
        <v>9</v>
      </c>
      <c r="X52" s="96">
        <f t="shared" si="1"/>
        <v>2490</v>
      </c>
    </row>
    <row r="53" spans="1:24" ht="13.5">
      <c r="A53" s="3">
        <v>202</v>
      </c>
      <c r="B53" s="74" t="s">
        <v>235</v>
      </c>
      <c r="C53" s="6" t="s">
        <v>40</v>
      </c>
      <c r="D53" s="38"/>
      <c r="E53" s="38"/>
      <c r="F53" s="39"/>
      <c r="G53" s="39">
        <v>1</v>
      </c>
      <c r="H53" s="39"/>
      <c r="I53" s="40"/>
      <c r="J53" s="40"/>
      <c r="K53" s="40"/>
      <c r="L53" s="40"/>
      <c r="M53" s="40"/>
      <c r="N53" s="40"/>
      <c r="O53" s="40">
        <v>2</v>
      </c>
      <c r="P53" s="41"/>
      <c r="Q53" s="41"/>
      <c r="R53" s="41"/>
      <c r="S53" s="41"/>
      <c r="T53" s="41"/>
      <c r="U53" s="42"/>
      <c r="V53" s="42"/>
      <c r="W53" s="90"/>
      <c r="X53" s="96">
        <f t="shared" si="1"/>
        <v>3</v>
      </c>
    </row>
    <row r="54" spans="1:24" ht="13.5">
      <c r="A54" s="3">
        <v>204</v>
      </c>
      <c r="B54" s="7" t="s">
        <v>262</v>
      </c>
      <c r="C54" s="6" t="s">
        <v>183</v>
      </c>
      <c r="D54" s="38">
        <v>5346</v>
      </c>
      <c r="E54" s="38">
        <v>4322</v>
      </c>
      <c r="F54" s="39">
        <v>2136</v>
      </c>
      <c r="G54" s="39">
        <v>686</v>
      </c>
      <c r="H54" s="39"/>
      <c r="I54" s="40"/>
      <c r="J54" s="40">
        <v>1</v>
      </c>
      <c r="K54" s="40">
        <v>1</v>
      </c>
      <c r="L54" s="40"/>
      <c r="M54" s="40">
        <v>1</v>
      </c>
      <c r="N54" s="40">
        <v>206</v>
      </c>
      <c r="O54" s="40">
        <v>128</v>
      </c>
      <c r="P54" s="41">
        <v>1153</v>
      </c>
      <c r="Q54" s="41">
        <v>2573</v>
      </c>
      <c r="R54" s="41">
        <v>4390</v>
      </c>
      <c r="S54" s="41">
        <v>4801</v>
      </c>
      <c r="T54" s="41">
        <v>5492</v>
      </c>
      <c r="U54" s="42">
        <v>5413</v>
      </c>
      <c r="V54" s="42">
        <v>5009</v>
      </c>
      <c r="W54" s="90">
        <v>5803</v>
      </c>
      <c r="X54" s="96">
        <f t="shared" si="1"/>
        <v>47461</v>
      </c>
    </row>
    <row r="55" spans="1:24" ht="13.5">
      <c r="A55" s="3">
        <v>205</v>
      </c>
      <c r="B55" s="7" t="s">
        <v>262</v>
      </c>
      <c r="C55" s="6" t="s">
        <v>121</v>
      </c>
      <c r="D55" s="38"/>
      <c r="E55" s="38"/>
      <c r="F55" s="39">
        <v>1</v>
      </c>
      <c r="G55" s="39"/>
      <c r="H55" s="39"/>
      <c r="I55" s="40"/>
      <c r="J55" s="40"/>
      <c r="K55" s="40"/>
      <c r="L55" s="40"/>
      <c r="M55" s="40"/>
      <c r="N55" s="40"/>
      <c r="O55" s="40"/>
      <c r="P55" s="41"/>
      <c r="Q55" s="41"/>
      <c r="R55" s="41"/>
      <c r="S55" s="41"/>
      <c r="T55" s="41"/>
      <c r="U55" s="42"/>
      <c r="V55" s="42"/>
      <c r="W55" s="90"/>
      <c r="X55" s="96">
        <f t="shared" si="1"/>
        <v>1</v>
      </c>
    </row>
    <row r="56" spans="1:24" ht="13.5">
      <c r="A56" s="3">
        <v>206</v>
      </c>
      <c r="B56" s="7" t="s">
        <v>262</v>
      </c>
      <c r="C56" s="6" t="s">
        <v>101</v>
      </c>
      <c r="D56" s="38"/>
      <c r="E56" s="38"/>
      <c r="F56" s="39"/>
      <c r="G56" s="39"/>
      <c r="H56" s="39"/>
      <c r="I56" s="40"/>
      <c r="J56" s="40"/>
      <c r="K56" s="40"/>
      <c r="L56" s="40"/>
      <c r="M56" s="40">
        <v>2</v>
      </c>
      <c r="N56" s="40">
        <v>2</v>
      </c>
      <c r="O56" s="40">
        <v>5</v>
      </c>
      <c r="P56" s="41">
        <v>1</v>
      </c>
      <c r="Q56" s="41">
        <v>3</v>
      </c>
      <c r="R56" s="41"/>
      <c r="S56" s="41"/>
      <c r="T56" s="41"/>
      <c r="U56" s="42"/>
      <c r="V56" s="42"/>
      <c r="W56" s="90"/>
      <c r="X56" s="96">
        <f t="shared" si="1"/>
        <v>13</v>
      </c>
    </row>
    <row r="57" spans="1:24" ht="13.5">
      <c r="A57" s="3">
        <v>207</v>
      </c>
      <c r="B57" s="7" t="s">
        <v>262</v>
      </c>
      <c r="C57" s="6" t="s">
        <v>67</v>
      </c>
      <c r="D57" s="38"/>
      <c r="E57" s="38">
        <v>4</v>
      </c>
      <c r="F57" s="39">
        <v>2</v>
      </c>
      <c r="G57" s="39">
        <v>7</v>
      </c>
      <c r="H57" s="39">
        <v>9</v>
      </c>
      <c r="I57" s="40"/>
      <c r="J57" s="40">
        <v>1</v>
      </c>
      <c r="K57" s="40">
        <v>5</v>
      </c>
      <c r="L57" s="40">
        <v>7</v>
      </c>
      <c r="M57" s="40">
        <v>10</v>
      </c>
      <c r="N57" s="40">
        <v>58</v>
      </c>
      <c r="O57" s="40">
        <v>128</v>
      </c>
      <c r="P57" s="41">
        <v>127</v>
      </c>
      <c r="Q57" s="41">
        <v>90</v>
      </c>
      <c r="R57" s="41">
        <v>1</v>
      </c>
      <c r="S57" s="41"/>
      <c r="T57" s="41"/>
      <c r="U57" s="42"/>
      <c r="V57" s="42"/>
      <c r="W57" s="90"/>
      <c r="X57" s="96">
        <f t="shared" si="1"/>
        <v>449</v>
      </c>
    </row>
    <row r="58" spans="1:24" ht="13.5">
      <c r="A58" s="3">
        <v>210</v>
      </c>
      <c r="B58" s="7" t="s">
        <v>262</v>
      </c>
      <c r="C58" s="6" t="s">
        <v>48</v>
      </c>
      <c r="D58" s="38"/>
      <c r="E58" s="38"/>
      <c r="F58" s="39"/>
      <c r="G58" s="39"/>
      <c r="H58" s="39"/>
      <c r="I58" s="40"/>
      <c r="J58" s="40"/>
      <c r="K58" s="40"/>
      <c r="L58" s="40"/>
      <c r="M58" s="40">
        <v>1</v>
      </c>
      <c r="N58" s="40">
        <v>1</v>
      </c>
      <c r="O58" s="40"/>
      <c r="P58" s="41"/>
      <c r="Q58" s="41"/>
      <c r="R58" s="41"/>
      <c r="S58" s="41">
        <v>1</v>
      </c>
      <c r="T58" s="41"/>
      <c r="U58" s="42"/>
      <c r="V58" s="42"/>
      <c r="W58" s="90">
        <v>1</v>
      </c>
      <c r="X58" s="96">
        <f t="shared" si="1"/>
        <v>4</v>
      </c>
    </row>
    <row r="59" spans="1:24" ht="13.5">
      <c r="A59" s="3">
        <v>213</v>
      </c>
      <c r="B59" s="74" t="s">
        <v>235</v>
      </c>
      <c r="C59" s="6" t="s">
        <v>88</v>
      </c>
      <c r="D59" s="38"/>
      <c r="E59" s="38"/>
      <c r="F59" s="39"/>
      <c r="G59" s="39"/>
      <c r="H59" s="39"/>
      <c r="I59" s="40"/>
      <c r="J59" s="40"/>
      <c r="K59" s="40"/>
      <c r="L59" s="40"/>
      <c r="M59" s="40">
        <v>1</v>
      </c>
      <c r="N59" s="40"/>
      <c r="O59" s="40"/>
      <c r="P59" s="41"/>
      <c r="Q59" s="41"/>
      <c r="R59" s="41"/>
      <c r="S59" s="41"/>
      <c r="T59" s="41"/>
      <c r="U59" s="42"/>
      <c r="V59" s="42"/>
      <c r="W59" s="90"/>
      <c r="X59" s="96">
        <f t="shared" si="1"/>
        <v>1</v>
      </c>
    </row>
    <row r="60" spans="1:24" ht="13.5">
      <c r="A60" s="3">
        <v>216</v>
      </c>
      <c r="B60" s="74" t="s">
        <v>235</v>
      </c>
      <c r="C60" s="6" t="s">
        <v>161</v>
      </c>
      <c r="D60" s="38"/>
      <c r="E60" s="38"/>
      <c r="F60" s="39"/>
      <c r="G60" s="39"/>
      <c r="H60" s="39"/>
      <c r="I60" s="40"/>
      <c r="J60" s="40"/>
      <c r="K60" s="40"/>
      <c r="L60" s="40"/>
      <c r="M60" s="40">
        <v>1</v>
      </c>
      <c r="N60" s="40"/>
      <c r="O60" s="40"/>
      <c r="P60" s="41"/>
      <c r="Q60" s="41"/>
      <c r="R60" s="41"/>
      <c r="S60" s="41"/>
      <c r="T60" s="41"/>
      <c r="U60" s="42"/>
      <c r="V60" s="42"/>
      <c r="W60" s="90"/>
      <c r="X60" s="96">
        <f t="shared" si="1"/>
        <v>1</v>
      </c>
    </row>
    <row r="61" spans="1:24" ht="13.5">
      <c r="A61" s="3">
        <v>219</v>
      </c>
      <c r="B61" s="74" t="s">
        <v>235</v>
      </c>
      <c r="C61" s="6" t="s">
        <v>98</v>
      </c>
      <c r="D61" s="38"/>
      <c r="E61" s="38"/>
      <c r="F61" s="39"/>
      <c r="G61" s="39"/>
      <c r="H61" s="39"/>
      <c r="I61" s="40"/>
      <c r="J61" s="40"/>
      <c r="K61" s="40">
        <v>1</v>
      </c>
      <c r="L61" s="40"/>
      <c r="M61" s="40"/>
      <c r="N61" s="40"/>
      <c r="O61" s="40"/>
      <c r="P61" s="41"/>
      <c r="Q61" s="41"/>
      <c r="R61" s="41"/>
      <c r="S61" s="41"/>
      <c r="T61" s="41"/>
      <c r="U61" s="42"/>
      <c r="V61" s="42"/>
      <c r="W61" s="90"/>
      <c r="X61" s="96">
        <f t="shared" si="1"/>
        <v>1</v>
      </c>
    </row>
    <row r="62" spans="1:24" ht="13.5">
      <c r="A62" s="3">
        <v>220</v>
      </c>
      <c r="B62" s="7" t="s">
        <v>262</v>
      </c>
      <c r="C62" s="6" t="s">
        <v>15</v>
      </c>
      <c r="D62" s="38"/>
      <c r="E62" s="38">
        <v>11</v>
      </c>
      <c r="F62" s="39">
        <v>15</v>
      </c>
      <c r="G62" s="39">
        <v>18</v>
      </c>
      <c r="H62" s="39"/>
      <c r="I62" s="40"/>
      <c r="J62" s="40">
        <v>28</v>
      </c>
      <c r="K62" s="40">
        <v>84</v>
      </c>
      <c r="L62" s="40">
        <v>121</v>
      </c>
      <c r="M62" s="40">
        <v>35</v>
      </c>
      <c r="N62" s="40">
        <v>5</v>
      </c>
      <c r="O62" s="40">
        <v>1</v>
      </c>
      <c r="P62" s="41"/>
      <c r="Q62" s="41">
        <v>2</v>
      </c>
      <c r="R62" s="41">
        <v>3</v>
      </c>
      <c r="S62" s="41">
        <v>3</v>
      </c>
      <c r="T62" s="41"/>
      <c r="U62" s="42"/>
      <c r="V62" s="42"/>
      <c r="W62" s="90"/>
      <c r="X62" s="96">
        <f t="shared" si="1"/>
        <v>326</v>
      </c>
    </row>
    <row r="63" spans="1:24" ht="13.5">
      <c r="A63" s="3">
        <v>226</v>
      </c>
      <c r="B63" s="7" t="s">
        <v>262</v>
      </c>
      <c r="C63" s="6" t="s">
        <v>80</v>
      </c>
      <c r="D63" s="38"/>
      <c r="E63" s="38">
        <v>3</v>
      </c>
      <c r="F63" s="39">
        <v>188</v>
      </c>
      <c r="G63" s="39">
        <v>611</v>
      </c>
      <c r="H63" s="39">
        <v>6</v>
      </c>
      <c r="I63" s="40"/>
      <c r="J63" s="40">
        <v>32</v>
      </c>
      <c r="K63" s="40">
        <v>173</v>
      </c>
      <c r="L63" s="40">
        <v>159</v>
      </c>
      <c r="M63" s="40">
        <v>10</v>
      </c>
      <c r="N63" s="40">
        <v>9</v>
      </c>
      <c r="O63" s="40"/>
      <c r="P63" s="41"/>
      <c r="Q63" s="41"/>
      <c r="R63" s="41"/>
      <c r="S63" s="41"/>
      <c r="T63" s="41"/>
      <c r="U63" s="42"/>
      <c r="V63" s="42"/>
      <c r="W63" s="90"/>
      <c r="X63" s="96">
        <f t="shared" si="1"/>
        <v>1191</v>
      </c>
    </row>
    <row r="64" spans="1:24" ht="13.5">
      <c r="A64" s="3">
        <v>227</v>
      </c>
      <c r="B64" s="7" t="s">
        <v>262</v>
      </c>
      <c r="C64" s="6" t="s">
        <v>35</v>
      </c>
      <c r="D64" s="38">
        <v>4</v>
      </c>
      <c r="E64" s="38">
        <v>5</v>
      </c>
      <c r="F64" s="39">
        <v>5</v>
      </c>
      <c r="G64" s="39">
        <v>1</v>
      </c>
      <c r="H64" s="39"/>
      <c r="I64" s="40">
        <v>6</v>
      </c>
      <c r="J64" s="40">
        <v>12</v>
      </c>
      <c r="K64" s="40">
        <v>4</v>
      </c>
      <c r="L64" s="40">
        <v>6</v>
      </c>
      <c r="M64" s="40">
        <v>5</v>
      </c>
      <c r="N64" s="40">
        <v>6</v>
      </c>
      <c r="O64" s="40">
        <v>10</v>
      </c>
      <c r="P64" s="41">
        <v>7</v>
      </c>
      <c r="Q64" s="41">
        <v>7</v>
      </c>
      <c r="R64" s="41">
        <v>8</v>
      </c>
      <c r="S64" s="41">
        <v>6</v>
      </c>
      <c r="T64" s="41">
        <v>3</v>
      </c>
      <c r="U64" s="42">
        <v>4</v>
      </c>
      <c r="V64" s="42">
        <v>5</v>
      </c>
      <c r="W64" s="90">
        <v>5</v>
      </c>
      <c r="X64" s="96">
        <f t="shared" si="1"/>
        <v>109</v>
      </c>
    </row>
    <row r="65" spans="1:24" ht="13.5">
      <c r="A65" s="3">
        <v>228</v>
      </c>
      <c r="B65" s="7" t="s">
        <v>262</v>
      </c>
      <c r="C65" s="6" t="s">
        <v>139</v>
      </c>
      <c r="D65" s="38"/>
      <c r="E65" s="38">
        <v>1</v>
      </c>
      <c r="F65" s="39">
        <v>26</v>
      </c>
      <c r="G65" s="39">
        <v>37</v>
      </c>
      <c r="H65" s="39">
        <v>2</v>
      </c>
      <c r="I65" s="40"/>
      <c r="J65" s="40">
        <v>55</v>
      </c>
      <c r="K65" s="40">
        <v>147</v>
      </c>
      <c r="L65" s="40">
        <v>146</v>
      </c>
      <c r="M65" s="40">
        <v>103</v>
      </c>
      <c r="N65" s="40">
        <v>49</v>
      </c>
      <c r="O65" s="40">
        <v>7</v>
      </c>
      <c r="P65" s="41">
        <v>9</v>
      </c>
      <c r="Q65" s="41">
        <v>2</v>
      </c>
      <c r="R65" s="41"/>
      <c r="S65" s="41"/>
      <c r="T65" s="41"/>
      <c r="U65" s="42"/>
      <c r="V65" s="42"/>
      <c r="W65" s="90"/>
      <c r="X65" s="96">
        <f t="shared" si="1"/>
        <v>584</v>
      </c>
    </row>
    <row r="66" spans="1:24" ht="12.75" customHeight="1">
      <c r="A66" s="3">
        <v>229</v>
      </c>
      <c r="B66" s="7" t="s">
        <v>262</v>
      </c>
      <c r="C66" s="6" t="s">
        <v>63</v>
      </c>
      <c r="D66" s="38"/>
      <c r="E66" s="38"/>
      <c r="F66" s="39"/>
      <c r="G66" s="39"/>
      <c r="H66" s="39"/>
      <c r="I66" s="40"/>
      <c r="J66" s="40"/>
      <c r="K66" s="40"/>
      <c r="L66" s="40"/>
      <c r="M66" s="40">
        <v>17</v>
      </c>
      <c r="N66" s="40">
        <v>57</v>
      </c>
      <c r="O66" s="40">
        <v>49</v>
      </c>
      <c r="P66" s="41"/>
      <c r="Q66" s="41">
        <v>6</v>
      </c>
      <c r="R66" s="41">
        <v>1</v>
      </c>
      <c r="S66" s="41"/>
      <c r="T66" s="41"/>
      <c r="U66" s="42"/>
      <c r="V66" s="42"/>
      <c r="W66" s="90"/>
      <c r="X66" s="96">
        <f t="shared" si="1"/>
        <v>130</v>
      </c>
    </row>
    <row r="67" spans="1:24" ht="13.5">
      <c r="A67" s="3">
        <v>230</v>
      </c>
      <c r="B67" s="7" t="s">
        <v>262</v>
      </c>
      <c r="C67" s="6" t="s">
        <v>53</v>
      </c>
      <c r="D67" s="38">
        <v>90</v>
      </c>
      <c r="E67" s="38">
        <v>252</v>
      </c>
      <c r="F67" s="39">
        <v>174</v>
      </c>
      <c r="G67" s="39">
        <v>12</v>
      </c>
      <c r="H67" s="39"/>
      <c r="I67" s="40"/>
      <c r="J67" s="40">
        <v>2</v>
      </c>
      <c r="K67" s="40">
        <v>7</v>
      </c>
      <c r="L67" s="40">
        <v>8</v>
      </c>
      <c r="M67" s="40">
        <v>11</v>
      </c>
      <c r="N67" s="40">
        <v>16</v>
      </c>
      <c r="O67" s="40">
        <v>6</v>
      </c>
      <c r="P67" s="41">
        <v>6</v>
      </c>
      <c r="Q67" s="41">
        <v>3</v>
      </c>
      <c r="R67" s="41">
        <v>2</v>
      </c>
      <c r="S67" s="41">
        <v>1</v>
      </c>
      <c r="T67" s="41"/>
      <c r="U67" s="42"/>
      <c r="V67" s="42"/>
      <c r="W67" s="90"/>
      <c r="X67" s="96">
        <f t="shared" si="1"/>
        <v>590</v>
      </c>
    </row>
    <row r="68" spans="1:24" ht="13.5">
      <c r="A68" s="3">
        <v>231</v>
      </c>
      <c r="B68" s="7" t="s">
        <v>262</v>
      </c>
      <c r="C68" s="6" t="s">
        <v>141</v>
      </c>
      <c r="D68" s="38"/>
      <c r="E68" s="38"/>
      <c r="F68" s="39"/>
      <c r="G68" s="39">
        <v>1</v>
      </c>
      <c r="H68" s="39">
        <v>2</v>
      </c>
      <c r="I68" s="40"/>
      <c r="J68" s="40">
        <v>1</v>
      </c>
      <c r="K68" s="40">
        <v>2</v>
      </c>
      <c r="L68" s="40">
        <v>2</v>
      </c>
      <c r="M68" s="40">
        <v>2</v>
      </c>
      <c r="N68" s="40">
        <v>1</v>
      </c>
      <c r="O68" s="40">
        <v>2</v>
      </c>
      <c r="P68" s="41">
        <v>6</v>
      </c>
      <c r="Q68" s="41">
        <v>6</v>
      </c>
      <c r="R68" s="41">
        <v>5</v>
      </c>
      <c r="S68" s="41">
        <v>3</v>
      </c>
      <c r="T68" s="41">
        <v>7</v>
      </c>
      <c r="U68" s="42">
        <v>7</v>
      </c>
      <c r="V68" s="42">
        <v>5</v>
      </c>
      <c r="W68" s="90">
        <v>2</v>
      </c>
      <c r="X68" s="96">
        <f t="shared" si="1"/>
        <v>54</v>
      </c>
    </row>
    <row r="69" spans="1:24" ht="13.5">
      <c r="A69" s="3">
        <v>232</v>
      </c>
      <c r="B69" s="7" t="s">
        <v>262</v>
      </c>
      <c r="C69" s="6" t="s">
        <v>198</v>
      </c>
      <c r="D69" s="38"/>
      <c r="E69" s="38">
        <v>12</v>
      </c>
      <c r="F69" s="39">
        <v>17</v>
      </c>
      <c r="G69" s="39">
        <v>3</v>
      </c>
      <c r="H69" s="39"/>
      <c r="I69" s="40">
        <v>2</v>
      </c>
      <c r="J69" s="40">
        <v>3</v>
      </c>
      <c r="K69" s="40">
        <v>10</v>
      </c>
      <c r="L69" s="40">
        <v>16</v>
      </c>
      <c r="M69" s="40">
        <v>14</v>
      </c>
      <c r="N69" s="40">
        <v>8</v>
      </c>
      <c r="O69" s="40">
        <v>4</v>
      </c>
      <c r="P69" s="41">
        <v>1</v>
      </c>
      <c r="Q69" s="41">
        <v>1</v>
      </c>
      <c r="R69" s="41"/>
      <c r="S69" s="41"/>
      <c r="T69" s="41"/>
      <c r="U69" s="42"/>
      <c r="V69" s="42"/>
      <c r="W69" s="90"/>
      <c r="X69" s="96">
        <f t="shared" si="1"/>
        <v>91</v>
      </c>
    </row>
    <row r="70" spans="1:24" ht="13.5">
      <c r="A70" s="3">
        <v>234</v>
      </c>
      <c r="B70" s="7" t="s">
        <v>262</v>
      </c>
      <c r="C70" s="6" t="s">
        <v>151</v>
      </c>
      <c r="D70" s="38"/>
      <c r="E70" s="38">
        <v>155</v>
      </c>
      <c r="F70" s="39">
        <v>148</v>
      </c>
      <c r="G70" s="39">
        <v>219</v>
      </c>
      <c r="H70" s="39">
        <v>24</v>
      </c>
      <c r="I70" s="40">
        <v>57</v>
      </c>
      <c r="J70" s="40">
        <v>50</v>
      </c>
      <c r="K70" s="40">
        <v>50</v>
      </c>
      <c r="L70" s="40">
        <v>47</v>
      </c>
      <c r="M70" s="40">
        <v>25</v>
      </c>
      <c r="N70" s="40">
        <v>6</v>
      </c>
      <c r="O70" s="40">
        <v>1</v>
      </c>
      <c r="P70" s="41">
        <v>1</v>
      </c>
      <c r="Q70" s="41">
        <v>1</v>
      </c>
      <c r="R70" s="41"/>
      <c r="S70" s="41"/>
      <c r="T70" s="41"/>
      <c r="U70" s="42"/>
      <c r="V70" s="42"/>
      <c r="W70" s="90"/>
      <c r="X70" s="96">
        <f t="shared" si="1"/>
        <v>784</v>
      </c>
    </row>
    <row r="71" spans="1:24" ht="13.5">
      <c r="A71" s="3">
        <v>239</v>
      </c>
      <c r="B71" s="7" t="s">
        <v>262</v>
      </c>
      <c r="C71" s="6" t="s">
        <v>145</v>
      </c>
      <c r="D71" s="38"/>
      <c r="E71" s="38">
        <v>3</v>
      </c>
      <c r="F71" s="39"/>
      <c r="G71" s="39"/>
      <c r="H71" s="39"/>
      <c r="I71" s="40"/>
      <c r="J71" s="40"/>
      <c r="K71" s="40"/>
      <c r="L71" s="40"/>
      <c r="M71" s="40">
        <v>1</v>
      </c>
      <c r="N71" s="40"/>
      <c r="O71" s="40">
        <v>10</v>
      </c>
      <c r="P71" s="41"/>
      <c r="Q71" s="41">
        <v>15</v>
      </c>
      <c r="R71" s="41">
        <v>27</v>
      </c>
      <c r="S71" s="41">
        <v>10</v>
      </c>
      <c r="T71" s="41">
        <v>24</v>
      </c>
      <c r="U71" s="42">
        <v>6</v>
      </c>
      <c r="V71" s="42">
        <v>15</v>
      </c>
      <c r="W71" s="90">
        <v>8</v>
      </c>
      <c r="X71" s="96">
        <f t="shared" si="1"/>
        <v>119</v>
      </c>
    </row>
    <row r="72" spans="1:24" ht="13.5">
      <c r="A72" s="3">
        <v>248</v>
      </c>
      <c r="B72" s="74" t="s">
        <v>230</v>
      </c>
      <c r="C72" s="6" t="s">
        <v>21</v>
      </c>
      <c r="D72" s="38"/>
      <c r="E72" s="38"/>
      <c r="F72" s="39"/>
      <c r="G72" s="39"/>
      <c r="H72" s="39"/>
      <c r="I72" s="40"/>
      <c r="J72" s="40"/>
      <c r="K72" s="40"/>
      <c r="L72" s="40"/>
      <c r="M72" s="40"/>
      <c r="N72" s="40"/>
      <c r="O72" s="40">
        <v>1</v>
      </c>
      <c r="P72" s="41"/>
      <c r="Q72" s="41"/>
      <c r="R72" s="41"/>
      <c r="S72" s="41"/>
      <c r="T72" s="41"/>
      <c r="U72" s="42"/>
      <c r="V72" s="42"/>
      <c r="W72" s="90"/>
      <c r="X72" s="96">
        <f t="shared" si="1"/>
        <v>1</v>
      </c>
    </row>
    <row r="73" spans="1:24" ht="13.5">
      <c r="A73" s="3">
        <v>256</v>
      </c>
      <c r="B73" s="7" t="s">
        <v>72</v>
      </c>
      <c r="C73" s="6" t="s">
        <v>225</v>
      </c>
      <c r="D73" s="38">
        <v>1047</v>
      </c>
      <c r="E73" s="38">
        <v>313</v>
      </c>
      <c r="F73" s="39">
        <v>8</v>
      </c>
      <c r="G73" s="39">
        <v>17</v>
      </c>
      <c r="H73" s="39">
        <v>1</v>
      </c>
      <c r="I73" s="40"/>
      <c r="J73" s="40"/>
      <c r="K73" s="40">
        <v>16</v>
      </c>
      <c r="L73" s="40">
        <v>379</v>
      </c>
      <c r="M73" s="40">
        <v>1412</v>
      </c>
      <c r="N73" s="40">
        <v>538</v>
      </c>
      <c r="O73" s="40">
        <v>1290</v>
      </c>
      <c r="P73" s="41">
        <v>439</v>
      </c>
      <c r="Q73" s="41">
        <v>221</v>
      </c>
      <c r="R73" s="41">
        <v>142</v>
      </c>
      <c r="S73" s="41">
        <v>645</v>
      </c>
      <c r="T73" s="41">
        <v>203</v>
      </c>
      <c r="U73" s="42">
        <v>912</v>
      </c>
      <c r="V73" s="42">
        <v>842</v>
      </c>
      <c r="W73" s="90">
        <v>3488</v>
      </c>
      <c r="X73" s="96">
        <f t="shared" si="1"/>
        <v>11913</v>
      </c>
    </row>
    <row r="74" spans="1:24" ht="13.5">
      <c r="A74" s="3">
        <v>257</v>
      </c>
      <c r="B74" s="7" t="s">
        <v>72</v>
      </c>
      <c r="C74" s="6" t="s">
        <v>135</v>
      </c>
      <c r="D74" s="38">
        <v>80</v>
      </c>
      <c r="E74" s="38">
        <v>25</v>
      </c>
      <c r="F74" s="39"/>
      <c r="G74" s="39"/>
      <c r="H74" s="39"/>
      <c r="I74" s="40"/>
      <c r="J74" s="40"/>
      <c r="K74" s="40"/>
      <c r="L74" s="40"/>
      <c r="M74" s="40"/>
      <c r="N74" s="40">
        <v>1</v>
      </c>
      <c r="O74" s="40">
        <v>11</v>
      </c>
      <c r="P74" s="41">
        <v>11</v>
      </c>
      <c r="Q74" s="41">
        <v>59</v>
      </c>
      <c r="R74" s="41">
        <v>92</v>
      </c>
      <c r="S74" s="41">
        <v>102</v>
      </c>
      <c r="T74" s="41">
        <v>44</v>
      </c>
      <c r="U74" s="42">
        <v>40</v>
      </c>
      <c r="V74" s="42">
        <v>64</v>
      </c>
      <c r="W74" s="90">
        <v>124</v>
      </c>
      <c r="X74" s="96">
        <f t="shared" si="1"/>
        <v>653</v>
      </c>
    </row>
    <row r="75" spans="1:24" ht="13.5">
      <c r="A75" s="3">
        <v>258</v>
      </c>
      <c r="B75" s="7" t="s">
        <v>72</v>
      </c>
      <c r="C75" s="6" t="s">
        <v>52</v>
      </c>
      <c r="D75" s="38">
        <v>2</v>
      </c>
      <c r="E75" s="38">
        <v>2</v>
      </c>
      <c r="F75" s="39"/>
      <c r="G75" s="39"/>
      <c r="H75" s="39"/>
      <c r="I75" s="40"/>
      <c r="J75" s="40"/>
      <c r="K75" s="40"/>
      <c r="L75" s="40"/>
      <c r="M75" s="40"/>
      <c r="N75" s="40">
        <v>1</v>
      </c>
      <c r="O75" s="40"/>
      <c r="P75" s="41">
        <v>1</v>
      </c>
      <c r="Q75" s="41"/>
      <c r="R75" s="41"/>
      <c r="S75" s="41">
        <v>5</v>
      </c>
      <c r="T75" s="41">
        <v>2</v>
      </c>
      <c r="U75" s="42">
        <v>8</v>
      </c>
      <c r="V75" s="42">
        <v>4</v>
      </c>
      <c r="W75" s="90">
        <v>20</v>
      </c>
      <c r="X75" s="96">
        <f t="shared" si="1"/>
        <v>45</v>
      </c>
    </row>
    <row r="76" spans="1:24" ht="13.5">
      <c r="A76" s="3">
        <v>260</v>
      </c>
      <c r="B76" s="7" t="s">
        <v>72</v>
      </c>
      <c r="C76" s="6" t="s">
        <v>129</v>
      </c>
      <c r="D76" s="38"/>
      <c r="E76" s="38"/>
      <c r="F76" s="39"/>
      <c r="G76" s="39"/>
      <c r="H76" s="39"/>
      <c r="I76" s="40"/>
      <c r="J76" s="40"/>
      <c r="K76" s="40"/>
      <c r="L76" s="40"/>
      <c r="M76" s="40"/>
      <c r="N76" s="40"/>
      <c r="O76" s="40"/>
      <c r="P76" s="41"/>
      <c r="Q76" s="41"/>
      <c r="R76" s="41"/>
      <c r="S76" s="41"/>
      <c r="T76" s="41"/>
      <c r="U76" s="42"/>
      <c r="V76" s="42"/>
      <c r="W76" s="90">
        <v>1</v>
      </c>
      <c r="X76" s="96">
        <f t="shared" si="1"/>
        <v>1</v>
      </c>
    </row>
    <row r="77" spans="1:24" ht="13.5">
      <c r="A77" s="3">
        <v>261</v>
      </c>
      <c r="B77" s="7" t="s">
        <v>72</v>
      </c>
      <c r="C77" s="6" t="s">
        <v>72</v>
      </c>
      <c r="D77" s="38">
        <v>157</v>
      </c>
      <c r="E77" s="38">
        <v>53</v>
      </c>
      <c r="F77" s="39"/>
      <c r="G77" s="39"/>
      <c r="H77" s="39"/>
      <c r="I77" s="40"/>
      <c r="J77" s="40"/>
      <c r="K77" s="40"/>
      <c r="L77" s="40"/>
      <c r="M77" s="40"/>
      <c r="N77" s="40"/>
      <c r="O77" s="40"/>
      <c r="P77" s="41"/>
      <c r="Q77" s="41"/>
      <c r="R77" s="41"/>
      <c r="S77" s="41"/>
      <c r="T77" s="41">
        <v>8</v>
      </c>
      <c r="U77" s="42">
        <v>61</v>
      </c>
      <c r="V77" s="42">
        <v>26</v>
      </c>
      <c r="W77" s="90">
        <v>191</v>
      </c>
      <c r="X77" s="96">
        <f t="shared" si="1"/>
        <v>496</v>
      </c>
    </row>
    <row r="78" spans="1:24" ht="13.5">
      <c r="A78" s="3">
        <v>262</v>
      </c>
      <c r="B78" s="7" t="s">
        <v>72</v>
      </c>
      <c r="C78" s="6" t="s">
        <v>44</v>
      </c>
      <c r="D78" s="38"/>
      <c r="E78" s="38"/>
      <c r="F78" s="39"/>
      <c r="G78" s="39">
        <v>6</v>
      </c>
      <c r="H78" s="39">
        <v>3</v>
      </c>
      <c r="I78" s="40">
        <v>142</v>
      </c>
      <c r="J78" s="40">
        <v>386</v>
      </c>
      <c r="K78" s="40">
        <v>625</v>
      </c>
      <c r="L78" s="40">
        <v>1535</v>
      </c>
      <c r="M78" s="40">
        <v>286</v>
      </c>
      <c r="N78" s="40">
        <v>177</v>
      </c>
      <c r="O78" s="40">
        <v>142</v>
      </c>
      <c r="P78" s="41">
        <v>51</v>
      </c>
      <c r="Q78" s="41">
        <v>305</v>
      </c>
      <c r="R78" s="41">
        <v>94</v>
      </c>
      <c r="S78" s="41">
        <v>42</v>
      </c>
      <c r="T78" s="41">
        <v>2</v>
      </c>
      <c r="U78" s="42">
        <v>1</v>
      </c>
      <c r="V78" s="42"/>
      <c r="W78" s="90"/>
      <c r="X78" s="96">
        <f t="shared" si="1"/>
        <v>3797</v>
      </c>
    </row>
    <row r="79" spans="1:24" ht="13.5">
      <c r="A79" s="3">
        <v>263</v>
      </c>
      <c r="B79" s="7" t="s">
        <v>72</v>
      </c>
      <c r="C79" s="6" t="s">
        <v>132</v>
      </c>
      <c r="D79" s="38"/>
      <c r="E79" s="38"/>
      <c r="F79" s="39"/>
      <c r="G79" s="39"/>
      <c r="H79" s="39"/>
      <c r="I79" s="40"/>
      <c r="J79" s="40"/>
      <c r="K79" s="40"/>
      <c r="L79" s="40"/>
      <c r="M79" s="40"/>
      <c r="N79" s="40"/>
      <c r="O79" s="40"/>
      <c r="P79" s="41"/>
      <c r="Q79" s="41"/>
      <c r="R79" s="41"/>
      <c r="S79" s="41">
        <v>1</v>
      </c>
      <c r="T79" s="41">
        <v>3</v>
      </c>
      <c r="U79" s="42">
        <v>4</v>
      </c>
      <c r="V79" s="42">
        <v>4</v>
      </c>
      <c r="W79" s="90">
        <v>5</v>
      </c>
      <c r="X79" s="96">
        <f t="shared" si="1"/>
        <v>17</v>
      </c>
    </row>
    <row r="80" spans="1:24" ht="13.5">
      <c r="A80" s="3">
        <v>275</v>
      </c>
      <c r="B80" s="7" t="s">
        <v>72</v>
      </c>
      <c r="C80" s="6" t="s">
        <v>27</v>
      </c>
      <c r="D80" s="38"/>
      <c r="E80" s="38"/>
      <c r="F80" s="39"/>
      <c r="G80" s="39"/>
      <c r="H80" s="39"/>
      <c r="I80" s="40"/>
      <c r="J80" s="40"/>
      <c r="K80" s="40"/>
      <c r="L80" s="40"/>
      <c r="M80" s="40">
        <v>19</v>
      </c>
      <c r="N80" s="40">
        <v>9</v>
      </c>
      <c r="O80" s="40">
        <v>1</v>
      </c>
      <c r="P80" s="41"/>
      <c r="Q80" s="41"/>
      <c r="R80" s="41"/>
      <c r="S80" s="41"/>
      <c r="T80" s="41"/>
      <c r="U80" s="42"/>
      <c r="V80" s="42"/>
      <c r="W80" s="90"/>
      <c r="X80" s="96">
        <f t="shared" si="1"/>
        <v>29</v>
      </c>
    </row>
    <row r="81" spans="1:24" ht="13.5">
      <c r="A81" s="3">
        <v>282</v>
      </c>
      <c r="B81" s="7" t="s">
        <v>72</v>
      </c>
      <c r="C81" s="6" t="s">
        <v>99</v>
      </c>
      <c r="D81" s="38"/>
      <c r="E81" s="38">
        <v>321</v>
      </c>
      <c r="F81" s="39">
        <v>37</v>
      </c>
      <c r="G81" s="39">
        <v>86</v>
      </c>
      <c r="H81" s="39">
        <v>50</v>
      </c>
      <c r="I81" s="40">
        <v>1308</v>
      </c>
      <c r="J81" s="40">
        <v>4</v>
      </c>
      <c r="K81" s="40">
        <v>1</v>
      </c>
      <c r="L81" s="40">
        <v>785</v>
      </c>
      <c r="M81" s="40">
        <v>130</v>
      </c>
      <c r="N81" s="40">
        <v>15</v>
      </c>
      <c r="O81" s="40"/>
      <c r="P81" s="41"/>
      <c r="Q81" s="41"/>
      <c r="R81" s="41"/>
      <c r="S81" s="41"/>
      <c r="T81" s="41"/>
      <c r="U81" s="42"/>
      <c r="V81" s="42"/>
      <c r="W81" s="90"/>
      <c r="X81" s="96">
        <f t="shared" si="1"/>
        <v>2737</v>
      </c>
    </row>
    <row r="82" spans="1:24" ht="13.5">
      <c r="A82" s="3">
        <v>307</v>
      </c>
      <c r="B82" s="7" t="s">
        <v>263</v>
      </c>
      <c r="C82" s="6" t="s">
        <v>83</v>
      </c>
      <c r="D82" s="38">
        <v>28</v>
      </c>
      <c r="E82" s="38">
        <v>51</v>
      </c>
      <c r="F82" s="39">
        <v>32</v>
      </c>
      <c r="G82" s="39">
        <v>30</v>
      </c>
      <c r="H82" s="39">
        <v>16</v>
      </c>
      <c r="I82" s="40">
        <v>18</v>
      </c>
      <c r="J82" s="40">
        <v>29</v>
      </c>
      <c r="K82" s="40">
        <v>14</v>
      </c>
      <c r="L82" s="40">
        <v>7</v>
      </c>
      <c r="M82" s="40">
        <v>29</v>
      </c>
      <c r="N82" s="40">
        <v>14</v>
      </c>
      <c r="O82" s="40">
        <v>20</v>
      </c>
      <c r="P82" s="41">
        <v>40</v>
      </c>
      <c r="Q82" s="41">
        <v>19</v>
      </c>
      <c r="R82" s="41">
        <v>29</v>
      </c>
      <c r="S82" s="41">
        <v>26</v>
      </c>
      <c r="T82" s="41">
        <v>43</v>
      </c>
      <c r="U82" s="42">
        <v>40</v>
      </c>
      <c r="V82" s="42">
        <v>29</v>
      </c>
      <c r="W82" s="90">
        <v>39</v>
      </c>
      <c r="X82" s="96">
        <f t="shared" si="1"/>
        <v>553</v>
      </c>
    </row>
    <row r="83" spans="1:24" ht="13.5">
      <c r="A83" s="3">
        <v>321</v>
      </c>
      <c r="B83" s="7" t="s">
        <v>196</v>
      </c>
      <c r="C83" s="6" t="s">
        <v>114</v>
      </c>
      <c r="D83" s="38"/>
      <c r="E83" s="38"/>
      <c r="F83" s="39"/>
      <c r="G83" s="39"/>
      <c r="H83" s="39"/>
      <c r="I83" s="40"/>
      <c r="J83" s="40"/>
      <c r="K83" s="40"/>
      <c r="L83" s="40"/>
      <c r="M83" s="40"/>
      <c r="N83" s="40"/>
      <c r="O83" s="40"/>
      <c r="P83" s="41"/>
      <c r="Q83" s="41"/>
      <c r="R83" s="41"/>
      <c r="S83" s="41"/>
      <c r="T83" s="41"/>
      <c r="U83" s="42"/>
      <c r="V83" s="42"/>
      <c r="W83" s="90">
        <v>1</v>
      </c>
      <c r="X83" s="96">
        <f aca="true" t="shared" si="2" ref="X83:X118">SUM(D83:W83)</f>
        <v>1</v>
      </c>
    </row>
    <row r="84" spans="1:24" ht="13.5">
      <c r="A84" s="3">
        <v>326</v>
      </c>
      <c r="B84" s="7" t="s">
        <v>196</v>
      </c>
      <c r="C84" s="6" t="s">
        <v>196</v>
      </c>
      <c r="D84" s="38"/>
      <c r="E84" s="38"/>
      <c r="F84" s="39"/>
      <c r="G84" s="39"/>
      <c r="H84" s="39"/>
      <c r="I84" s="40"/>
      <c r="J84" s="40"/>
      <c r="K84" s="40"/>
      <c r="L84" s="40"/>
      <c r="M84" s="40"/>
      <c r="N84" s="40"/>
      <c r="O84" s="40"/>
      <c r="P84" s="41"/>
      <c r="Q84" s="41"/>
      <c r="R84" s="41"/>
      <c r="S84" s="41"/>
      <c r="T84" s="41">
        <v>1</v>
      </c>
      <c r="U84" s="42"/>
      <c r="V84" s="42"/>
      <c r="W84" s="91"/>
      <c r="X84" s="96">
        <f t="shared" si="2"/>
        <v>1</v>
      </c>
    </row>
    <row r="85" spans="1:24" ht="13.5">
      <c r="A85" s="3">
        <v>337</v>
      </c>
      <c r="B85" s="7" t="s">
        <v>77</v>
      </c>
      <c r="C85" s="6" t="s">
        <v>77</v>
      </c>
      <c r="D85" s="38"/>
      <c r="E85" s="38">
        <v>2</v>
      </c>
      <c r="F85" s="39"/>
      <c r="G85" s="39"/>
      <c r="H85" s="39"/>
      <c r="I85" s="40"/>
      <c r="J85" s="40"/>
      <c r="K85" s="40">
        <v>1</v>
      </c>
      <c r="L85" s="40"/>
      <c r="M85" s="40"/>
      <c r="N85" s="40"/>
      <c r="O85" s="40"/>
      <c r="P85" s="41">
        <v>1</v>
      </c>
      <c r="Q85" s="41"/>
      <c r="R85" s="41"/>
      <c r="S85" s="41">
        <v>1</v>
      </c>
      <c r="T85" s="41"/>
      <c r="U85" s="42"/>
      <c r="V85" s="42"/>
      <c r="W85" s="91"/>
      <c r="X85" s="96">
        <f t="shared" si="2"/>
        <v>5</v>
      </c>
    </row>
    <row r="86" spans="1:24" ht="13.5">
      <c r="A86" s="3">
        <v>356</v>
      </c>
      <c r="B86" s="7" t="s">
        <v>190</v>
      </c>
      <c r="C86" s="6" t="s">
        <v>190</v>
      </c>
      <c r="D86" s="38">
        <v>2</v>
      </c>
      <c r="E86" s="38">
        <v>2</v>
      </c>
      <c r="F86" s="39">
        <v>4</v>
      </c>
      <c r="G86" s="39">
        <v>4</v>
      </c>
      <c r="H86" s="39">
        <v>4</v>
      </c>
      <c r="I86" s="40">
        <v>4</v>
      </c>
      <c r="J86" s="40">
        <v>1</v>
      </c>
      <c r="K86" s="40">
        <v>1</v>
      </c>
      <c r="L86" s="40">
        <v>1</v>
      </c>
      <c r="M86" s="40">
        <v>2</v>
      </c>
      <c r="N86" s="40">
        <v>2</v>
      </c>
      <c r="O86" s="40">
        <v>3</v>
      </c>
      <c r="P86" s="41">
        <v>1</v>
      </c>
      <c r="Q86" s="41"/>
      <c r="R86" s="41">
        <v>11</v>
      </c>
      <c r="S86" s="41"/>
      <c r="T86" s="41"/>
      <c r="U86" s="42"/>
      <c r="V86" s="42"/>
      <c r="W86" s="91"/>
      <c r="X86" s="96">
        <f t="shared" si="2"/>
        <v>42</v>
      </c>
    </row>
    <row r="87" spans="1:24" ht="13.5">
      <c r="A87" s="3">
        <v>359</v>
      </c>
      <c r="B87" s="7" t="s">
        <v>157</v>
      </c>
      <c r="C87" s="6" t="s">
        <v>157</v>
      </c>
      <c r="D87" s="38">
        <v>2</v>
      </c>
      <c r="E87" s="38">
        <v>8</v>
      </c>
      <c r="F87" s="39">
        <v>7</v>
      </c>
      <c r="G87" s="39">
        <v>4</v>
      </c>
      <c r="H87" s="39">
        <v>13</v>
      </c>
      <c r="I87" s="40">
        <v>11</v>
      </c>
      <c r="J87" s="40">
        <v>45</v>
      </c>
      <c r="K87" s="40">
        <v>11</v>
      </c>
      <c r="L87" s="40">
        <v>2</v>
      </c>
      <c r="M87" s="40">
        <v>7</v>
      </c>
      <c r="N87" s="40">
        <v>1</v>
      </c>
      <c r="O87" s="40">
        <v>3</v>
      </c>
      <c r="P87" s="41"/>
      <c r="Q87" s="41"/>
      <c r="R87" s="41"/>
      <c r="S87" s="41"/>
      <c r="T87" s="41"/>
      <c r="U87" s="42"/>
      <c r="V87" s="42"/>
      <c r="W87" s="91">
        <v>1</v>
      </c>
      <c r="X87" s="96">
        <f t="shared" si="2"/>
        <v>115</v>
      </c>
    </row>
    <row r="88" spans="1:24" ht="13.5">
      <c r="A88" s="3">
        <v>366</v>
      </c>
      <c r="B88" s="74" t="s">
        <v>239</v>
      </c>
      <c r="C88" s="6" t="s">
        <v>84</v>
      </c>
      <c r="D88" s="38"/>
      <c r="E88" s="38"/>
      <c r="F88" s="39"/>
      <c r="G88" s="39"/>
      <c r="H88" s="39"/>
      <c r="I88" s="40"/>
      <c r="J88" s="40"/>
      <c r="K88" s="40">
        <v>2</v>
      </c>
      <c r="L88" s="40"/>
      <c r="M88" s="40">
        <v>1</v>
      </c>
      <c r="N88" s="40"/>
      <c r="O88" s="40"/>
      <c r="P88" s="41"/>
      <c r="Q88" s="41"/>
      <c r="R88" s="41">
        <v>1</v>
      </c>
      <c r="S88" s="41"/>
      <c r="T88" s="41"/>
      <c r="U88" s="42"/>
      <c r="V88" s="42"/>
      <c r="W88" s="91"/>
      <c r="X88" s="96">
        <f t="shared" si="2"/>
        <v>4</v>
      </c>
    </row>
    <row r="89" spans="1:24" ht="13.5">
      <c r="A89" s="3">
        <v>367</v>
      </c>
      <c r="B89" s="7" t="s">
        <v>265</v>
      </c>
      <c r="C89" s="6" t="s">
        <v>174</v>
      </c>
      <c r="D89" s="38">
        <v>3</v>
      </c>
      <c r="E89" s="38">
        <v>7</v>
      </c>
      <c r="F89" s="39">
        <v>3</v>
      </c>
      <c r="G89" s="39">
        <v>2</v>
      </c>
      <c r="H89" s="39">
        <v>7</v>
      </c>
      <c r="I89" s="40">
        <v>4</v>
      </c>
      <c r="J89" s="40">
        <v>4</v>
      </c>
      <c r="K89" s="40">
        <v>15</v>
      </c>
      <c r="L89" s="40">
        <v>7</v>
      </c>
      <c r="M89" s="40">
        <v>21</v>
      </c>
      <c r="N89" s="40">
        <v>8</v>
      </c>
      <c r="O89" s="40">
        <v>30</v>
      </c>
      <c r="P89" s="41">
        <v>28</v>
      </c>
      <c r="Q89" s="41">
        <v>24</v>
      </c>
      <c r="R89" s="41">
        <v>32</v>
      </c>
      <c r="S89" s="41">
        <v>22</v>
      </c>
      <c r="T89" s="41">
        <v>18</v>
      </c>
      <c r="U89" s="42">
        <v>13</v>
      </c>
      <c r="V89" s="42">
        <v>14</v>
      </c>
      <c r="W89" s="91">
        <v>18</v>
      </c>
      <c r="X89" s="96">
        <f t="shared" si="2"/>
        <v>280</v>
      </c>
    </row>
    <row r="90" spans="1:24" ht="13.5">
      <c r="A90" s="3">
        <v>368</v>
      </c>
      <c r="B90" s="7" t="s">
        <v>265</v>
      </c>
      <c r="C90" s="6" t="s">
        <v>136</v>
      </c>
      <c r="D90" s="38"/>
      <c r="E90" s="38"/>
      <c r="F90" s="39"/>
      <c r="G90" s="39"/>
      <c r="H90" s="39"/>
      <c r="I90" s="40"/>
      <c r="J90" s="40"/>
      <c r="K90" s="40">
        <v>1</v>
      </c>
      <c r="L90" s="40"/>
      <c r="M90" s="40">
        <v>1</v>
      </c>
      <c r="N90" s="40">
        <v>1</v>
      </c>
      <c r="O90" s="40">
        <v>1</v>
      </c>
      <c r="P90" s="41">
        <v>1</v>
      </c>
      <c r="Q90" s="41">
        <v>1</v>
      </c>
      <c r="R90" s="41">
        <v>1</v>
      </c>
      <c r="S90" s="41"/>
      <c r="T90" s="41">
        <v>1</v>
      </c>
      <c r="U90" s="42"/>
      <c r="V90" s="42"/>
      <c r="W90" s="91"/>
      <c r="X90" s="96">
        <f t="shared" si="2"/>
        <v>8</v>
      </c>
    </row>
    <row r="91" spans="1:24" ht="13.5">
      <c r="A91" s="3">
        <v>375</v>
      </c>
      <c r="B91" s="7" t="s">
        <v>265</v>
      </c>
      <c r="C91" s="6" t="s">
        <v>146</v>
      </c>
      <c r="D91" s="38">
        <v>8</v>
      </c>
      <c r="E91" s="38"/>
      <c r="F91" s="39"/>
      <c r="G91" s="39"/>
      <c r="H91" s="39"/>
      <c r="I91" s="40"/>
      <c r="J91" s="40"/>
      <c r="K91" s="40"/>
      <c r="L91" s="40"/>
      <c r="M91" s="40"/>
      <c r="N91" s="40"/>
      <c r="O91" s="40"/>
      <c r="P91" s="41"/>
      <c r="Q91" s="41"/>
      <c r="R91" s="41">
        <v>5</v>
      </c>
      <c r="S91" s="41">
        <v>15</v>
      </c>
      <c r="T91" s="41">
        <v>1</v>
      </c>
      <c r="U91" s="42"/>
      <c r="V91" s="42"/>
      <c r="W91" s="91"/>
      <c r="X91" s="96">
        <f t="shared" si="2"/>
        <v>29</v>
      </c>
    </row>
    <row r="92" spans="1:24" ht="13.5">
      <c r="A92" s="3">
        <v>379</v>
      </c>
      <c r="B92" s="7" t="s">
        <v>194</v>
      </c>
      <c r="C92" s="6" t="s">
        <v>194</v>
      </c>
      <c r="D92" s="38">
        <v>11</v>
      </c>
      <c r="E92" s="38">
        <v>111</v>
      </c>
      <c r="F92" s="39">
        <v>10</v>
      </c>
      <c r="G92" s="39">
        <v>13</v>
      </c>
      <c r="H92" s="39">
        <v>8</v>
      </c>
      <c r="I92" s="40">
        <v>6</v>
      </c>
      <c r="J92" s="40">
        <v>18</v>
      </c>
      <c r="K92" s="40">
        <v>3</v>
      </c>
      <c r="L92" s="40">
        <v>2</v>
      </c>
      <c r="M92" s="40">
        <v>8</v>
      </c>
      <c r="N92" s="40">
        <v>17</v>
      </c>
      <c r="O92" s="40">
        <v>14</v>
      </c>
      <c r="P92" s="41">
        <v>53</v>
      </c>
      <c r="Q92" s="41">
        <v>23</v>
      </c>
      <c r="R92" s="41">
        <v>48</v>
      </c>
      <c r="S92" s="41">
        <v>31</v>
      </c>
      <c r="T92" s="41">
        <v>27</v>
      </c>
      <c r="U92" s="42">
        <v>33</v>
      </c>
      <c r="V92" s="42">
        <v>27</v>
      </c>
      <c r="W92" s="91">
        <v>26</v>
      </c>
      <c r="X92" s="96">
        <f t="shared" si="2"/>
        <v>489</v>
      </c>
    </row>
    <row r="93" spans="1:24" ht="13.5">
      <c r="A93" s="3">
        <v>381</v>
      </c>
      <c r="B93" s="7" t="s">
        <v>219</v>
      </c>
      <c r="C93" s="6" t="s">
        <v>219</v>
      </c>
      <c r="D93" s="38">
        <v>3</v>
      </c>
      <c r="E93" s="38">
        <v>2</v>
      </c>
      <c r="F93" s="39">
        <v>2</v>
      </c>
      <c r="G93" s="39"/>
      <c r="H93" s="39"/>
      <c r="I93" s="40"/>
      <c r="J93" s="40"/>
      <c r="K93" s="40"/>
      <c r="L93" s="40">
        <v>1</v>
      </c>
      <c r="M93" s="40"/>
      <c r="N93" s="40"/>
      <c r="O93" s="40">
        <v>6</v>
      </c>
      <c r="P93" s="41">
        <v>7</v>
      </c>
      <c r="Q93" s="41">
        <v>6</v>
      </c>
      <c r="R93" s="41">
        <v>8</v>
      </c>
      <c r="S93" s="41">
        <v>1</v>
      </c>
      <c r="T93" s="41">
        <v>5</v>
      </c>
      <c r="U93" s="42">
        <v>3</v>
      </c>
      <c r="V93" s="42">
        <v>5</v>
      </c>
      <c r="W93" s="91">
        <v>5</v>
      </c>
      <c r="X93" s="96">
        <f t="shared" si="2"/>
        <v>54</v>
      </c>
    </row>
    <row r="94" spans="1:24" ht="13.5">
      <c r="A94" s="3">
        <v>399</v>
      </c>
      <c r="B94" s="7" t="s">
        <v>266</v>
      </c>
      <c r="C94" s="6" t="s">
        <v>128</v>
      </c>
      <c r="D94" s="38"/>
      <c r="E94" s="38"/>
      <c r="F94" s="39"/>
      <c r="G94" s="39"/>
      <c r="H94" s="39"/>
      <c r="I94" s="40"/>
      <c r="J94" s="40"/>
      <c r="K94" s="40"/>
      <c r="L94" s="40"/>
      <c r="M94" s="40"/>
      <c r="N94" s="40"/>
      <c r="O94" s="40"/>
      <c r="P94" s="41"/>
      <c r="Q94" s="41"/>
      <c r="R94" s="41"/>
      <c r="S94" s="41"/>
      <c r="T94" s="41"/>
      <c r="U94" s="42"/>
      <c r="V94" s="42">
        <v>2</v>
      </c>
      <c r="W94" s="91">
        <v>2</v>
      </c>
      <c r="X94" s="96">
        <f t="shared" si="2"/>
        <v>4</v>
      </c>
    </row>
    <row r="95" spans="1:24" ht="13.5">
      <c r="A95" s="3">
        <v>400</v>
      </c>
      <c r="B95" s="7" t="s">
        <v>266</v>
      </c>
      <c r="C95" s="6" t="s">
        <v>169</v>
      </c>
      <c r="D95" s="38"/>
      <c r="E95" s="38"/>
      <c r="F95" s="39"/>
      <c r="G95" s="39"/>
      <c r="H95" s="39"/>
      <c r="I95" s="40"/>
      <c r="J95" s="40"/>
      <c r="K95" s="40"/>
      <c r="L95" s="40"/>
      <c r="M95" s="40"/>
      <c r="N95" s="40"/>
      <c r="O95" s="40"/>
      <c r="P95" s="41">
        <v>2</v>
      </c>
      <c r="Q95" s="41"/>
      <c r="R95" s="41"/>
      <c r="S95" s="41"/>
      <c r="T95" s="41"/>
      <c r="U95" s="42"/>
      <c r="V95" s="42"/>
      <c r="W95" s="91"/>
      <c r="X95" s="96">
        <f t="shared" si="2"/>
        <v>2</v>
      </c>
    </row>
    <row r="96" spans="1:24" ht="13.5">
      <c r="A96" s="3">
        <v>407</v>
      </c>
      <c r="B96" s="7" t="s">
        <v>266</v>
      </c>
      <c r="C96" s="6" t="s">
        <v>36</v>
      </c>
      <c r="D96" s="38">
        <v>1</v>
      </c>
      <c r="E96" s="38"/>
      <c r="F96" s="39"/>
      <c r="G96" s="39"/>
      <c r="H96" s="39"/>
      <c r="I96" s="40"/>
      <c r="J96" s="40"/>
      <c r="K96" s="40"/>
      <c r="L96" s="40"/>
      <c r="M96" s="40"/>
      <c r="N96" s="40"/>
      <c r="O96" s="40">
        <v>1</v>
      </c>
      <c r="P96" s="41"/>
      <c r="Q96" s="41"/>
      <c r="R96" s="41"/>
      <c r="S96" s="41"/>
      <c r="T96" s="41"/>
      <c r="U96" s="42"/>
      <c r="V96" s="42"/>
      <c r="W96" s="91"/>
      <c r="X96" s="96">
        <f t="shared" si="2"/>
        <v>2</v>
      </c>
    </row>
    <row r="97" spans="1:24" ht="13.5">
      <c r="A97" s="3">
        <v>413</v>
      </c>
      <c r="B97" s="74" t="s">
        <v>231</v>
      </c>
      <c r="C97" s="6" t="s">
        <v>96</v>
      </c>
      <c r="D97" s="38"/>
      <c r="E97" s="38">
        <v>1</v>
      </c>
      <c r="F97" s="39"/>
      <c r="G97" s="39"/>
      <c r="H97" s="39"/>
      <c r="I97" s="40"/>
      <c r="J97" s="40"/>
      <c r="K97" s="40"/>
      <c r="L97" s="40"/>
      <c r="M97" s="40"/>
      <c r="N97" s="40"/>
      <c r="O97" s="40"/>
      <c r="P97" s="41"/>
      <c r="Q97" s="41"/>
      <c r="R97" s="41"/>
      <c r="S97" s="41"/>
      <c r="T97" s="41"/>
      <c r="U97" s="42"/>
      <c r="V97" s="42"/>
      <c r="W97" s="91"/>
      <c r="X97" s="96">
        <f t="shared" si="2"/>
        <v>1</v>
      </c>
    </row>
    <row r="98" spans="1:24" ht="13.5">
      <c r="A98" s="3">
        <v>415</v>
      </c>
      <c r="B98" s="7" t="s">
        <v>266</v>
      </c>
      <c r="C98" s="6" t="s">
        <v>25</v>
      </c>
      <c r="D98" s="38"/>
      <c r="E98" s="38"/>
      <c r="F98" s="39"/>
      <c r="G98" s="39"/>
      <c r="H98" s="39"/>
      <c r="I98" s="40"/>
      <c r="J98" s="40"/>
      <c r="K98" s="40"/>
      <c r="L98" s="40"/>
      <c r="M98" s="40"/>
      <c r="N98" s="40"/>
      <c r="O98" s="40"/>
      <c r="P98" s="41"/>
      <c r="Q98" s="41"/>
      <c r="R98" s="41"/>
      <c r="S98" s="41"/>
      <c r="T98" s="41"/>
      <c r="U98" s="42"/>
      <c r="V98" s="42"/>
      <c r="W98" s="91">
        <v>1</v>
      </c>
      <c r="X98" s="96">
        <f t="shared" si="2"/>
        <v>1</v>
      </c>
    </row>
    <row r="99" spans="1:24" ht="13.5">
      <c r="A99" s="3">
        <v>417</v>
      </c>
      <c r="B99" s="7" t="s">
        <v>266</v>
      </c>
      <c r="C99" s="6" t="s">
        <v>131</v>
      </c>
      <c r="D99" s="38">
        <v>3</v>
      </c>
      <c r="E99" s="38">
        <v>1</v>
      </c>
      <c r="F99" s="39"/>
      <c r="G99" s="39"/>
      <c r="H99" s="39"/>
      <c r="I99" s="40"/>
      <c r="J99" s="40"/>
      <c r="K99" s="40"/>
      <c r="L99" s="40"/>
      <c r="M99" s="40"/>
      <c r="N99" s="40"/>
      <c r="O99" s="40"/>
      <c r="P99" s="41"/>
      <c r="Q99" s="41"/>
      <c r="R99" s="41"/>
      <c r="S99" s="41"/>
      <c r="T99" s="41"/>
      <c r="U99" s="42"/>
      <c r="V99" s="42"/>
      <c r="W99" s="91"/>
      <c r="X99" s="96">
        <f t="shared" si="2"/>
        <v>4</v>
      </c>
    </row>
    <row r="100" spans="1:24" ht="13.5">
      <c r="A100" s="3">
        <v>420</v>
      </c>
      <c r="B100" s="7" t="s">
        <v>266</v>
      </c>
      <c r="C100" s="6" t="s">
        <v>155</v>
      </c>
      <c r="D100" s="38">
        <v>20</v>
      </c>
      <c r="E100" s="38">
        <v>5</v>
      </c>
      <c r="F100" s="39"/>
      <c r="G100" s="39"/>
      <c r="H100" s="39"/>
      <c r="I100" s="40"/>
      <c r="J100" s="40"/>
      <c r="K100" s="40"/>
      <c r="L100" s="40"/>
      <c r="M100" s="40"/>
      <c r="N100" s="40"/>
      <c r="O100" s="40"/>
      <c r="P100" s="41"/>
      <c r="Q100" s="41"/>
      <c r="R100" s="41"/>
      <c r="S100" s="41"/>
      <c r="T100" s="41">
        <v>4</v>
      </c>
      <c r="U100" s="42">
        <v>3</v>
      </c>
      <c r="V100" s="42">
        <v>16</v>
      </c>
      <c r="W100" s="91">
        <v>31</v>
      </c>
      <c r="X100" s="96">
        <f t="shared" si="2"/>
        <v>79</v>
      </c>
    </row>
    <row r="101" spans="1:24" ht="13.5">
      <c r="A101" s="3">
        <v>425</v>
      </c>
      <c r="B101" s="7" t="s">
        <v>267</v>
      </c>
      <c r="C101" s="6" t="s">
        <v>39</v>
      </c>
      <c r="D101" s="38">
        <v>1</v>
      </c>
      <c r="E101" s="38"/>
      <c r="F101" s="39"/>
      <c r="G101" s="39"/>
      <c r="H101" s="39"/>
      <c r="I101" s="40"/>
      <c r="J101" s="40"/>
      <c r="K101" s="40"/>
      <c r="L101" s="40"/>
      <c r="M101" s="40"/>
      <c r="N101" s="40"/>
      <c r="O101" s="40"/>
      <c r="P101" s="41"/>
      <c r="Q101" s="41"/>
      <c r="R101" s="41">
        <v>3</v>
      </c>
      <c r="S101" s="41">
        <v>1</v>
      </c>
      <c r="T101" s="41">
        <v>3</v>
      </c>
      <c r="U101" s="42"/>
      <c r="V101" s="42">
        <v>6</v>
      </c>
      <c r="W101" s="91">
        <v>1</v>
      </c>
      <c r="X101" s="96">
        <f t="shared" si="2"/>
        <v>15</v>
      </c>
    </row>
    <row r="102" spans="1:24" ht="13.5">
      <c r="A102" s="3">
        <v>431</v>
      </c>
      <c r="B102" s="7" t="s">
        <v>267</v>
      </c>
      <c r="C102" s="6" t="s">
        <v>60</v>
      </c>
      <c r="D102" s="38"/>
      <c r="E102" s="38">
        <v>3</v>
      </c>
      <c r="F102" s="39">
        <v>7</v>
      </c>
      <c r="G102" s="39">
        <v>11</v>
      </c>
      <c r="H102" s="39">
        <v>10</v>
      </c>
      <c r="I102" s="40">
        <v>8</v>
      </c>
      <c r="J102" s="40">
        <v>4</v>
      </c>
      <c r="K102" s="40"/>
      <c r="L102" s="40"/>
      <c r="M102" s="40"/>
      <c r="N102" s="40"/>
      <c r="O102" s="40">
        <v>2</v>
      </c>
      <c r="P102" s="41"/>
      <c r="Q102" s="41"/>
      <c r="R102" s="41"/>
      <c r="S102" s="41"/>
      <c r="T102" s="41"/>
      <c r="U102" s="42"/>
      <c r="V102" s="42"/>
      <c r="W102" s="91"/>
      <c r="X102" s="96">
        <f t="shared" si="2"/>
        <v>45</v>
      </c>
    </row>
    <row r="103" spans="1:24" ht="13.5">
      <c r="A103" s="3">
        <v>435</v>
      </c>
      <c r="B103" s="7" t="s">
        <v>267</v>
      </c>
      <c r="C103" s="6" t="s">
        <v>218</v>
      </c>
      <c r="D103" s="38"/>
      <c r="E103" s="38"/>
      <c r="F103" s="39"/>
      <c r="G103" s="39"/>
      <c r="H103" s="39"/>
      <c r="I103" s="40"/>
      <c r="J103" s="40"/>
      <c r="K103" s="40"/>
      <c r="L103" s="40"/>
      <c r="M103" s="40"/>
      <c r="N103" s="40">
        <v>3</v>
      </c>
      <c r="O103" s="40"/>
      <c r="P103" s="41"/>
      <c r="Q103" s="41"/>
      <c r="R103" s="41"/>
      <c r="S103" s="41"/>
      <c r="T103" s="41"/>
      <c r="U103" s="42"/>
      <c r="V103" s="42"/>
      <c r="W103" s="91"/>
      <c r="X103" s="96">
        <f t="shared" si="2"/>
        <v>3</v>
      </c>
    </row>
    <row r="104" spans="1:24" ht="13.5">
      <c r="A104" s="3">
        <v>436</v>
      </c>
      <c r="B104" s="7" t="s">
        <v>267</v>
      </c>
      <c r="C104" s="6" t="s">
        <v>46</v>
      </c>
      <c r="D104" s="38"/>
      <c r="E104" s="38"/>
      <c r="F104" s="39">
        <v>1</v>
      </c>
      <c r="G104" s="39"/>
      <c r="H104" s="39"/>
      <c r="I104" s="40"/>
      <c r="J104" s="40"/>
      <c r="K104" s="40"/>
      <c r="L104" s="40"/>
      <c r="M104" s="40"/>
      <c r="N104" s="40"/>
      <c r="O104" s="40"/>
      <c r="P104" s="41"/>
      <c r="Q104" s="41"/>
      <c r="R104" s="41"/>
      <c r="S104" s="41"/>
      <c r="T104" s="41"/>
      <c r="U104" s="42"/>
      <c r="V104" s="42"/>
      <c r="W104" s="91"/>
      <c r="X104" s="96">
        <f t="shared" si="2"/>
        <v>1</v>
      </c>
    </row>
    <row r="105" spans="1:24" ht="13.5">
      <c r="A105" s="3">
        <v>437</v>
      </c>
      <c r="B105" s="7" t="s">
        <v>267</v>
      </c>
      <c r="C105" s="6" t="s">
        <v>138</v>
      </c>
      <c r="D105" s="38"/>
      <c r="E105" s="38">
        <v>2</v>
      </c>
      <c r="F105" s="39">
        <v>1</v>
      </c>
      <c r="G105" s="39"/>
      <c r="H105" s="39"/>
      <c r="I105" s="40"/>
      <c r="J105" s="40"/>
      <c r="K105" s="40"/>
      <c r="L105" s="40"/>
      <c r="M105" s="40"/>
      <c r="N105" s="40"/>
      <c r="O105" s="40"/>
      <c r="P105" s="41"/>
      <c r="Q105" s="41"/>
      <c r="R105" s="41"/>
      <c r="S105" s="41"/>
      <c r="T105" s="41"/>
      <c r="U105" s="42"/>
      <c r="V105" s="42"/>
      <c r="W105" s="91"/>
      <c r="X105" s="96">
        <f t="shared" si="2"/>
        <v>3</v>
      </c>
    </row>
    <row r="106" spans="1:24" ht="13.5">
      <c r="A106" s="3">
        <v>440</v>
      </c>
      <c r="B106" s="7" t="s">
        <v>267</v>
      </c>
      <c r="C106" s="6" t="s">
        <v>137</v>
      </c>
      <c r="D106" s="38">
        <v>1</v>
      </c>
      <c r="E106" s="38">
        <v>1</v>
      </c>
      <c r="F106" s="39">
        <v>1</v>
      </c>
      <c r="G106" s="39">
        <v>1</v>
      </c>
      <c r="H106" s="39">
        <v>2</v>
      </c>
      <c r="I106" s="40">
        <v>1</v>
      </c>
      <c r="J106" s="40">
        <v>2</v>
      </c>
      <c r="K106" s="40">
        <v>1</v>
      </c>
      <c r="L106" s="40">
        <v>1</v>
      </c>
      <c r="M106" s="40">
        <v>1</v>
      </c>
      <c r="N106" s="40"/>
      <c r="O106" s="40"/>
      <c r="P106" s="41"/>
      <c r="Q106" s="41"/>
      <c r="R106" s="41"/>
      <c r="S106" s="41"/>
      <c r="T106" s="41"/>
      <c r="U106" s="42">
        <v>1</v>
      </c>
      <c r="V106" s="42"/>
      <c r="W106" s="91"/>
      <c r="X106" s="96">
        <f t="shared" si="2"/>
        <v>13</v>
      </c>
    </row>
    <row r="107" spans="1:24" ht="13.5">
      <c r="A107" s="3">
        <v>442</v>
      </c>
      <c r="B107" s="7" t="s">
        <v>268</v>
      </c>
      <c r="C107" s="6" t="s">
        <v>86</v>
      </c>
      <c r="D107" s="38"/>
      <c r="E107" s="38"/>
      <c r="F107" s="39"/>
      <c r="G107" s="39">
        <v>1</v>
      </c>
      <c r="H107" s="39"/>
      <c r="I107" s="40"/>
      <c r="J107" s="40"/>
      <c r="K107" s="40"/>
      <c r="L107" s="40"/>
      <c r="M107" s="40"/>
      <c r="N107" s="40"/>
      <c r="O107" s="40">
        <v>1</v>
      </c>
      <c r="P107" s="41">
        <v>1</v>
      </c>
      <c r="Q107" s="41"/>
      <c r="R107" s="41"/>
      <c r="S107" s="41"/>
      <c r="T107" s="41"/>
      <c r="U107" s="42"/>
      <c r="V107" s="42"/>
      <c r="W107" s="91"/>
      <c r="X107" s="96">
        <f t="shared" si="2"/>
        <v>3</v>
      </c>
    </row>
    <row r="108" spans="1:24" ht="13.5">
      <c r="A108" s="3">
        <v>445</v>
      </c>
      <c r="B108" s="7" t="s">
        <v>268</v>
      </c>
      <c r="C108" s="6" t="s">
        <v>61</v>
      </c>
      <c r="D108" s="38"/>
      <c r="E108" s="38">
        <v>1</v>
      </c>
      <c r="F108" s="39"/>
      <c r="G108" s="39"/>
      <c r="H108" s="39"/>
      <c r="I108" s="40"/>
      <c r="J108" s="40"/>
      <c r="K108" s="40"/>
      <c r="L108" s="40"/>
      <c r="M108" s="40"/>
      <c r="N108" s="40"/>
      <c r="O108" s="40"/>
      <c r="P108" s="41">
        <v>1</v>
      </c>
      <c r="Q108" s="41"/>
      <c r="R108" s="41"/>
      <c r="S108" s="41"/>
      <c r="T108" s="41"/>
      <c r="U108" s="42"/>
      <c r="V108" s="42"/>
      <c r="W108" s="91"/>
      <c r="X108" s="96">
        <f t="shared" si="2"/>
        <v>2</v>
      </c>
    </row>
    <row r="109" spans="1:24" ht="13.5">
      <c r="A109" s="3">
        <v>447</v>
      </c>
      <c r="B109" s="7" t="s">
        <v>268</v>
      </c>
      <c r="C109" s="6" t="s">
        <v>45</v>
      </c>
      <c r="D109" s="38"/>
      <c r="E109" s="38"/>
      <c r="F109" s="39"/>
      <c r="G109" s="39"/>
      <c r="H109" s="39"/>
      <c r="I109" s="40"/>
      <c r="J109" s="40"/>
      <c r="K109" s="40"/>
      <c r="L109" s="40"/>
      <c r="M109" s="40"/>
      <c r="N109" s="40">
        <v>2</v>
      </c>
      <c r="O109" s="40"/>
      <c r="P109" s="41"/>
      <c r="Q109" s="41"/>
      <c r="R109" s="41"/>
      <c r="S109" s="41"/>
      <c r="T109" s="41"/>
      <c r="U109" s="42"/>
      <c r="V109" s="42"/>
      <c r="W109" s="91"/>
      <c r="X109" s="96">
        <f t="shared" si="2"/>
        <v>2</v>
      </c>
    </row>
    <row r="110" spans="1:24" ht="13.5">
      <c r="A110" s="3">
        <v>448</v>
      </c>
      <c r="B110" s="7" t="s">
        <v>268</v>
      </c>
      <c r="C110" s="6" t="s">
        <v>106</v>
      </c>
      <c r="D110" s="38"/>
      <c r="E110" s="38"/>
      <c r="F110" s="39"/>
      <c r="G110" s="39"/>
      <c r="H110" s="39"/>
      <c r="I110" s="40"/>
      <c r="J110" s="40"/>
      <c r="K110" s="40"/>
      <c r="L110" s="40"/>
      <c r="M110" s="40"/>
      <c r="N110" s="40">
        <v>1</v>
      </c>
      <c r="O110" s="40"/>
      <c r="P110" s="41"/>
      <c r="Q110" s="41"/>
      <c r="R110" s="41"/>
      <c r="S110" s="41"/>
      <c r="T110" s="41"/>
      <c r="U110" s="42"/>
      <c r="V110" s="42"/>
      <c r="W110" s="91"/>
      <c r="X110" s="96">
        <f t="shared" si="2"/>
        <v>1</v>
      </c>
    </row>
    <row r="111" spans="1:24" ht="13.5">
      <c r="A111" s="3">
        <v>452</v>
      </c>
      <c r="B111" s="74" t="s">
        <v>245</v>
      </c>
      <c r="C111" s="6" t="s">
        <v>160</v>
      </c>
      <c r="D111" s="38"/>
      <c r="E111" s="38">
        <v>9</v>
      </c>
      <c r="F111" s="39"/>
      <c r="G111" s="39"/>
      <c r="H111" s="39"/>
      <c r="I111" s="40"/>
      <c r="J111" s="40"/>
      <c r="K111" s="40"/>
      <c r="L111" s="40"/>
      <c r="M111" s="40"/>
      <c r="N111" s="40"/>
      <c r="O111" s="40"/>
      <c r="P111" s="41"/>
      <c r="Q111" s="41"/>
      <c r="R111" s="41"/>
      <c r="S111" s="41"/>
      <c r="T111" s="41"/>
      <c r="U111" s="42"/>
      <c r="V111" s="42"/>
      <c r="W111" s="91"/>
      <c r="X111" s="96">
        <f t="shared" si="2"/>
        <v>9</v>
      </c>
    </row>
    <row r="112" spans="1:24" ht="13.5">
      <c r="A112" s="3">
        <v>456</v>
      </c>
      <c r="B112" s="7" t="s">
        <v>124</v>
      </c>
      <c r="C112" s="6" t="s">
        <v>221</v>
      </c>
      <c r="D112" s="38"/>
      <c r="E112" s="38"/>
      <c r="F112" s="39"/>
      <c r="G112" s="39"/>
      <c r="H112" s="39"/>
      <c r="I112" s="40"/>
      <c r="J112" s="40"/>
      <c r="K112" s="40"/>
      <c r="L112" s="40"/>
      <c r="M112" s="40"/>
      <c r="N112" s="40"/>
      <c r="O112" s="40"/>
      <c r="P112" s="41"/>
      <c r="Q112" s="41"/>
      <c r="R112" s="41"/>
      <c r="S112" s="41"/>
      <c r="T112" s="41"/>
      <c r="U112" s="42"/>
      <c r="V112" s="42"/>
      <c r="W112" s="91">
        <v>2</v>
      </c>
      <c r="X112" s="96">
        <f t="shared" si="2"/>
        <v>2</v>
      </c>
    </row>
    <row r="113" spans="1:24" ht="13.5">
      <c r="A113" s="3">
        <v>457</v>
      </c>
      <c r="B113" s="7" t="s">
        <v>124</v>
      </c>
      <c r="C113" s="6" t="s">
        <v>124</v>
      </c>
      <c r="D113" s="38">
        <v>3</v>
      </c>
      <c r="E113" s="38">
        <v>1</v>
      </c>
      <c r="F113" s="39">
        <v>1</v>
      </c>
      <c r="G113" s="39">
        <v>4</v>
      </c>
      <c r="H113" s="39">
        <v>3</v>
      </c>
      <c r="I113" s="40"/>
      <c r="J113" s="40"/>
      <c r="K113" s="40"/>
      <c r="L113" s="40"/>
      <c r="M113" s="40"/>
      <c r="N113" s="40"/>
      <c r="O113" s="40">
        <v>1</v>
      </c>
      <c r="P113" s="41"/>
      <c r="Q113" s="41"/>
      <c r="R113" s="41"/>
      <c r="S113" s="41"/>
      <c r="T113" s="41"/>
      <c r="U113" s="42"/>
      <c r="V113" s="42"/>
      <c r="W113" s="91"/>
      <c r="X113" s="96">
        <f t="shared" si="2"/>
        <v>13</v>
      </c>
    </row>
    <row r="114" spans="1:24" ht="13.5">
      <c r="A114" s="3">
        <v>460</v>
      </c>
      <c r="B114" s="7" t="s">
        <v>216</v>
      </c>
      <c r="C114" s="6" t="s">
        <v>216</v>
      </c>
      <c r="D114" s="38">
        <v>8</v>
      </c>
      <c r="E114" s="38">
        <v>1</v>
      </c>
      <c r="F114" s="39"/>
      <c r="G114" s="39">
        <v>1</v>
      </c>
      <c r="H114" s="39">
        <v>1</v>
      </c>
      <c r="I114" s="40"/>
      <c r="J114" s="40">
        <v>2</v>
      </c>
      <c r="K114" s="40"/>
      <c r="L114" s="40"/>
      <c r="M114" s="40"/>
      <c r="N114" s="40"/>
      <c r="O114" s="40"/>
      <c r="P114" s="41">
        <v>8</v>
      </c>
      <c r="Q114" s="41"/>
      <c r="R114" s="41">
        <v>10</v>
      </c>
      <c r="S114" s="41"/>
      <c r="T114" s="41">
        <v>6</v>
      </c>
      <c r="U114" s="42">
        <v>14</v>
      </c>
      <c r="V114" s="42">
        <v>30</v>
      </c>
      <c r="W114" s="91"/>
      <c r="X114" s="96">
        <f t="shared" si="2"/>
        <v>81</v>
      </c>
    </row>
    <row r="115" spans="1:24" ht="13.5">
      <c r="A115" s="3">
        <v>465</v>
      </c>
      <c r="B115" s="7" t="s">
        <v>200</v>
      </c>
      <c r="C115" s="6" t="s">
        <v>200</v>
      </c>
      <c r="D115" s="38"/>
      <c r="E115" s="38"/>
      <c r="F115" s="39"/>
      <c r="G115" s="39"/>
      <c r="H115" s="39"/>
      <c r="I115" s="40"/>
      <c r="J115" s="40"/>
      <c r="K115" s="40"/>
      <c r="L115" s="40"/>
      <c r="M115" s="40"/>
      <c r="N115" s="40"/>
      <c r="O115" s="40"/>
      <c r="P115" s="41"/>
      <c r="Q115" s="41"/>
      <c r="R115" s="41"/>
      <c r="S115" s="41"/>
      <c r="T115" s="41"/>
      <c r="U115" s="42"/>
      <c r="V115" s="42">
        <v>1</v>
      </c>
      <c r="W115" s="91">
        <v>7</v>
      </c>
      <c r="X115" s="96">
        <f t="shared" si="2"/>
        <v>8</v>
      </c>
    </row>
    <row r="116" spans="1:24" ht="13.5">
      <c r="A116" s="3">
        <v>476</v>
      </c>
      <c r="B116" s="74" t="s">
        <v>241</v>
      </c>
      <c r="C116" s="6" t="s">
        <v>167</v>
      </c>
      <c r="D116" s="38"/>
      <c r="E116" s="38"/>
      <c r="F116" s="39"/>
      <c r="G116" s="39">
        <v>1</v>
      </c>
      <c r="H116" s="39"/>
      <c r="I116" s="40"/>
      <c r="J116" s="40"/>
      <c r="K116" s="40"/>
      <c r="L116" s="40"/>
      <c r="M116" s="40"/>
      <c r="N116" s="40"/>
      <c r="O116" s="40">
        <v>1</v>
      </c>
      <c r="P116" s="41"/>
      <c r="Q116" s="41"/>
      <c r="R116" s="41"/>
      <c r="S116" s="41"/>
      <c r="T116" s="41"/>
      <c r="U116" s="42"/>
      <c r="V116" s="42"/>
      <c r="W116" s="91"/>
      <c r="X116" s="96">
        <f t="shared" si="2"/>
        <v>2</v>
      </c>
    </row>
    <row r="117" spans="1:24" ht="13.5">
      <c r="A117" s="3">
        <v>477</v>
      </c>
      <c r="B117" s="7" t="s">
        <v>200</v>
      </c>
      <c r="C117" s="6" t="s">
        <v>18</v>
      </c>
      <c r="D117" s="38">
        <v>1</v>
      </c>
      <c r="E117" s="38">
        <v>6</v>
      </c>
      <c r="F117" s="39"/>
      <c r="G117" s="39"/>
      <c r="H117" s="39"/>
      <c r="I117" s="40"/>
      <c r="J117" s="40"/>
      <c r="K117" s="40"/>
      <c r="L117" s="40"/>
      <c r="M117" s="40"/>
      <c r="N117" s="40"/>
      <c r="O117" s="40"/>
      <c r="P117" s="41"/>
      <c r="Q117" s="41"/>
      <c r="R117" s="41">
        <v>2</v>
      </c>
      <c r="S117" s="41"/>
      <c r="T117" s="41">
        <v>4</v>
      </c>
      <c r="U117" s="42">
        <v>3</v>
      </c>
      <c r="V117" s="42">
        <v>3</v>
      </c>
      <c r="W117" s="91">
        <v>5</v>
      </c>
      <c r="X117" s="96">
        <f t="shared" si="2"/>
        <v>24</v>
      </c>
    </row>
    <row r="118" spans="1:24" ht="13.5">
      <c r="A118" s="3">
        <v>480</v>
      </c>
      <c r="B118" s="7" t="s">
        <v>200</v>
      </c>
      <c r="C118" s="6" t="s">
        <v>51</v>
      </c>
      <c r="D118" s="38">
        <v>1</v>
      </c>
      <c r="E118" s="38">
        <v>1</v>
      </c>
      <c r="F118" s="39"/>
      <c r="G118" s="39"/>
      <c r="H118" s="39"/>
      <c r="I118" s="40"/>
      <c r="J118" s="40"/>
      <c r="K118" s="40"/>
      <c r="L118" s="40"/>
      <c r="M118" s="40"/>
      <c r="N118" s="40"/>
      <c r="O118" s="40"/>
      <c r="P118" s="41"/>
      <c r="Q118" s="41"/>
      <c r="R118" s="41">
        <v>10</v>
      </c>
      <c r="S118" s="41">
        <v>18</v>
      </c>
      <c r="T118" s="41">
        <v>28</v>
      </c>
      <c r="U118" s="42">
        <v>19</v>
      </c>
      <c r="V118" s="42">
        <v>45</v>
      </c>
      <c r="W118" s="91">
        <v>19</v>
      </c>
      <c r="X118" s="96">
        <f t="shared" si="2"/>
        <v>141</v>
      </c>
    </row>
    <row r="119" spans="1:24" ht="13.5">
      <c r="A119" s="3">
        <v>488</v>
      </c>
      <c r="B119" s="7" t="s">
        <v>28</v>
      </c>
      <c r="C119" s="6" t="s">
        <v>78</v>
      </c>
      <c r="D119" s="38">
        <v>5</v>
      </c>
      <c r="E119" s="38">
        <v>20</v>
      </c>
      <c r="F119" s="39">
        <v>20</v>
      </c>
      <c r="G119" s="39">
        <v>30</v>
      </c>
      <c r="H119" s="39">
        <v>13</v>
      </c>
      <c r="I119" s="40">
        <v>7</v>
      </c>
      <c r="J119" s="40">
        <v>18</v>
      </c>
      <c r="K119" s="40">
        <v>11</v>
      </c>
      <c r="L119" s="40">
        <v>1</v>
      </c>
      <c r="M119" s="40">
        <v>23</v>
      </c>
      <c r="N119" s="40">
        <v>17</v>
      </c>
      <c r="O119" s="40">
        <v>12</v>
      </c>
      <c r="P119" s="41">
        <v>12</v>
      </c>
      <c r="Q119" s="41">
        <v>19</v>
      </c>
      <c r="R119" s="41">
        <v>53</v>
      </c>
      <c r="S119" s="41">
        <v>34</v>
      </c>
      <c r="T119" s="41">
        <v>35</v>
      </c>
      <c r="U119" s="42">
        <v>24</v>
      </c>
      <c r="V119" s="42">
        <v>43</v>
      </c>
      <c r="W119" s="91">
        <v>27</v>
      </c>
      <c r="X119" s="96">
        <f aca="true" t="shared" si="3" ref="X119:X127">SUM(D119:W119)</f>
        <v>424</v>
      </c>
    </row>
    <row r="120" spans="1:24" ht="13.5">
      <c r="A120" s="3">
        <v>503</v>
      </c>
      <c r="B120" s="7" t="s">
        <v>28</v>
      </c>
      <c r="C120" s="6" t="s">
        <v>126</v>
      </c>
      <c r="D120" s="38">
        <v>1</v>
      </c>
      <c r="E120" s="38">
        <v>1</v>
      </c>
      <c r="F120" s="39"/>
      <c r="G120" s="39"/>
      <c r="H120" s="39"/>
      <c r="I120" s="40"/>
      <c r="J120" s="40"/>
      <c r="K120" s="40"/>
      <c r="L120" s="40"/>
      <c r="M120" s="40"/>
      <c r="N120" s="40"/>
      <c r="O120" s="40"/>
      <c r="P120" s="41"/>
      <c r="Q120" s="41"/>
      <c r="R120" s="41"/>
      <c r="S120" s="41"/>
      <c r="T120" s="41"/>
      <c r="U120" s="42"/>
      <c r="V120" s="42"/>
      <c r="W120" s="91"/>
      <c r="X120" s="96">
        <f t="shared" si="3"/>
        <v>2</v>
      </c>
    </row>
    <row r="121" spans="1:24" ht="13.5">
      <c r="A121" s="3">
        <v>505</v>
      </c>
      <c r="B121" s="7" t="s">
        <v>0</v>
      </c>
      <c r="C121" s="6" t="s">
        <v>134</v>
      </c>
      <c r="D121" s="38">
        <v>113</v>
      </c>
      <c r="E121" s="38">
        <v>86</v>
      </c>
      <c r="F121" s="39">
        <v>58</v>
      </c>
      <c r="G121" s="39">
        <v>118</v>
      </c>
      <c r="H121" s="39">
        <v>56</v>
      </c>
      <c r="I121" s="40">
        <v>41</v>
      </c>
      <c r="J121" s="40">
        <v>89</v>
      </c>
      <c r="K121" s="40">
        <v>57</v>
      </c>
      <c r="L121" s="40">
        <v>24</v>
      </c>
      <c r="M121" s="40">
        <v>99</v>
      </c>
      <c r="N121" s="40">
        <v>55</v>
      </c>
      <c r="O121" s="40">
        <v>84</v>
      </c>
      <c r="P121" s="41">
        <v>48</v>
      </c>
      <c r="Q121" s="41">
        <v>56</v>
      </c>
      <c r="R121" s="41">
        <v>54</v>
      </c>
      <c r="S121" s="41">
        <v>90</v>
      </c>
      <c r="T121" s="41">
        <v>75</v>
      </c>
      <c r="U121" s="42">
        <v>81</v>
      </c>
      <c r="V121" s="42">
        <v>61</v>
      </c>
      <c r="W121" s="91">
        <v>171</v>
      </c>
      <c r="X121" s="96">
        <f t="shared" si="3"/>
        <v>1516</v>
      </c>
    </row>
    <row r="122" spans="1:24" ht="13.5">
      <c r="A122" s="3">
        <v>511</v>
      </c>
      <c r="B122" s="7" t="s">
        <v>214</v>
      </c>
      <c r="C122" s="6" t="s">
        <v>214</v>
      </c>
      <c r="D122" s="38">
        <v>13</v>
      </c>
      <c r="E122" s="38">
        <v>13</v>
      </c>
      <c r="F122" s="39">
        <v>20</v>
      </c>
      <c r="G122" s="39">
        <v>20</v>
      </c>
      <c r="H122" s="39">
        <v>41</v>
      </c>
      <c r="I122" s="40">
        <v>20</v>
      </c>
      <c r="J122" s="40">
        <v>79</v>
      </c>
      <c r="K122" s="40">
        <v>46</v>
      </c>
      <c r="L122" s="40">
        <v>8</v>
      </c>
      <c r="M122" s="40">
        <v>141</v>
      </c>
      <c r="N122" s="40">
        <v>23</v>
      </c>
      <c r="O122" s="40">
        <v>35</v>
      </c>
      <c r="P122" s="41">
        <v>24</v>
      </c>
      <c r="Q122" s="41">
        <v>13</v>
      </c>
      <c r="R122" s="41">
        <v>15</v>
      </c>
      <c r="S122" s="41">
        <v>2</v>
      </c>
      <c r="T122" s="41">
        <v>67</v>
      </c>
      <c r="U122" s="42">
        <v>95</v>
      </c>
      <c r="V122" s="42">
        <v>8</v>
      </c>
      <c r="W122" s="91">
        <v>35</v>
      </c>
      <c r="X122" s="96">
        <f t="shared" si="3"/>
        <v>718</v>
      </c>
    </row>
    <row r="123" spans="1:24" ht="13.5">
      <c r="A123" s="3">
        <v>516</v>
      </c>
      <c r="B123" s="7" t="s">
        <v>1</v>
      </c>
      <c r="C123" s="6" t="s">
        <v>69</v>
      </c>
      <c r="D123" s="38"/>
      <c r="E123" s="38"/>
      <c r="F123" s="39"/>
      <c r="G123" s="39"/>
      <c r="H123" s="39"/>
      <c r="I123" s="40"/>
      <c r="J123" s="40"/>
      <c r="K123" s="40"/>
      <c r="L123" s="40"/>
      <c r="M123" s="40"/>
      <c r="N123" s="40"/>
      <c r="O123" s="40"/>
      <c r="P123" s="41">
        <v>5</v>
      </c>
      <c r="Q123" s="41"/>
      <c r="R123" s="41"/>
      <c r="S123" s="41"/>
      <c r="T123" s="41"/>
      <c r="U123" s="42"/>
      <c r="V123" s="42"/>
      <c r="W123" s="91"/>
      <c r="X123" s="96">
        <f t="shared" si="3"/>
        <v>5</v>
      </c>
    </row>
    <row r="124" spans="1:24" ht="13.5">
      <c r="A124" s="3">
        <v>523</v>
      </c>
      <c r="B124" s="7" t="s">
        <v>1</v>
      </c>
      <c r="C124" s="6" t="s">
        <v>177</v>
      </c>
      <c r="D124" s="38">
        <v>2</v>
      </c>
      <c r="E124" s="38">
        <v>5</v>
      </c>
      <c r="F124" s="39">
        <v>8</v>
      </c>
      <c r="G124" s="39">
        <v>12</v>
      </c>
      <c r="H124" s="39">
        <v>10</v>
      </c>
      <c r="I124" s="40">
        <v>12</v>
      </c>
      <c r="J124" s="40">
        <v>15</v>
      </c>
      <c r="K124" s="40">
        <v>11</v>
      </c>
      <c r="L124" s="40">
        <v>3</v>
      </c>
      <c r="M124" s="40">
        <v>12</v>
      </c>
      <c r="N124" s="40">
        <v>3</v>
      </c>
      <c r="O124" s="40">
        <v>7</v>
      </c>
      <c r="P124" s="41">
        <v>10</v>
      </c>
      <c r="Q124" s="41">
        <v>7</v>
      </c>
      <c r="R124" s="41">
        <v>9</v>
      </c>
      <c r="S124" s="41">
        <v>6</v>
      </c>
      <c r="T124" s="41">
        <v>7</v>
      </c>
      <c r="U124" s="42">
        <v>5</v>
      </c>
      <c r="V124" s="42">
        <v>11</v>
      </c>
      <c r="W124" s="91">
        <v>13</v>
      </c>
      <c r="X124" s="96">
        <f t="shared" si="3"/>
        <v>168</v>
      </c>
    </row>
    <row r="125" spans="1:24" ht="13.5">
      <c r="A125" s="3">
        <v>524</v>
      </c>
      <c r="B125" s="7" t="s">
        <v>1</v>
      </c>
      <c r="C125" s="6" t="s">
        <v>176</v>
      </c>
      <c r="D125" s="38">
        <v>2</v>
      </c>
      <c r="E125" s="38">
        <v>2</v>
      </c>
      <c r="F125" s="39">
        <v>5</v>
      </c>
      <c r="G125" s="39">
        <v>2</v>
      </c>
      <c r="H125" s="39">
        <v>2</v>
      </c>
      <c r="I125" s="40">
        <v>4</v>
      </c>
      <c r="J125" s="40">
        <v>3</v>
      </c>
      <c r="K125" s="40">
        <v>2</v>
      </c>
      <c r="L125" s="40"/>
      <c r="M125" s="40">
        <v>3</v>
      </c>
      <c r="N125" s="40">
        <v>5</v>
      </c>
      <c r="O125" s="40"/>
      <c r="P125" s="41">
        <v>4</v>
      </c>
      <c r="Q125" s="41">
        <v>1</v>
      </c>
      <c r="R125" s="41">
        <v>2</v>
      </c>
      <c r="S125" s="41"/>
      <c r="T125" s="41">
        <v>3</v>
      </c>
      <c r="U125" s="42"/>
      <c r="V125" s="42">
        <v>7</v>
      </c>
      <c r="W125" s="91">
        <v>1</v>
      </c>
      <c r="X125" s="96">
        <f t="shared" si="3"/>
        <v>48</v>
      </c>
    </row>
    <row r="126" spans="1:24" ht="13.5">
      <c r="A126" s="3"/>
      <c r="B126" s="7" t="s">
        <v>263</v>
      </c>
      <c r="C126" s="6" t="s">
        <v>2</v>
      </c>
      <c r="D126" s="38">
        <v>61</v>
      </c>
      <c r="E126" s="38">
        <v>119</v>
      </c>
      <c r="F126" s="39">
        <v>119</v>
      </c>
      <c r="G126" s="39">
        <v>115</v>
      </c>
      <c r="H126" s="39">
        <v>56</v>
      </c>
      <c r="I126" s="40">
        <v>27</v>
      </c>
      <c r="J126" s="40">
        <v>175</v>
      </c>
      <c r="K126" s="40">
        <v>22</v>
      </c>
      <c r="L126" s="40">
        <v>11</v>
      </c>
      <c r="M126" s="40">
        <v>27</v>
      </c>
      <c r="N126" s="40">
        <v>121</v>
      </c>
      <c r="O126" s="40">
        <v>63</v>
      </c>
      <c r="P126" s="41">
        <v>108</v>
      </c>
      <c r="Q126" s="41">
        <v>48</v>
      </c>
      <c r="R126" s="41">
        <v>78</v>
      </c>
      <c r="S126" s="41">
        <v>109</v>
      </c>
      <c r="T126" s="41">
        <v>199</v>
      </c>
      <c r="U126" s="42">
        <v>190</v>
      </c>
      <c r="V126" s="42">
        <v>98</v>
      </c>
      <c r="W126" s="91">
        <v>139</v>
      </c>
      <c r="X126" s="96">
        <f t="shared" si="3"/>
        <v>1885</v>
      </c>
    </row>
    <row r="127" spans="1:24" ht="14.25" thickBot="1">
      <c r="A127" s="3"/>
      <c r="B127" s="7" t="s">
        <v>5</v>
      </c>
      <c r="C127" s="6" t="s">
        <v>6</v>
      </c>
      <c r="D127" s="38">
        <v>1</v>
      </c>
      <c r="E127" s="38">
        <v>1</v>
      </c>
      <c r="F127" s="39">
        <v>1</v>
      </c>
      <c r="G127" s="39"/>
      <c r="H127" s="39"/>
      <c r="I127" s="40"/>
      <c r="J127" s="40">
        <v>1</v>
      </c>
      <c r="K127" s="40">
        <v>1</v>
      </c>
      <c r="L127" s="40"/>
      <c r="M127" s="40">
        <v>1</v>
      </c>
      <c r="N127" s="40">
        <v>1</v>
      </c>
      <c r="O127" s="40">
        <v>1</v>
      </c>
      <c r="P127" s="41">
        <v>1</v>
      </c>
      <c r="Q127" s="41">
        <v>1</v>
      </c>
      <c r="R127" s="41">
        <v>1</v>
      </c>
      <c r="S127" s="41">
        <v>1</v>
      </c>
      <c r="T127" s="41">
        <v>1</v>
      </c>
      <c r="U127" s="42">
        <v>1</v>
      </c>
      <c r="V127" s="42">
        <v>1</v>
      </c>
      <c r="W127" s="91">
        <v>1</v>
      </c>
      <c r="X127" s="96">
        <f t="shared" si="3"/>
        <v>16</v>
      </c>
    </row>
    <row r="128" spans="2:24" ht="13.5">
      <c r="B128" s="121" t="s">
        <v>14</v>
      </c>
      <c r="C128" s="124"/>
      <c r="D128" s="46">
        <f aca="true" t="shared" si="4" ref="D128:X128">SUM(D7:D127)</f>
        <v>10568</v>
      </c>
      <c r="E128" s="46">
        <f t="shared" si="4"/>
        <v>10368</v>
      </c>
      <c r="F128" s="46">
        <f t="shared" si="4"/>
        <v>4975</v>
      </c>
      <c r="G128" s="46">
        <f t="shared" si="4"/>
        <v>3222</v>
      </c>
      <c r="H128" s="46">
        <f t="shared" si="4"/>
        <v>1386</v>
      </c>
      <c r="I128" s="46">
        <f t="shared" si="4"/>
        <v>4744</v>
      </c>
      <c r="J128" s="46">
        <f t="shared" si="4"/>
        <v>4374</v>
      </c>
      <c r="K128" s="46">
        <f t="shared" si="4"/>
        <v>5706</v>
      </c>
      <c r="L128" s="46">
        <f t="shared" si="4"/>
        <v>7395</v>
      </c>
      <c r="M128" s="46">
        <f t="shared" si="4"/>
        <v>7144</v>
      </c>
      <c r="N128" s="46">
        <f t="shared" si="4"/>
        <v>6860</v>
      </c>
      <c r="O128" s="46">
        <f t="shared" si="4"/>
        <v>9158</v>
      </c>
      <c r="P128" s="46">
        <f t="shared" si="4"/>
        <v>13710</v>
      </c>
      <c r="Q128" s="46">
        <f t="shared" si="4"/>
        <v>11173</v>
      </c>
      <c r="R128" s="46">
        <f t="shared" si="4"/>
        <v>14574</v>
      </c>
      <c r="S128" s="46">
        <f t="shared" si="4"/>
        <v>22700</v>
      </c>
      <c r="T128" s="46">
        <f t="shared" si="4"/>
        <v>16765</v>
      </c>
      <c r="U128" s="46">
        <f t="shared" si="4"/>
        <v>16449</v>
      </c>
      <c r="V128" s="46">
        <f t="shared" si="4"/>
        <v>20803</v>
      </c>
      <c r="W128" s="93">
        <f t="shared" si="4"/>
        <v>16557</v>
      </c>
      <c r="X128" s="97">
        <f t="shared" si="4"/>
        <v>208631</v>
      </c>
    </row>
    <row r="129" spans="2:24" ht="14.25" thickBot="1">
      <c r="B129" s="123" t="s">
        <v>254</v>
      </c>
      <c r="C129" s="125"/>
      <c r="D129" s="48">
        <f aca="true" t="shared" si="5" ref="D129:X129">COUNTA(D7:D127)</f>
        <v>55</v>
      </c>
      <c r="E129" s="48">
        <f t="shared" si="5"/>
        <v>70</v>
      </c>
      <c r="F129" s="48">
        <f t="shared" si="5"/>
        <v>52</v>
      </c>
      <c r="G129" s="48">
        <f t="shared" si="5"/>
        <v>51</v>
      </c>
      <c r="H129" s="48">
        <f t="shared" si="5"/>
        <v>40</v>
      </c>
      <c r="I129" s="48">
        <f t="shared" si="5"/>
        <v>36</v>
      </c>
      <c r="J129" s="48">
        <f t="shared" si="5"/>
        <v>47</v>
      </c>
      <c r="K129" s="48">
        <f t="shared" si="5"/>
        <v>50</v>
      </c>
      <c r="L129" s="48">
        <f t="shared" si="5"/>
        <v>45</v>
      </c>
      <c r="M129" s="48">
        <f t="shared" si="5"/>
        <v>58</v>
      </c>
      <c r="N129" s="48">
        <f t="shared" si="5"/>
        <v>57</v>
      </c>
      <c r="O129" s="48">
        <f t="shared" si="5"/>
        <v>61</v>
      </c>
      <c r="P129" s="48">
        <f t="shared" si="5"/>
        <v>59</v>
      </c>
      <c r="Q129" s="48">
        <f t="shared" si="5"/>
        <v>54</v>
      </c>
      <c r="R129" s="48">
        <f t="shared" si="5"/>
        <v>59</v>
      </c>
      <c r="S129" s="48">
        <f t="shared" si="5"/>
        <v>52</v>
      </c>
      <c r="T129" s="48">
        <f t="shared" si="5"/>
        <v>57</v>
      </c>
      <c r="U129" s="48">
        <f t="shared" si="5"/>
        <v>55</v>
      </c>
      <c r="V129" s="48">
        <f t="shared" si="5"/>
        <v>55</v>
      </c>
      <c r="W129" s="94">
        <f t="shared" si="5"/>
        <v>57</v>
      </c>
      <c r="X129" s="98">
        <f t="shared" si="5"/>
        <v>121</v>
      </c>
    </row>
    <row r="130" spans="4:23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</row>
    <row r="131" spans="4:23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</row>
    <row r="132" spans="4:23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</row>
    <row r="133" spans="4:23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</row>
    <row r="134" spans="4:23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</row>
    <row r="135" spans="4:23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</row>
    <row r="136" spans="4:23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</row>
    <row r="137" spans="4:23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</row>
    <row r="138" spans="4:23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</row>
    <row r="139" spans="4:23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</row>
    <row r="140" spans="4:23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</row>
    <row r="141" spans="4:23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</row>
    <row r="142" spans="4:23" s="2" customFormat="1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</row>
    <row r="143" spans="4:23" s="2" customFormat="1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</row>
    <row r="144" spans="4:23" s="2" customFormat="1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</row>
    <row r="145" spans="4:23" s="2" customFormat="1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</row>
    <row r="146" spans="4:23" s="2" customFormat="1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</row>
    <row r="147" spans="4:23" s="2" customFormat="1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</row>
    <row r="148" spans="4:23" s="2" customFormat="1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</row>
    <row r="149" spans="4:23" s="2" customFormat="1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</row>
    <row r="150" spans="4:23" s="2" customFormat="1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</row>
    <row r="151" spans="4:23" s="2" customFormat="1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</row>
    <row r="152" spans="4:23" s="2" customFormat="1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</row>
    <row r="153" spans="4:23" s="2" customFormat="1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</row>
    <row r="154" spans="4:23" s="2" customFormat="1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</row>
    <row r="155" spans="4:23" s="2" customFormat="1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</row>
    <row r="156" spans="4:23" s="2" customFormat="1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</row>
    <row r="157" spans="4:23" s="2" customFormat="1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</row>
    <row r="158" spans="4:23" s="2" customFormat="1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</row>
    <row r="159" spans="4:23" s="2" customFormat="1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</row>
    <row r="160" spans="4:23" s="2" customFormat="1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</row>
    <row r="161" spans="4:23" s="2" customFormat="1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</row>
    <row r="162" spans="4:23" s="2" customFormat="1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</row>
    <row r="163" spans="4:23" s="2" customFormat="1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</row>
    <row r="164" spans="4:23" s="2" customFormat="1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</row>
    <row r="165" spans="4:23" s="2" customFormat="1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</row>
    <row r="166" spans="4:23" s="2" customFormat="1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</row>
    <row r="167" spans="4:23" s="2" customFormat="1" ht="13.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</row>
    <row r="168" spans="4:23" s="2" customFormat="1" ht="13.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</row>
    <row r="169" spans="4:23" s="2" customFormat="1" ht="13.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</row>
    <row r="170" spans="4:23" s="2" customFormat="1" ht="13.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</row>
    <row r="171" spans="4:23" s="2" customFormat="1" ht="13.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</row>
    <row r="172" spans="4:23" s="2" customFormat="1" ht="13.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</row>
    <row r="173" spans="4:23" s="2" customFormat="1" ht="13.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</row>
    <row r="174" spans="4:23" s="2" customFormat="1" ht="13.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</row>
    <row r="175" spans="4:23" s="2" customFormat="1" ht="13.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</row>
    <row r="176" spans="4:23" s="2" customFormat="1" ht="13.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</row>
    <row r="177" spans="4:23" s="2" customFormat="1" ht="13.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</row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  <row r="377" s="2" customFormat="1" ht="13.5"/>
    <row r="378" s="2" customFormat="1" ht="13.5"/>
    <row r="379" s="2" customFormat="1" ht="13.5"/>
    <row r="380" s="2" customFormat="1" ht="13.5"/>
    <row r="381" s="2" customFormat="1" ht="13.5"/>
    <row r="382" s="2" customFormat="1" ht="13.5"/>
    <row r="383" s="2" customFormat="1" ht="13.5"/>
    <row r="384" s="2" customFormat="1" ht="13.5"/>
    <row r="385" s="2" customFormat="1" ht="13.5"/>
    <row r="386" s="2" customFormat="1" ht="13.5"/>
    <row r="387" s="2" customFormat="1" ht="13.5"/>
    <row r="388" s="2" customFormat="1" ht="13.5"/>
    <row r="389" s="2" customFormat="1" ht="13.5"/>
  </sheetData>
  <mergeCells count="2">
    <mergeCell ref="B128:C128"/>
    <mergeCell ref="B129:C129"/>
  </mergeCells>
  <dataValidations count="5">
    <dataValidation allowBlank="1" showInputMessage="1" showErrorMessage="1" imeMode="off" sqref="D130:W177 D128:X129 U2:W2 V1:W1 D2:S2 K1:N1 T1:T2 D1:H1 D6:W127"/>
    <dataValidation allowBlank="1" showInputMessage="1" showErrorMessage="1" imeMode="hiragana" sqref="A3:IV3"/>
    <dataValidation type="time" operator="lessThan" allowBlank="1" showInputMessage="1" showErrorMessage="1" imeMode="off" sqref="D4:W4">
      <formula1>D5</formula1>
    </dataValidation>
    <dataValidation type="time" operator="greaterThan" allowBlank="1" showInputMessage="1" showErrorMessage="1" imeMode="off" sqref="D5:W5">
      <formula1>D4</formula1>
    </dataValidation>
    <dataValidation allowBlank="1" showInputMessage="1" showErrorMessage="1" imeMode="on" sqref="U1 I1:J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5"/>
  <dimension ref="A1:T361"/>
  <sheetViews>
    <sheetView tabSelected="1" zoomScale="70" zoomScaleNormal="70" workbookViewId="0" topLeftCell="G1">
      <selection activeCell="Q1" sqref="Q1"/>
    </sheetView>
  </sheetViews>
  <sheetFormatPr defaultColWidth="8.796875" defaultRowHeight="14.25"/>
  <cols>
    <col min="1" max="1" width="9.09765625" style="67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2" width="11.09765625" style="0" customWidth="1"/>
    <col min="13" max="13" width="12.09765625" style="0" bestFit="1" customWidth="1"/>
    <col min="14" max="14" width="12.09765625" style="0" customWidth="1"/>
    <col min="15" max="15" width="12.09765625" style="0" bestFit="1" customWidth="1"/>
    <col min="16" max="18" width="11" style="0" bestFit="1" customWidth="1"/>
    <col min="19" max="19" width="9.09765625" style="0" bestFit="1" customWidth="1"/>
    <col min="20" max="20" width="29.5" style="0" customWidth="1"/>
  </cols>
  <sheetData>
    <row r="1" spans="1:20" s="2" customFormat="1" ht="13.5">
      <c r="A1" s="66"/>
      <c r="B1" s="54"/>
      <c r="C1" s="55"/>
      <c r="D1" s="56" t="s">
        <v>250</v>
      </c>
      <c r="E1" s="16">
        <v>22</v>
      </c>
      <c r="F1" s="16" t="s">
        <v>251</v>
      </c>
      <c r="G1" s="16" t="s">
        <v>320</v>
      </c>
      <c r="H1" s="16"/>
      <c r="I1" s="17"/>
      <c r="J1" s="17"/>
      <c r="K1" s="17"/>
      <c r="L1" s="17"/>
      <c r="M1" s="56"/>
      <c r="N1" s="56"/>
      <c r="O1" s="16" t="s">
        <v>335</v>
      </c>
      <c r="P1" s="16" t="s">
        <v>323</v>
      </c>
      <c r="Q1" s="17"/>
      <c r="R1" s="17"/>
      <c r="S1" s="52"/>
      <c r="T1" s="1"/>
    </row>
    <row r="2" spans="1:19" s="2" customFormat="1" ht="13.5">
      <c r="A2" s="66"/>
      <c r="B2" s="57"/>
      <c r="C2" s="53" t="s">
        <v>253</v>
      </c>
      <c r="D2" s="18">
        <v>34804</v>
      </c>
      <c r="E2" s="19">
        <v>34837</v>
      </c>
      <c r="F2" s="19">
        <v>34860</v>
      </c>
      <c r="G2" s="20">
        <v>34892</v>
      </c>
      <c r="H2" s="20">
        <v>34933</v>
      </c>
      <c r="I2" s="20">
        <v>34966</v>
      </c>
      <c r="J2" s="21">
        <v>34973</v>
      </c>
      <c r="K2" s="21">
        <v>34982</v>
      </c>
      <c r="L2" s="21">
        <v>34992</v>
      </c>
      <c r="M2" s="21">
        <v>35010</v>
      </c>
      <c r="N2" s="21">
        <v>35013</v>
      </c>
      <c r="O2" s="21">
        <v>35041</v>
      </c>
      <c r="P2" s="22">
        <v>35078</v>
      </c>
      <c r="Q2" s="22">
        <v>35117</v>
      </c>
      <c r="R2" s="58">
        <v>35134</v>
      </c>
      <c r="S2" s="53"/>
    </row>
    <row r="3" spans="1:19" s="2" customFormat="1" ht="13.5">
      <c r="A3" s="66"/>
      <c r="B3" s="59"/>
      <c r="C3" s="53" t="s">
        <v>247</v>
      </c>
      <c r="D3" s="23" t="s">
        <v>274</v>
      </c>
      <c r="E3" s="24" t="s">
        <v>274</v>
      </c>
      <c r="F3" s="24" t="s">
        <v>271</v>
      </c>
      <c r="G3" s="25" t="s">
        <v>271</v>
      </c>
      <c r="H3" s="25" t="s">
        <v>274</v>
      </c>
      <c r="I3" s="25" t="s">
        <v>272</v>
      </c>
      <c r="J3" s="26" t="s">
        <v>288</v>
      </c>
      <c r="K3" s="26" t="s">
        <v>280</v>
      </c>
      <c r="L3" s="26" t="s">
        <v>274</v>
      </c>
      <c r="M3" s="26" t="s">
        <v>271</v>
      </c>
      <c r="N3" s="26" t="s">
        <v>289</v>
      </c>
      <c r="O3" s="26" t="s">
        <v>271</v>
      </c>
      <c r="P3" s="27" t="s">
        <v>270</v>
      </c>
      <c r="Q3" s="27" t="s">
        <v>274</v>
      </c>
      <c r="R3" s="27" t="s">
        <v>274</v>
      </c>
      <c r="S3" s="53"/>
    </row>
    <row r="4" spans="1:19" s="2" customFormat="1" ht="13.5">
      <c r="A4" s="66"/>
      <c r="B4" s="59"/>
      <c r="C4" s="53" t="s">
        <v>248</v>
      </c>
      <c r="D4" s="28">
        <v>0.4131944444444444</v>
      </c>
      <c r="E4" s="29">
        <v>0.47222222222222227</v>
      </c>
      <c r="F4" s="29">
        <v>0.7083333333333334</v>
      </c>
      <c r="G4" s="30">
        <v>0.6145833333333334</v>
      </c>
      <c r="H4" s="30">
        <v>0.3888888888888889</v>
      </c>
      <c r="I4" s="30">
        <v>0.25</v>
      </c>
      <c r="J4" s="31">
        <v>0.25</v>
      </c>
      <c r="K4" s="31">
        <v>0.25</v>
      </c>
      <c r="L4" s="31">
        <v>0.2604166666666667</v>
      </c>
      <c r="M4" s="31">
        <v>0.25</v>
      </c>
      <c r="N4" s="31">
        <v>0.25</v>
      </c>
      <c r="O4" s="31">
        <v>0.40138888888888885</v>
      </c>
      <c r="P4" s="32">
        <v>0.4166666666666667</v>
      </c>
      <c r="Q4" s="32">
        <v>0.6458333333333334</v>
      </c>
      <c r="R4" s="32">
        <v>0.5263888888888889</v>
      </c>
      <c r="S4" s="53"/>
    </row>
    <row r="5" spans="1:19" s="2" customFormat="1" ht="14.25" thickBot="1">
      <c r="A5" s="66"/>
      <c r="B5" s="60"/>
      <c r="C5" s="5" t="s">
        <v>249</v>
      </c>
      <c r="D5" s="33">
        <v>0.46875</v>
      </c>
      <c r="E5" s="34">
        <v>0.5243055555555556</v>
      </c>
      <c r="F5" s="34">
        <v>0.7916666666666666</v>
      </c>
      <c r="G5" s="35">
        <v>0.6666666666666666</v>
      </c>
      <c r="H5" s="35">
        <v>0.4236111111111111</v>
      </c>
      <c r="I5" s="35">
        <v>0.3333333333333333</v>
      </c>
      <c r="J5" s="36">
        <v>0.625</v>
      </c>
      <c r="K5" s="36">
        <v>0.625</v>
      </c>
      <c r="L5" s="36">
        <v>0.6041666666666666</v>
      </c>
      <c r="M5" s="36">
        <v>0.5833333333333334</v>
      </c>
      <c r="N5" s="36">
        <v>0.625</v>
      </c>
      <c r="O5" s="36">
        <v>0.4597222222222222</v>
      </c>
      <c r="P5" s="37">
        <v>0.5833333333333334</v>
      </c>
      <c r="Q5" s="37">
        <v>0.6805555555555555</v>
      </c>
      <c r="R5" s="37">
        <v>0.5902777777777778</v>
      </c>
      <c r="S5" s="5"/>
    </row>
    <row r="6" spans="2:19" ht="14.25" thickBot="1">
      <c r="B6" s="8" t="s">
        <v>255</v>
      </c>
      <c r="C6" s="9" t="s">
        <v>256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/>
      <c r="L6" s="14"/>
      <c r="M6" s="14">
        <v>8</v>
      </c>
      <c r="N6" s="14"/>
      <c r="O6" s="14">
        <v>9</v>
      </c>
      <c r="P6" s="15">
        <v>10</v>
      </c>
      <c r="Q6" s="15">
        <v>11</v>
      </c>
      <c r="R6" s="89">
        <v>12</v>
      </c>
      <c r="S6" s="95" t="s">
        <v>14</v>
      </c>
    </row>
    <row r="7" spans="1:19" ht="13.5">
      <c r="A7" s="68">
        <v>6</v>
      </c>
      <c r="B7" s="7" t="s">
        <v>68</v>
      </c>
      <c r="C7" s="6" t="s">
        <v>179</v>
      </c>
      <c r="D7" s="106"/>
      <c r="E7" s="108"/>
      <c r="F7" s="108"/>
      <c r="G7" s="110"/>
      <c r="H7" s="110"/>
      <c r="I7" s="110"/>
      <c r="J7" s="85"/>
      <c r="K7" s="85"/>
      <c r="L7" s="85"/>
      <c r="M7" s="85"/>
      <c r="N7" s="85"/>
      <c r="O7" s="85"/>
      <c r="P7" s="86">
        <v>10</v>
      </c>
      <c r="Q7" s="86"/>
      <c r="R7" s="114"/>
      <c r="S7" s="96">
        <f aca="true" t="shared" si="0" ref="S7:S38">SUM(D7:R7)</f>
        <v>10</v>
      </c>
    </row>
    <row r="8" spans="1:19" ht="13.5">
      <c r="A8" s="68">
        <v>7</v>
      </c>
      <c r="B8" s="7" t="s">
        <v>68</v>
      </c>
      <c r="C8" s="6" t="s">
        <v>213</v>
      </c>
      <c r="D8" s="38"/>
      <c r="E8" s="39"/>
      <c r="F8" s="39"/>
      <c r="G8" s="40"/>
      <c r="H8" s="40"/>
      <c r="I8" s="40"/>
      <c r="J8" s="41"/>
      <c r="K8" s="41"/>
      <c r="L8" s="41"/>
      <c r="M8" s="41"/>
      <c r="N8" s="41"/>
      <c r="O8" s="41"/>
      <c r="P8" s="42">
        <v>1</v>
      </c>
      <c r="Q8" s="42"/>
      <c r="R8" s="91"/>
      <c r="S8" s="96">
        <f t="shared" si="0"/>
        <v>1</v>
      </c>
    </row>
    <row r="9" spans="1:19" ht="13.5">
      <c r="A9" s="68">
        <v>9</v>
      </c>
      <c r="B9" s="7" t="s">
        <v>68</v>
      </c>
      <c r="C9" s="6" t="s">
        <v>79</v>
      </c>
      <c r="D9" s="38"/>
      <c r="E9" s="39"/>
      <c r="F9" s="39"/>
      <c r="G9" s="40"/>
      <c r="H9" s="40"/>
      <c r="I9" s="40"/>
      <c r="J9" s="41"/>
      <c r="K9" s="41"/>
      <c r="L9" s="41"/>
      <c r="M9" s="41"/>
      <c r="N9" s="41"/>
      <c r="O9" s="41">
        <v>1</v>
      </c>
      <c r="P9" s="42">
        <v>66</v>
      </c>
      <c r="Q9" s="42"/>
      <c r="R9" s="91"/>
      <c r="S9" s="96">
        <f t="shared" si="0"/>
        <v>67</v>
      </c>
    </row>
    <row r="10" spans="1:19" ht="13.5">
      <c r="A10" s="68">
        <v>22</v>
      </c>
      <c r="B10" s="7" t="s">
        <v>4</v>
      </c>
      <c r="C10" s="6" t="s">
        <v>58</v>
      </c>
      <c r="D10" s="38">
        <v>1800</v>
      </c>
      <c r="E10" s="39">
        <v>700</v>
      </c>
      <c r="F10" s="39">
        <v>200</v>
      </c>
      <c r="G10" s="40">
        <v>482</v>
      </c>
      <c r="H10" s="40">
        <v>30</v>
      </c>
      <c r="I10" s="40">
        <v>100</v>
      </c>
      <c r="J10" s="41">
        <v>300</v>
      </c>
      <c r="K10" s="41">
        <v>100</v>
      </c>
      <c r="L10" s="41">
        <v>4</v>
      </c>
      <c r="M10" s="41"/>
      <c r="N10" s="41"/>
      <c r="O10" s="41"/>
      <c r="P10" s="42"/>
      <c r="Q10" s="42"/>
      <c r="R10" s="91"/>
      <c r="S10" s="96">
        <f t="shared" si="0"/>
        <v>3716</v>
      </c>
    </row>
    <row r="11" spans="1:19" ht="13.5">
      <c r="A11" s="68">
        <v>26</v>
      </c>
      <c r="B11" s="7" t="s">
        <v>4</v>
      </c>
      <c r="C11" s="6" t="s">
        <v>171</v>
      </c>
      <c r="D11" s="38"/>
      <c r="E11" s="39"/>
      <c r="F11" s="39">
        <v>3</v>
      </c>
      <c r="G11" s="40"/>
      <c r="H11" s="40"/>
      <c r="I11" s="40"/>
      <c r="J11" s="41"/>
      <c r="K11" s="41"/>
      <c r="L11" s="41"/>
      <c r="M11" s="41"/>
      <c r="N11" s="41"/>
      <c r="O11" s="41"/>
      <c r="P11" s="42"/>
      <c r="Q11" s="42"/>
      <c r="R11" s="91"/>
      <c r="S11" s="96">
        <f t="shared" si="0"/>
        <v>3</v>
      </c>
    </row>
    <row r="12" spans="1:19" ht="13.5">
      <c r="A12" s="68">
        <v>27</v>
      </c>
      <c r="B12" s="7" t="s">
        <v>4</v>
      </c>
      <c r="C12" s="6" t="s">
        <v>178</v>
      </c>
      <c r="D12" s="38"/>
      <c r="E12" s="39"/>
      <c r="F12" s="39">
        <v>4</v>
      </c>
      <c r="G12" s="40"/>
      <c r="H12" s="40"/>
      <c r="I12" s="40"/>
      <c r="J12" s="41"/>
      <c r="K12" s="41"/>
      <c r="L12" s="41"/>
      <c r="M12" s="41"/>
      <c r="N12" s="41"/>
      <c r="O12" s="41"/>
      <c r="P12" s="42"/>
      <c r="Q12" s="42"/>
      <c r="R12" s="91"/>
      <c r="S12" s="96">
        <f t="shared" si="0"/>
        <v>4</v>
      </c>
    </row>
    <row r="13" spans="1:19" ht="13.5">
      <c r="A13" s="68">
        <v>43</v>
      </c>
      <c r="B13" s="7" t="s">
        <v>257</v>
      </c>
      <c r="C13" s="6" t="s">
        <v>75</v>
      </c>
      <c r="D13" s="38"/>
      <c r="E13" s="39">
        <v>24</v>
      </c>
      <c r="F13" s="39"/>
      <c r="G13" s="40"/>
      <c r="H13" s="40"/>
      <c r="I13" s="40"/>
      <c r="J13" s="41"/>
      <c r="K13" s="41"/>
      <c r="L13" s="41"/>
      <c r="M13" s="41"/>
      <c r="N13" s="41"/>
      <c r="O13" s="41"/>
      <c r="P13" s="42"/>
      <c r="Q13" s="42"/>
      <c r="R13" s="91">
        <v>1</v>
      </c>
      <c r="S13" s="96">
        <f t="shared" si="0"/>
        <v>25</v>
      </c>
    </row>
    <row r="14" spans="1:19" ht="13.5">
      <c r="A14" s="68">
        <v>44</v>
      </c>
      <c r="B14" s="7" t="s">
        <v>257</v>
      </c>
      <c r="C14" s="6" t="s">
        <v>43</v>
      </c>
      <c r="D14" s="38">
        <v>122</v>
      </c>
      <c r="E14" s="39">
        <v>22</v>
      </c>
      <c r="F14" s="39">
        <v>1</v>
      </c>
      <c r="G14" s="40"/>
      <c r="H14" s="40"/>
      <c r="I14" s="40"/>
      <c r="J14" s="41">
        <v>1</v>
      </c>
      <c r="K14" s="41">
        <v>1</v>
      </c>
      <c r="L14" s="41"/>
      <c r="M14" s="41">
        <v>6</v>
      </c>
      <c r="N14" s="41">
        <v>26</v>
      </c>
      <c r="O14" s="41">
        <v>95</v>
      </c>
      <c r="P14" s="42">
        <v>127</v>
      </c>
      <c r="Q14" s="42">
        <v>4</v>
      </c>
      <c r="R14" s="91">
        <v>5</v>
      </c>
      <c r="S14" s="96">
        <f t="shared" si="0"/>
        <v>410</v>
      </c>
    </row>
    <row r="15" spans="1:19" ht="13.5">
      <c r="A15" s="68">
        <v>45</v>
      </c>
      <c r="B15" s="7" t="s">
        <v>257</v>
      </c>
      <c r="C15" s="6" t="s">
        <v>193</v>
      </c>
      <c r="D15" s="38">
        <v>214</v>
      </c>
      <c r="E15" s="39">
        <v>1</v>
      </c>
      <c r="F15" s="39"/>
      <c r="G15" s="40"/>
      <c r="H15" s="40"/>
      <c r="I15" s="40"/>
      <c r="J15" s="41"/>
      <c r="K15" s="41"/>
      <c r="L15" s="41"/>
      <c r="M15" s="41">
        <v>1</v>
      </c>
      <c r="N15" s="41"/>
      <c r="O15" s="41">
        <v>35</v>
      </c>
      <c r="P15" s="42">
        <v>62</v>
      </c>
      <c r="Q15" s="42">
        <v>11</v>
      </c>
      <c r="R15" s="91">
        <v>19</v>
      </c>
      <c r="S15" s="96">
        <f t="shared" si="0"/>
        <v>343</v>
      </c>
    </row>
    <row r="16" spans="1:19" ht="13.5">
      <c r="A16" s="68">
        <v>56</v>
      </c>
      <c r="B16" s="7" t="s">
        <v>258</v>
      </c>
      <c r="C16" s="6" t="s">
        <v>100</v>
      </c>
      <c r="D16" s="38"/>
      <c r="E16" s="39"/>
      <c r="F16" s="39"/>
      <c r="G16" s="40"/>
      <c r="H16" s="40"/>
      <c r="I16" s="40"/>
      <c r="J16" s="41">
        <v>50</v>
      </c>
      <c r="K16" s="41"/>
      <c r="L16" s="41"/>
      <c r="M16" s="41"/>
      <c r="N16" s="41"/>
      <c r="O16" s="41"/>
      <c r="P16" s="42"/>
      <c r="Q16" s="42"/>
      <c r="R16" s="91"/>
      <c r="S16" s="96">
        <f t="shared" si="0"/>
        <v>50</v>
      </c>
    </row>
    <row r="17" spans="1:19" ht="13.5">
      <c r="A17" s="68">
        <v>61</v>
      </c>
      <c r="B17" s="7" t="s">
        <v>258</v>
      </c>
      <c r="C17" s="6" t="s">
        <v>140</v>
      </c>
      <c r="D17" s="38"/>
      <c r="E17" s="39"/>
      <c r="F17" s="39"/>
      <c r="G17" s="40"/>
      <c r="H17" s="40"/>
      <c r="I17" s="40"/>
      <c r="J17" s="41">
        <v>80</v>
      </c>
      <c r="K17" s="41"/>
      <c r="L17" s="41"/>
      <c r="M17" s="41"/>
      <c r="N17" s="41"/>
      <c r="O17" s="41"/>
      <c r="P17" s="42"/>
      <c r="Q17" s="42"/>
      <c r="R17" s="91"/>
      <c r="S17" s="96">
        <f t="shared" si="0"/>
        <v>80</v>
      </c>
    </row>
    <row r="18" spans="1:19" ht="13.5">
      <c r="A18" s="68">
        <v>62</v>
      </c>
      <c r="B18" s="7" t="s">
        <v>258</v>
      </c>
      <c r="C18" s="6" t="s">
        <v>150</v>
      </c>
      <c r="D18" s="38"/>
      <c r="E18" s="39"/>
      <c r="F18" s="39"/>
      <c r="G18" s="40"/>
      <c r="H18" s="40"/>
      <c r="I18" s="40"/>
      <c r="J18" s="41">
        <v>20</v>
      </c>
      <c r="K18" s="41">
        <v>1</v>
      </c>
      <c r="L18" s="41"/>
      <c r="M18" s="41"/>
      <c r="N18" s="41"/>
      <c r="O18" s="41"/>
      <c r="P18" s="42"/>
      <c r="Q18" s="42"/>
      <c r="R18" s="91"/>
      <c r="S18" s="96">
        <f t="shared" si="0"/>
        <v>21</v>
      </c>
    </row>
    <row r="19" spans="1:19" ht="13.5">
      <c r="A19" s="68">
        <v>63</v>
      </c>
      <c r="B19" s="7" t="s">
        <v>258</v>
      </c>
      <c r="C19" s="6" t="s">
        <v>105</v>
      </c>
      <c r="D19" s="38"/>
      <c r="E19" s="39"/>
      <c r="F19" s="39">
        <v>1</v>
      </c>
      <c r="G19" s="40"/>
      <c r="H19" s="40"/>
      <c r="I19" s="40"/>
      <c r="J19" s="41"/>
      <c r="K19" s="41"/>
      <c r="L19" s="41">
        <v>1</v>
      </c>
      <c r="M19" s="41"/>
      <c r="N19" s="41"/>
      <c r="O19" s="41"/>
      <c r="P19" s="42"/>
      <c r="Q19" s="42"/>
      <c r="R19" s="91"/>
      <c r="S19" s="96">
        <f t="shared" si="0"/>
        <v>2</v>
      </c>
    </row>
    <row r="20" spans="1:19" ht="13.5">
      <c r="A20" s="68">
        <v>65</v>
      </c>
      <c r="B20" s="7" t="s">
        <v>258</v>
      </c>
      <c r="C20" s="6" t="s">
        <v>94</v>
      </c>
      <c r="D20" s="38"/>
      <c r="E20" s="39"/>
      <c r="F20" s="39"/>
      <c r="G20" s="40"/>
      <c r="H20" s="40"/>
      <c r="I20" s="40"/>
      <c r="J20" s="41"/>
      <c r="K20" s="41"/>
      <c r="L20" s="41">
        <v>1</v>
      </c>
      <c r="M20" s="41"/>
      <c r="N20" s="41"/>
      <c r="O20" s="41"/>
      <c r="P20" s="42">
        <v>1</v>
      </c>
      <c r="Q20" s="42"/>
      <c r="R20" s="91"/>
      <c r="S20" s="96">
        <f t="shared" si="0"/>
        <v>2</v>
      </c>
    </row>
    <row r="21" spans="1:19" ht="13.5">
      <c r="A21" s="68">
        <v>92</v>
      </c>
      <c r="B21" s="7" t="s">
        <v>259</v>
      </c>
      <c r="C21" s="6" t="s">
        <v>74</v>
      </c>
      <c r="D21" s="38"/>
      <c r="E21" s="39"/>
      <c r="F21" s="39"/>
      <c r="G21" s="40"/>
      <c r="H21" s="40"/>
      <c r="I21" s="40"/>
      <c r="J21" s="41">
        <v>5</v>
      </c>
      <c r="K21" s="41"/>
      <c r="L21" s="41"/>
      <c r="M21" s="41">
        <v>6</v>
      </c>
      <c r="N21" s="41"/>
      <c r="O21" s="41"/>
      <c r="P21" s="42"/>
      <c r="Q21" s="42"/>
      <c r="R21" s="91"/>
      <c r="S21" s="96">
        <f t="shared" si="0"/>
        <v>11</v>
      </c>
    </row>
    <row r="22" spans="1:19" ht="13.5">
      <c r="A22" s="68">
        <v>99</v>
      </c>
      <c r="B22" s="7" t="s">
        <v>259</v>
      </c>
      <c r="C22" s="6" t="s">
        <v>66</v>
      </c>
      <c r="D22" s="38"/>
      <c r="E22" s="39"/>
      <c r="F22" s="39"/>
      <c r="G22" s="40"/>
      <c r="H22" s="40"/>
      <c r="I22" s="40"/>
      <c r="J22" s="41"/>
      <c r="K22" s="41">
        <v>206</v>
      </c>
      <c r="L22" s="41"/>
      <c r="M22" s="41"/>
      <c r="N22" s="41"/>
      <c r="O22" s="41"/>
      <c r="P22" s="42"/>
      <c r="Q22" s="42"/>
      <c r="R22" s="91"/>
      <c r="S22" s="96">
        <f t="shared" si="0"/>
        <v>206</v>
      </c>
    </row>
    <row r="23" spans="1:19" ht="13.5">
      <c r="A23" s="68">
        <v>120</v>
      </c>
      <c r="B23" s="7" t="s">
        <v>259</v>
      </c>
      <c r="C23" s="6" t="s">
        <v>42</v>
      </c>
      <c r="D23" s="38"/>
      <c r="E23" s="39"/>
      <c r="F23" s="39"/>
      <c r="G23" s="40"/>
      <c r="H23" s="40"/>
      <c r="I23" s="40"/>
      <c r="J23" s="41"/>
      <c r="K23" s="41"/>
      <c r="L23" s="41"/>
      <c r="M23" s="41"/>
      <c r="N23" s="41"/>
      <c r="O23" s="41"/>
      <c r="P23" s="42">
        <v>6</v>
      </c>
      <c r="Q23" s="42"/>
      <c r="R23" s="91"/>
      <c r="S23" s="96">
        <f t="shared" si="0"/>
        <v>6</v>
      </c>
    </row>
    <row r="24" spans="1:19" ht="13.5">
      <c r="A24" s="68">
        <v>122</v>
      </c>
      <c r="B24" s="7" t="s">
        <v>260</v>
      </c>
      <c r="C24" s="6" t="s">
        <v>210</v>
      </c>
      <c r="D24" s="38"/>
      <c r="E24" s="39"/>
      <c r="F24" s="39"/>
      <c r="G24" s="40"/>
      <c r="H24" s="40"/>
      <c r="I24" s="40"/>
      <c r="J24" s="41"/>
      <c r="K24" s="41">
        <v>8</v>
      </c>
      <c r="L24" s="41"/>
      <c r="M24" s="41"/>
      <c r="N24" s="41"/>
      <c r="O24" s="41"/>
      <c r="P24" s="42"/>
      <c r="Q24" s="42"/>
      <c r="R24" s="91"/>
      <c r="S24" s="96">
        <f t="shared" si="0"/>
        <v>8</v>
      </c>
    </row>
    <row r="25" spans="1:19" ht="13.5">
      <c r="A25" s="68">
        <v>123</v>
      </c>
      <c r="B25" s="7" t="s">
        <v>260</v>
      </c>
      <c r="C25" s="6" t="s">
        <v>182</v>
      </c>
      <c r="D25" s="38"/>
      <c r="E25" s="39"/>
      <c r="F25" s="39"/>
      <c r="G25" s="40"/>
      <c r="H25" s="40"/>
      <c r="I25" s="40"/>
      <c r="J25" s="41">
        <v>4</v>
      </c>
      <c r="K25" s="41">
        <v>78</v>
      </c>
      <c r="L25" s="41">
        <v>1</v>
      </c>
      <c r="M25" s="41">
        <v>1</v>
      </c>
      <c r="N25" s="41">
        <v>2</v>
      </c>
      <c r="O25" s="41"/>
      <c r="P25" s="42"/>
      <c r="Q25" s="42"/>
      <c r="R25" s="91"/>
      <c r="S25" s="96">
        <f t="shared" si="0"/>
        <v>86</v>
      </c>
    </row>
    <row r="26" spans="1:19" ht="13.5">
      <c r="A26" s="68">
        <v>124</v>
      </c>
      <c r="B26" s="7" t="s">
        <v>260</v>
      </c>
      <c r="C26" s="6" t="s">
        <v>163</v>
      </c>
      <c r="D26" s="38">
        <v>7</v>
      </c>
      <c r="E26" s="39">
        <v>5</v>
      </c>
      <c r="F26" s="39">
        <v>14</v>
      </c>
      <c r="G26" s="40">
        <v>1</v>
      </c>
      <c r="H26" s="40">
        <v>5</v>
      </c>
      <c r="I26" s="40">
        <v>2</v>
      </c>
      <c r="J26" s="41">
        <v>1</v>
      </c>
      <c r="K26" s="41">
        <v>4</v>
      </c>
      <c r="L26" s="41">
        <v>3</v>
      </c>
      <c r="M26" s="41">
        <v>13</v>
      </c>
      <c r="N26" s="41">
        <v>5</v>
      </c>
      <c r="O26" s="41">
        <v>6</v>
      </c>
      <c r="P26" s="42">
        <v>6</v>
      </c>
      <c r="Q26" s="42">
        <v>12</v>
      </c>
      <c r="R26" s="91">
        <v>8</v>
      </c>
      <c r="S26" s="96">
        <f t="shared" si="0"/>
        <v>92</v>
      </c>
    </row>
    <row r="27" spans="1:19" ht="13.5">
      <c r="A27" s="3">
        <v>125</v>
      </c>
      <c r="B27" s="74" t="s">
        <v>233</v>
      </c>
      <c r="C27" s="6" t="s">
        <v>65</v>
      </c>
      <c r="D27" s="38"/>
      <c r="E27" s="39"/>
      <c r="F27" s="39"/>
      <c r="G27" s="40"/>
      <c r="H27" s="40"/>
      <c r="I27" s="40"/>
      <c r="J27" s="41"/>
      <c r="K27" s="41"/>
      <c r="L27" s="41"/>
      <c r="M27" s="41"/>
      <c r="N27" s="41">
        <v>1</v>
      </c>
      <c r="O27" s="41"/>
      <c r="P27" s="42"/>
      <c r="Q27" s="42"/>
      <c r="R27" s="91"/>
      <c r="S27" s="96">
        <f t="shared" si="0"/>
        <v>1</v>
      </c>
    </row>
    <row r="28" spans="1:19" ht="13.5">
      <c r="A28" s="68">
        <v>127</v>
      </c>
      <c r="B28" s="7" t="s">
        <v>260</v>
      </c>
      <c r="C28" s="6" t="s">
        <v>54</v>
      </c>
      <c r="D28" s="38"/>
      <c r="E28" s="39"/>
      <c r="F28" s="39"/>
      <c r="G28" s="40"/>
      <c r="H28" s="40"/>
      <c r="I28" s="40"/>
      <c r="J28" s="41"/>
      <c r="K28" s="41">
        <v>3</v>
      </c>
      <c r="L28" s="41">
        <v>2</v>
      </c>
      <c r="M28" s="41">
        <v>2</v>
      </c>
      <c r="N28" s="41">
        <v>3</v>
      </c>
      <c r="O28" s="41"/>
      <c r="P28" s="42"/>
      <c r="Q28" s="42"/>
      <c r="R28" s="91">
        <v>1</v>
      </c>
      <c r="S28" s="96">
        <f t="shared" si="0"/>
        <v>11</v>
      </c>
    </row>
    <row r="29" spans="1:19" ht="13.5">
      <c r="A29" s="68">
        <v>128</v>
      </c>
      <c r="B29" s="7" t="s">
        <v>260</v>
      </c>
      <c r="C29" s="6" t="s">
        <v>26</v>
      </c>
      <c r="D29" s="38"/>
      <c r="E29" s="39"/>
      <c r="F29" s="39"/>
      <c r="G29" s="40"/>
      <c r="H29" s="40"/>
      <c r="I29" s="40"/>
      <c r="J29" s="41"/>
      <c r="K29" s="41">
        <v>1</v>
      </c>
      <c r="L29" s="41"/>
      <c r="M29" s="41"/>
      <c r="N29" s="41"/>
      <c r="O29" s="41"/>
      <c r="P29" s="42"/>
      <c r="Q29" s="42"/>
      <c r="R29" s="91"/>
      <c r="S29" s="96">
        <f t="shared" si="0"/>
        <v>1</v>
      </c>
    </row>
    <row r="30" spans="1:19" ht="13.5">
      <c r="A30" s="68">
        <v>129</v>
      </c>
      <c r="B30" s="7" t="s">
        <v>260</v>
      </c>
      <c r="C30" s="6" t="s">
        <v>159</v>
      </c>
      <c r="D30" s="38"/>
      <c r="E30" s="39"/>
      <c r="F30" s="39"/>
      <c r="G30" s="40"/>
      <c r="H30" s="40"/>
      <c r="I30" s="40"/>
      <c r="J30" s="41">
        <v>2</v>
      </c>
      <c r="K30" s="41">
        <v>45</v>
      </c>
      <c r="L30" s="41">
        <v>15</v>
      </c>
      <c r="M30" s="41">
        <v>42</v>
      </c>
      <c r="N30" s="41">
        <v>95</v>
      </c>
      <c r="O30" s="41"/>
      <c r="P30" s="42"/>
      <c r="Q30" s="42"/>
      <c r="R30" s="91"/>
      <c r="S30" s="96">
        <f t="shared" si="0"/>
        <v>199</v>
      </c>
    </row>
    <row r="31" spans="1:19" ht="13.5">
      <c r="A31" s="68">
        <v>130</v>
      </c>
      <c r="B31" s="7" t="s">
        <v>260</v>
      </c>
      <c r="C31" s="6" t="s">
        <v>172</v>
      </c>
      <c r="D31" s="38">
        <v>1</v>
      </c>
      <c r="E31" s="39"/>
      <c r="F31" s="39"/>
      <c r="G31" s="40"/>
      <c r="H31" s="40"/>
      <c r="I31" s="40"/>
      <c r="J31" s="41"/>
      <c r="K31" s="41"/>
      <c r="L31" s="41">
        <v>2</v>
      </c>
      <c r="M31" s="41">
        <v>5</v>
      </c>
      <c r="N31" s="41">
        <v>6</v>
      </c>
      <c r="O31" s="41"/>
      <c r="P31" s="42"/>
      <c r="Q31" s="42"/>
      <c r="R31" s="91"/>
      <c r="S31" s="96">
        <f t="shared" si="0"/>
        <v>14</v>
      </c>
    </row>
    <row r="32" spans="1:19" ht="13.5">
      <c r="A32" s="68">
        <v>133</v>
      </c>
      <c r="B32" s="7" t="s">
        <v>260</v>
      </c>
      <c r="C32" s="6" t="s">
        <v>168</v>
      </c>
      <c r="D32" s="38"/>
      <c r="E32" s="39"/>
      <c r="F32" s="39"/>
      <c r="G32" s="40"/>
      <c r="H32" s="40"/>
      <c r="I32" s="40"/>
      <c r="J32" s="41">
        <v>1</v>
      </c>
      <c r="K32" s="41">
        <v>3</v>
      </c>
      <c r="L32" s="41">
        <v>1</v>
      </c>
      <c r="M32" s="41">
        <v>2</v>
      </c>
      <c r="N32" s="41">
        <v>13</v>
      </c>
      <c r="O32" s="41">
        <v>3</v>
      </c>
      <c r="P32" s="42"/>
      <c r="Q32" s="42">
        <v>1</v>
      </c>
      <c r="R32" s="91">
        <v>2</v>
      </c>
      <c r="S32" s="96">
        <f t="shared" si="0"/>
        <v>26</v>
      </c>
    </row>
    <row r="33" spans="1:19" ht="13.5">
      <c r="A33" s="68">
        <v>134</v>
      </c>
      <c r="B33" s="7" t="s">
        <v>260</v>
      </c>
      <c r="C33" s="6" t="s">
        <v>119</v>
      </c>
      <c r="D33" s="38">
        <v>3</v>
      </c>
      <c r="E33" s="39">
        <v>1</v>
      </c>
      <c r="F33" s="39"/>
      <c r="G33" s="40"/>
      <c r="H33" s="40"/>
      <c r="I33" s="40"/>
      <c r="J33" s="41">
        <v>52</v>
      </c>
      <c r="K33" s="41">
        <v>802</v>
      </c>
      <c r="L33" s="41">
        <v>3</v>
      </c>
      <c r="M33" s="41"/>
      <c r="N33" s="41"/>
      <c r="O33" s="41"/>
      <c r="P33" s="42"/>
      <c r="Q33" s="42"/>
      <c r="R33" s="91"/>
      <c r="S33" s="96">
        <f t="shared" si="0"/>
        <v>861</v>
      </c>
    </row>
    <row r="34" spans="1:19" ht="13.5">
      <c r="A34" s="68">
        <v>143</v>
      </c>
      <c r="B34" s="7" t="s">
        <v>260</v>
      </c>
      <c r="C34" s="6" t="s">
        <v>152</v>
      </c>
      <c r="D34" s="38"/>
      <c r="E34" s="39"/>
      <c r="F34" s="39"/>
      <c r="G34" s="40"/>
      <c r="H34" s="40"/>
      <c r="I34" s="40"/>
      <c r="J34" s="41"/>
      <c r="K34" s="41">
        <v>1</v>
      </c>
      <c r="L34" s="41"/>
      <c r="M34" s="41"/>
      <c r="N34" s="41"/>
      <c r="O34" s="41"/>
      <c r="P34" s="42"/>
      <c r="Q34" s="42"/>
      <c r="R34" s="91"/>
      <c r="S34" s="96">
        <f t="shared" si="0"/>
        <v>1</v>
      </c>
    </row>
    <row r="35" spans="1:19" ht="13.5">
      <c r="A35" s="68">
        <v>145</v>
      </c>
      <c r="B35" s="7" t="s">
        <v>184</v>
      </c>
      <c r="C35" s="6" t="s">
        <v>184</v>
      </c>
      <c r="D35" s="38"/>
      <c r="E35" s="39"/>
      <c r="F35" s="39"/>
      <c r="G35" s="40"/>
      <c r="H35" s="40"/>
      <c r="I35" s="40">
        <v>1</v>
      </c>
      <c r="J35" s="41"/>
      <c r="K35" s="41">
        <v>7</v>
      </c>
      <c r="L35" s="41">
        <v>2</v>
      </c>
      <c r="M35" s="41">
        <v>2</v>
      </c>
      <c r="N35" s="41">
        <v>2</v>
      </c>
      <c r="O35" s="41"/>
      <c r="P35" s="42"/>
      <c r="Q35" s="42"/>
      <c r="R35" s="91">
        <v>1</v>
      </c>
      <c r="S35" s="96">
        <f t="shared" si="0"/>
        <v>15</v>
      </c>
    </row>
    <row r="36" spans="1:19" ht="13.5">
      <c r="A36" s="68">
        <v>146</v>
      </c>
      <c r="B36" s="7" t="s">
        <v>184</v>
      </c>
      <c r="C36" s="6" t="s">
        <v>148</v>
      </c>
      <c r="D36" s="38"/>
      <c r="E36" s="39"/>
      <c r="F36" s="39"/>
      <c r="G36" s="40"/>
      <c r="H36" s="40"/>
      <c r="I36" s="40"/>
      <c r="J36" s="41">
        <v>1</v>
      </c>
      <c r="K36" s="41">
        <v>15</v>
      </c>
      <c r="L36" s="41">
        <v>3</v>
      </c>
      <c r="M36" s="41"/>
      <c r="N36" s="41"/>
      <c r="O36" s="41"/>
      <c r="P36" s="42"/>
      <c r="Q36" s="42"/>
      <c r="R36" s="91"/>
      <c r="S36" s="96">
        <f t="shared" si="0"/>
        <v>19</v>
      </c>
    </row>
    <row r="37" spans="1:19" ht="13.5">
      <c r="A37" s="68">
        <v>150</v>
      </c>
      <c r="B37" s="7" t="s">
        <v>184</v>
      </c>
      <c r="C37" s="6" t="s">
        <v>153</v>
      </c>
      <c r="D37" s="38"/>
      <c r="E37" s="39"/>
      <c r="F37" s="39"/>
      <c r="G37" s="40"/>
      <c r="H37" s="40"/>
      <c r="I37" s="40"/>
      <c r="J37" s="41">
        <v>1</v>
      </c>
      <c r="K37" s="41">
        <v>1</v>
      </c>
      <c r="L37" s="41"/>
      <c r="M37" s="41"/>
      <c r="N37" s="41">
        <v>1</v>
      </c>
      <c r="O37" s="41"/>
      <c r="P37" s="42"/>
      <c r="Q37" s="42"/>
      <c r="R37" s="91"/>
      <c r="S37" s="96">
        <f t="shared" si="0"/>
        <v>3</v>
      </c>
    </row>
    <row r="38" spans="1:19" ht="13.5">
      <c r="A38" s="68">
        <v>154</v>
      </c>
      <c r="B38" s="7" t="s">
        <v>82</v>
      </c>
      <c r="C38" s="6" t="s">
        <v>109</v>
      </c>
      <c r="D38" s="38"/>
      <c r="E38" s="39"/>
      <c r="F38" s="39"/>
      <c r="G38" s="40"/>
      <c r="H38" s="40"/>
      <c r="I38" s="40"/>
      <c r="J38" s="41">
        <v>1</v>
      </c>
      <c r="K38" s="41">
        <v>3</v>
      </c>
      <c r="L38" s="41"/>
      <c r="M38" s="41">
        <v>2</v>
      </c>
      <c r="N38" s="41"/>
      <c r="O38" s="41"/>
      <c r="P38" s="42"/>
      <c r="Q38" s="42"/>
      <c r="R38" s="91"/>
      <c r="S38" s="96">
        <f t="shared" si="0"/>
        <v>6</v>
      </c>
    </row>
    <row r="39" spans="1:19" ht="13.5">
      <c r="A39" s="68">
        <v>156</v>
      </c>
      <c r="B39" s="7" t="s">
        <v>82</v>
      </c>
      <c r="C39" s="6" t="s">
        <v>82</v>
      </c>
      <c r="D39" s="38">
        <v>1</v>
      </c>
      <c r="E39" s="39"/>
      <c r="F39" s="39"/>
      <c r="G39" s="40"/>
      <c r="H39" s="40"/>
      <c r="I39" s="40"/>
      <c r="J39" s="41"/>
      <c r="K39" s="41"/>
      <c r="L39" s="41"/>
      <c r="M39" s="41"/>
      <c r="N39" s="41"/>
      <c r="O39" s="41"/>
      <c r="P39" s="42"/>
      <c r="Q39" s="42"/>
      <c r="R39" s="91"/>
      <c r="S39" s="96">
        <f aca="true" t="shared" si="1" ref="S39:S70">SUM(D39:R39)</f>
        <v>1</v>
      </c>
    </row>
    <row r="40" spans="1:19" ht="13.5">
      <c r="A40" s="68">
        <v>226</v>
      </c>
      <c r="B40" s="7" t="s">
        <v>262</v>
      </c>
      <c r="C40" s="6" t="s">
        <v>80</v>
      </c>
      <c r="D40" s="38"/>
      <c r="E40" s="39">
        <v>1</v>
      </c>
      <c r="F40" s="39"/>
      <c r="G40" s="40"/>
      <c r="H40" s="40"/>
      <c r="I40" s="40"/>
      <c r="J40" s="41"/>
      <c r="K40" s="41"/>
      <c r="L40" s="41"/>
      <c r="M40" s="41"/>
      <c r="N40" s="41"/>
      <c r="O40" s="41"/>
      <c r="P40" s="42"/>
      <c r="Q40" s="42"/>
      <c r="R40" s="91"/>
      <c r="S40" s="96">
        <f t="shared" si="1"/>
        <v>1</v>
      </c>
    </row>
    <row r="41" spans="1:19" ht="13.5">
      <c r="A41" s="68">
        <v>256</v>
      </c>
      <c r="B41" s="7" t="s">
        <v>72</v>
      </c>
      <c r="C41" s="6" t="s">
        <v>225</v>
      </c>
      <c r="D41" s="38">
        <v>99</v>
      </c>
      <c r="E41" s="39"/>
      <c r="F41" s="39"/>
      <c r="G41" s="40"/>
      <c r="H41" s="40">
        <v>5</v>
      </c>
      <c r="I41" s="40"/>
      <c r="J41" s="41"/>
      <c r="K41" s="41"/>
      <c r="L41" s="41">
        <v>120</v>
      </c>
      <c r="M41" s="41"/>
      <c r="N41" s="41">
        <v>7</v>
      </c>
      <c r="O41" s="41">
        <v>60</v>
      </c>
      <c r="P41" s="42">
        <v>30</v>
      </c>
      <c r="Q41" s="42">
        <v>350</v>
      </c>
      <c r="R41" s="91"/>
      <c r="S41" s="96">
        <f t="shared" si="1"/>
        <v>671</v>
      </c>
    </row>
    <row r="42" spans="1:19" ht="13.5">
      <c r="A42" s="68">
        <v>257</v>
      </c>
      <c r="B42" s="7" t="s">
        <v>72</v>
      </c>
      <c r="C42" s="6" t="s">
        <v>135</v>
      </c>
      <c r="D42" s="38">
        <v>7</v>
      </c>
      <c r="E42" s="39"/>
      <c r="F42" s="39"/>
      <c r="G42" s="40"/>
      <c r="H42" s="40"/>
      <c r="I42" s="40"/>
      <c r="J42" s="41"/>
      <c r="K42" s="41">
        <v>19</v>
      </c>
      <c r="L42" s="41">
        <v>10</v>
      </c>
      <c r="M42" s="41">
        <v>4</v>
      </c>
      <c r="N42" s="41">
        <v>1</v>
      </c>
      <c r="O42" s="41">
        <v>2</v>
      </c>
      <c r="P42" s="42">
        <v>43</v>
      </c>
      <c r="Q42" s="42">
        <v>5</v>
      </c>
      <c r="R42" s="91">
        <v>4</v>
      </c>
      <c r="S42" s="96">
        <f t="shared" si="1"/>
        <v>95</v>
      </c>
    </row>
    <row r="43" spans="1:19" ht="13.5">
      <c r="A43" s="68">
        <v>258</v>
      </c>
      <c r="B43" s="7" t="s">
        <v>72</v>
      </c>
      <c r="C43" s="6" t="s">
        <v>52</v>
      </c>
      <c r="D43" s="38">
        <v>6</v>
      </c>
      <c r="E43" s="39"/>
      <c r="F43" s="39"/>
      <c r="G43" s="40"/>
      <c r="H43" s="40"/>
      <c r="I43" s="40"/>
      <c r="J43" s="41"/>
      <c r="K43" s="41"/>
      <c r="L43" s="41"/>
      <c r="M43" s="41"/>
      <c r="N43" s="41"/>
      <c r="O43" s="41"/>
      <c r="P43" s="42">
        <v>17</v>
      </c>
      <c r="Q43" s="42">
        <v>5</v>
      </c>
      <c r="R43" s="91">
        <v>3</v>
      </c>
      <c r="S43" s="96">
        <f t="shared" si="1"/>
        <v>31</v>
      </c>
    </row>
    <row r="44" spans="1:19" ht="13.5">
      <c r="A44" s="68">
        <v>261</v>
      </c>
      <c r="B44" s="7" t="s">
        <v>72</v>
      </c>
      <c r="C44" s="6" t="s">
        <v>72</v>
      </c>
      <c r="D44" s="38">
        <v>12</v>
      </c>
      <c r="E44" s="39"/>
      <c r="F44" s="39"/>
      <c r="G44" s="40"/>
      <c r="H44" s="40"/>
      <c r="I44" s="40"/>
      <c r="J44" s="41"/>
      <c r="K44" s="41"/>
      <c r="L44" s="41"/>
      <c r="M44" s="41">
        <v>2</v>
      </c>
      <c r="N44" s="41"/>
      <c r="O44" s="41">
        <v>3</v>
      </c>
      <c r="P44" s="42">
        <v>21</v>
      </c>
      <c r="Q44" s="42">
        <v>3</v>
      </c>
      <c r="R44" s="91"/>
      <c r="S44" s="96">
        <f t="shared" si="1"/>
        <v>41</v>
      </c>
    </row>
    <row r="45" spans="1:19" ht="13.5">
      <c r="A45" s="68">
        <v>262</v>
      </c>
      <c r="B45" s="7" t="s">
        <v>72</v>
      </c>
      <c r="C45" s="6" t="s">
        <v>44</v>
      </c>
      <c r="D45" s="38">
        <v>53</v>
      </c>
      <c r="E45" s="39">
        <v>3</v>
      </c>
      <c r="F45" s="39">
        <v>1</v>
      </c>
      <c r="G45" s="40">
        <v>9</v>
      </c>
      <c r="H45" s="40">
        <v>17</v>
      </c>
      <c r="I45" s="40">
        <v>5</v>
      </c>
      <c r="J45" s="41">
        <v>6</v>
      </c>
      <c r="K45" s="41">
        <v>1</v>
      </c>
      <c r="L45" s="41">
        <v>10</v>
      </c>
      <c r="M45" s="41"/>
      <c r="N45" s="41"/>
      <c r="O45" s="41">
        <v>43</v>
      </c>
      <c r="P45" s="42">
        <v>26</v>
      </c>
      <c r="Q45" s="42"/>
      <c r="R45" s="90"/>
      <c r="S45" s="96">
        <f t="shared" si="1"/>
        <v>174</v>
      </c>
    </row>
    <row r="46" spans="1:19" ht="13.5">
      <c r="A46" s="68">
        <v>265</v>
      </c>
      <c r="B46" s="7" t="s">
        <v>72</v>
      </c>
      <c r="C46" s="6" t="s">
        <v>212</v>
      </c>
      <c r="D46" s="38">
        <v>1</v>
      </c>
      <c r="E46" s="39"/>
      <c r="F46" s="39"/>
      <c r="G46" s="40"/>
      <c r="H46" s="40"/>
      <c r="I46" s="40"/>
      <c r="J46" s="41"/>
      <c r="K46" s="41"/>
      <c r="L46" s="41"/>
      <c r="M46" s="41"/>
      <c r="N46" s="41">
        <v>1</v>
      </c>
      <c r="O46" s="41">
        <v>2</v>
      </c>
      <c r="P46" s="42"/>
      <c r="Q46" s="42"/>
      <c r="R46" s="90"/>
      <c r="S46" s="96">
        <f t="shared" si="1"/>
        <v>4</v>
      </c>
    </row>
    <row r="47" spans="1:19" ht="13.5">
      <c r="A47" s="68">
        <v>275</v>
      </c>
      <c r="B47" s="7" t="s">
        <v>72</v>
      </c>
      <c r="C47" s="6" t="s">
        <v>27</v>
      </c>
      <c r="D47" s="38"/>
      <c r="E47" s="39">
        <v>15</v>
      </c>
      <c r="F47" s="39"/>
      <c r="G47" s="40"/>
      <c r="H47" s="40">
        <v>16</v>
      </c>
      <c r="I47" s="40"/>
      <c r="J47" s="41"/>
      <c r="K47" s="41"/>
      <c r="L47" s="41"/>
      <c r="M47" s="41"/>
      <c r="N47" s="41"/>
      <c r="O47" s="41"/>
      <c r="P47" s="42"/>
      <c r="Q47" s="42"/>
      <c r="R47" s="90"/>
      <c r="S47" s="96">
        <f t="shared" si="1"/>
        <v>31</v>
      </c>
    </row>
    <row r="48" spans="1:19" ht="13.5">
      <c r="A48" s="68">
        <v>282</v>
      </c>
      <c r="B48" s="7" t="s">
        <v>72</v>
      </c>
      <c r="C48" s="6" t="s">
        <v>99</v>
      </c>
      <c r="D48" s="38"/>
      <c r="E48" s="39">
        <v>13</v>
      </c>
      <c r="F48" s="39"/>
      <c r="G48" s="40"/>
      <c r="H48" s="40"/>
      <c r="I48" s="40"/>
      <c r="J48" s="41"/>
      <c r="K48" s="41"/>
      <c r="L48" s="41"/>
      <c r="M48" s="41"/>
      <c r="N48" s="41"/>
      <c r="O48" s="41"/>
      <c r="P48" s="42"/>
      <c r="Q48" s="42"/>
      <c r="R48" s="90"/>
      <c r="S48" s="96">
        <f t="shared" si="1"/>
        <v>13</v>
      </c>
    </row>
    <row r="49" spans="1:19" ht="13.5">
      <c r="A49" s="68">
        <v>307</v>
      </c>
      <c r="B49" s="7" t="s">
        <v>263</v>
      </c>
      <c r="C49" s="6" t="s">
        <v>83</v>
      </c>
      <c r="D49" s="38">
        <v>4</v>
      </c>
      <c r="E49" s="39">
        <v>2</v>
      </c>
      <c r="F49" s="39">
        <v>2</v>
      </c>
      <c r="G49" s="40"/>
      <c r="H49" s="40">
        <v>3</v>
      </c>
      <c r="I49" s="40"/>
      <c r="J49" s="41">
        <v>2</v>
      </c>
      <c r="K49" s="41">
        <v>32</v>
      </c>
      <c r="L49" s="41">
        <v>2</v>
      </c>
      <c r="M49" s="41">
        <v>14</v>
      </c>
      <c r="N49" s="41">
        <v>2</v>
      </c>
      <c r="O49" s="41">
        <v>4</v>
      </c>
      <c r="P49" s="42">
        <v>6</v>
      </c>
      <c r="Q49" s="42">
        <v>2</v>
      </c>
      <c r="R49" s="90"/>
      <c r="S49" s="96">
        <f t="shared" si="1"/>
        <v>75</v>
      </c>
    </row>
    <row r="50" spans="1:19" ht="13.5">
      <c r="A50" s="68">
        <v>309</v>
      </c>
      <c r="B50" s="7" t="s">
        <v>263</v>
      </c>
      <c r="C50" s="6" t="s">
        <v>19</v>
      </c>
      <c r="D50" s="38"/>
      <c r="E50" s="39"/>
      <c r="F50" s="39"/>
      <c r="G50" s="40"/>
      <c r="H50" s="40"/>
      <c r="I50" s="40"/>
      <c r="J50" s="41"/>
      <c r="K50" s="41">
        <v>2</v>
      </c>
      <c r="L50" s="41"/>
      <c r="M50" s="41"/>
      <c r="N50" s="41"/>
      <c r="O50" s="41"/>
      <c r="P50" s="42"/>
      <c r="Q50" s="42"/>
      <c r="R50" s="90"/>
      <c r="S50" s="96">
        <f t="shared" si="1"/>
        <v>2</v>
      </c>
    </row>
    <row r="51" spans="1:19" ht="13.5">
      <c r="A51" s="68">
        <v>331</v>
      </c>
      <c r="B51" s="7" t="s">
        <v>31</v>
      </c>
      <c r="C51" s="6" t="s">
        <v>31</v>
      </c>
      <c r="D51" s="38"/>
      <c r="E51" s="39"/>
      <c r="F51" s="39"/>
      <c r="G51" s="40"/>
      <c r="H51" s="40"/>
      <c r="I51" s="40"/>
      <c r="J51" s="41">
        <v>20</v>
      </c>
      <c r="K51" s="41">
        <v>5</v>
      </c>
      <c r="L51" s="41"/>
      <c r="M51" s="41">
        <v>1</v>
      </c>
      <c r="N51" s="41"/>
      <c r="O51" s="41"/>
      <c r="P51" s="42"/>
      <c r="Q51" s="42"/>
      <c r="R51" s="90"/>
      <c r="S51" s="96">
        <f t="shared" si="1"/>
        <v>26</v>
      </c>
    </row>
    <row r="52" spans="1:19" ht="13.5">
      <c r="A52" s="68">
        <v>341</v>
      </c>
      <c r="B52" s="7" t="s">
        <v>264</v>
      </c>
      <c r="C52" s="6" t="s">
        <v>32</v>
      </c>
      <c r="D52" s="38"/>
      <c r="E52" s="39"/>
      <c r="F52" s="39"/>
      <c r="G52" s="40"/>
      <c r="H52" s="40"/>
      <c r="I52" s="40"/>
      <c r="J52" s="41"/>
      <c r="K52" s="41"/>
      <c r="L52" s="41">
        <v>2</v>
      </c>
      <c r="M52" s="41"/>
      <c r="N52" s="41"/>
      <c r="O52" s="41"/>
      <c r="P52" s="42"/>
      <c r="Q52" s="42"/>
      <c r="R52" s="90"/>
      <c r="S52" s="96">
        <f t="shared" si="1"/>
        <v>2</v>
      </c>
    </row>
    <row r="53" spans="1:19" ht="13.5">
      <c r="A53" s="68">
        <v>350</v>
      </c>
      <c r="B53" s="7" t="s">
        <v>264</v>
      </c>
      <c r="C53" s="6" t="s">
        <v>104</v>
      </c>
      <c r="D53" s="38"/>
      <c r="E53" s="39"/>
      <c r="F53" s="39"/>
      <c r="G53" s="40">
        <v>2</v>
      </c>
      <c r="H53" s="40"/>
      <c r="I53" s="40"/>
      <c r="J53" s="41">
        <v>2</v>
      </c>
      <c r="K53" s="41">
        <v>2</v>
      </c>
      <c r="L53" s="41">
        <v>1</v>
      </c>
      <c r="M53" s="41">
        <v>2</v>
      </c>
      <c r="N53" s="41">
        <v>1</v>
      </c>
      <c r="O53" s="41"/>
      <c r="P53" s="42"/>
      <c r="Q53" s="42"/>
      <c r="R53" s="90"/>
      <c r="S53" s="96">
        <f t="shared" si="1"/>
        <v>10</v>
      </c>
    </row>
    <row r="54" spans="1:19" ht="13.5">
      <c r="A54" s="68">
        <v>356</v>
      </c>
      <c r="B54" s="7" t="s">
        <v>190</v>
      </c>
      <c r="C54" s="6" t="s">
        <v>190</v>
      </c>
      <c r="D54" s="38">
        <v>1</v>
      </c>
      <c r="E54" s="39"/>
      <c r="F54" s="39"/>
      <c r="G54" s="40"/>
      <c r="H54" s="40"/>
      <c r="I54" s="40"/>
      <c r="J54" s="41"/>
      <c r="K54" s="41"/>
      <c r="L54" s="41">
        <v>10</v>
      </c>
      <c r="M54" s="41">
        <v>10</v>
      </c>
      <c r="N54" s="41">
        <v>2</v>
      </c>
      <c r="O54" s="41"/>
      <c r="P54" s="42"/>
      <c r="Q54" s="42"/>
      <c r="R54" s="90"/>
      <c r="S54" s="96">
        <f t="shared" si="1"/>
        <v>23</v>
      </c>
    </row>
    <row r="55" spans="1:19" ht="13.5">
      <c r="A55" s="68">
        <v>358</v>
      </c>
      <c r="B55" s="7" t="s">
        <v>157</v>
      </c>
      <c r="C55" s="6" t="s">
        <v>127</v>
      </c>
      <c r="D55" s="38"/>
      <c r="E55" s="39"/>
      <c r="F55" s="39"/>
      <c r="G55" s="40"/>
      <c r="H55" s="40"/>
      <c r="I55" s="40"/>
      <c r="J55" s="41"/>
      <c r="K55" s="41"/>
      <c r="L55" s="41">
        <v>60</v>
      </c>
      <c r="M55" s="41"/>
      <c r="N55" s="41"/>
      <c r="O55" s="41"/>
      <c r="P55" s="42"/>
      <c r="Q55" s="42"/>
      <c r="R55" s="90"/>
      <c r="S55" s="96">
        <f t="shared" si="1"/>
        <v>60</v>
      </c>
    </row>
    <row r="56" spans="1:19" ht="13.5">
      <c r="A56" s="68">
        <v>359</v>
      </c>
      <c r="B56" s="7" t="s">
        <v>157</v>
      </c>
      <c r="C56" s="6" t="s">
        <v>157</v>
      </c>
      <c r="D56" s="38">
        <v>12</v>
      </c>
      <c r="E56" s="39">
        <v>16</v>
      </c>
      <c r="F56" s="39">
        <v>5</v>
      </c>
      <c r="G56" s="40">
        <v>4</v>
      </c>
      <c r="H56" s="40">
        <v>204</v>
      </c>
      <c r="I56" s="40">
        <v>150</v>
      </c>
      <c r="J56" s="41">
        <v>100</v>
      </c>
      <c r="K56" s="41">
        <v>210</v>
      </c>
      <c r="L56" s="41">
        <v>10</v>
      </c>
      <c r="M56" s="41"/>
      <c r="N56" s="41"/>
      <c r="O56" s="41"/>
      <c r="P56" s="42"/>
      <c r="Q56" s="42"/>
      <c r="R56" s="90">
        <v>2</v>
      </c>
      <c r="S56" s="96">
        <f t="shared" si="1"/>
        <v>713</v>
      </c>
    </row>
    <row r="57" spans="1:19" ht="13.5">
      <c r="A57" s="68">
        <v>361</v>
      </c>
      <c r="B57" s="7" t="s">
        <v>157</v>
      </c>
      <c r="C57" s="6" t="s">
        <v>107</v>
      </c>
      <c r="D57" s="38"/>
      <c r="E57" s="39">
        <v>1</v>
      </c>
      <c r="F57" s="39"/>
      <c r="G57" s="40"/>
      <c r="H57" s="40"/>
      <c r="I57" s="40"/>
      <c r="J57" s="41">
        <v>3</v>
      </c>
      <c r="K57" s="41">
        <v>5</v>
      </c>
      <c r="L57" s="41">
        <v>10</v>
      </c>
      <c r="M57" s="41">
        <v>13</v>
      </c>
      <c r="N57" s="41"/>
      <c r="O57" s="41"/>
      <c r="P57" s="42"/>
      <c r="Q57" s="42"/>
      <c r="R57" s="90"/>
      <c r="S57" s="96">
        <f t="shared" si="1"/>
        <v>32</v>
      </c>
    </row>
    <row r="58" spans="1:19" ht="13.5">
      <c r="A58" s="68">
        <v>362</v>
      </c>
      <c r="B58" s="7" t="s">
        <v>157</v>
      </c>
      <c r="C58" s="6" t="s">
        <v>37</v>
      </c>
      <c r="D58" s="38"/>
      <c r="E58" s="39"/>
      <c r="F58" s="39"/>
      <c r="G58" s="40"/>
      <c r="H58" s="40"/>
      <c r="I58" s="40"/>
      <c r="J58" s="41"/>
      <c r="K58" s="41">
        <v>5</v>
      </c>
      <c r="L58" s="41">
        <v>400</v>
      </c>
      <c r="M58" s="41"/>
      <c r="N58" s="41"/>
      <c r="O58" s="41"/>
      <c r="P58" s="42"/>
      <c r="Q58" s="42"/>
      <c r="R58" s="90"/>
      <c r="S58" s="96">
        <f t="shared" si="1"/>
        <v>405</v>
      </c>
    </row>
    <row r="59" spans="1:19" ht="13.5">
      <c r="A59" s="68">
        <v>366</v>
      </c>
      <c r="B59" s="7" t="s">
        <v>265</v>
      </c>
      <c r="C59" s="6" t="s">
        <v>84</v>
      </c>
      <c r="D59" s="38"/>
      <c r="E59" s="39"/>
      <c r="F59" s="39"/>
      <c r="G59" s="40"/>
      <c r="H59" s="40">
        <v>1</v>
      </c>
      <c r="I59" s="40">
        <v>2</v>
      </c>
      <c r="J59" s="41">
        <v>1</v>
      </c>
      <c r="K59" s="41">
        <v>8</v>
      </c>
      <c r="L59" s="41">
        <v>100</v>
      </c>
      <c r="M59" s="41">
        <v>3</v>
      </c>
      <c r="N59" s="41">
        <v>3</v>
      </c>
      <c r="O59" s="41"/>
      <c r="P59" s="42"/>
      <c r="Q59" s="42"/>
      <c r="R59" s="90"/>
      <c r="S59" s="96">
        <f t="shared" si="1"/>
        <v>118</v>
      </c>
    </row>
    <row r="60" spans="1:19" ht="13.5">
      <c r="A60" s="68">
        <v>367</v>
      </c>
      <c r="B60" s="7" t="s">
        <v>265</v>
      </c>
      <c r="C60" s="6" t="s">
        <v>174</v>
      </c>
      <c r="D60" s="38"/>
      <c r="E60" s="39"/>
      <c r="F60" s="39"/>
      <c r="G60" s="40"/>
      <c r="H60" s="40"/>
      <c r="I60" s="40">
        <v>10</v>
      </c>
      <c r="J60" s="41">
        <v>100</v>
      </c>
      <c r="K60" s="41">
        <v>210</v>
      </c>
      <c r="L60" s="41">
        <v>20</v>
      </c>
      <c r="M60" s="41">
        <v>20</v>
      </c>
      <c r="N60" s="41">
        <v>4</v>
      </c>
      <c r="O60" s="41">
        <v>1</v>
      </c>
      <c r="P60" s="42">
        <v>4</v>
      </c>
      <c r="Q60" s="42"/>
      <c r="R60" s="90"/>
      <c r="S60" s="96">
        <f t="shared" si="1"/>
        <v>369</v>
      </c>
    </row>
    <row r="61" spans="1:19" ht="13.5">
      <c r="A61" s="68">
        <v>368</v>
      </c>
      <c r="B61" s="7" t="s">
        <v>265</v>
      </c>
      <c r="C61" s="6" t="s">
        <v>136</v>
      </c>
      <c r="D61" s="38"/>
      <c r="E61" s="39"/>
      <c r="F61" s="39"/>
      <c r="G61" s="40"/>
      <c r="H61" s="40"/>
      <c r="I61" s="40"/>
      <c r="J61" s="41"/>
      <c r="K61" s="41">
        <v>1</v>
      </c>
      <c r="L61" s="41">
        <v>1</v>
      </c>
      <c r="M61" s="41">
        <v>4</v>
      </c>
      <c r="N61" s="41">
        <v>1</v>
      </c>
      <c r="O61" s="41"/>
      <c r="P61" s="42">
        <v>2</v>
      </c>
      <c r="Q61" s="42"/>
      <c r="R61" s="90"/>
      <c r="S61" s="96">
        <f t="shared" si="1"/>
        <v>9</v>
      </c>
    </row>
    <row r="62" spans="1:19" ht="13.5">
      <c r="A62" s="68">
        <v>372</v>
      </c>
      <c r="B62" s="7" t="s">
        <v>265</v>
      </c>
      <c r="C62" s="6" t="s">
        <v>195</v>
      </c>
      <c r="D62" s="38">
        <v>3</v>
      </c>
      <c r="E62" s="39"/>
      <c r="F62" s="39"/>
      <c r="G62" s="40"/>
      <c r="H62" s="40"/>
      <c r="I62" s="40"/>
      <c r="J62" s="41"/>
      <c r="K62" s="41">
        <v>10</v>
      </c>
      <c r="L62" s="41">
        <v>100</v>
      </c>
      <c r="M62" s="41">
        <v>23</v>
      </c>
      <c r="N62" s="41">
        <v>30</v>
      </c>
      <c r="O62" s="41"/>
      <c r="P62" s="42"/>
      <c r="Q62" s="42"/>
      <c r="R62" s="90"/>
      <c r="S62" s="96">
        <f t="shared" si="1"/>
        <v>166</v>
      </c>
    </row>
    <row r="63" spans="1:19" ht="13.5">
      <c r="A63" s="68">
        <v>375</v>
      </c>
      <c r="B63" s="7" t="s">
        <v>265</v>
      </c>
      <c r="C63" s="6" t="s">
        <v>146</v>
      </c>
      <c r="D63" s="38"/>
      <c r="E63" s="39"/>
      <c r="F63" s="39"/>
      <c r="G63" s="40"/>
      <c r="H63" s="40"/>
      <c r="I63" s="40"/>
      <c r="J63" s="41"/>
      <c r="K63" s="41"/>
      <c r="L63" s="41"/>
      <c r="M63" s="41">
        <v>10</v>
      </c>
      <c r="N63" s="41">
        <v>2</v>
      </c>
      <c r="O63" s="41"/>
      <c r="P63" s="42"/>
      <c r="Q63" s="42"/>
      <c r="R63" s="90"/>
      <c r="S63" s="96">
        <f t="shared" si="1"/>
        <v>12</v>
      </c>
    </row>
    <row r="64" spans="1:19" ht="13.5">
      <c r="A64" s="68">
        <v>377</v>
      </c>
      <c r="B64" s="7" t="s">
        <v>123</v>
      </c>
      <c r="C64" s="6" t="s">
        <v>123</v>
      </c>
      <c r="D64" s="38"/>
      <c r="E64" s="39"/>
      <c r="F64" s="39"/>
      <c r="G64" s="40"/>
      <c r="H64" s="40"/>
      <c r="I64" s="40"/>
      <c r="J64" s="41"/>
      <c r="K64" s="41">
        <v>1</v>
      </c>
      <c r="L64" s="41"/>
      <c r="M64" s="41"/>
      <c r="N64" s="41"/>
      <c r="O64" s="41"/>
      <c r="P64" s="42"/>
      <c r="Q64" s="42"/>
      <c r="R64" s="90"/>
      <c r="S64" s="96">
        <f t="shared" si="1"/>
        <v>1</v>
      </c>
    </row>
    <row r="65" spans="1:19" ht="13.5">
      <c r="A65" s="68">
        <v>379</v>
      </c>
      <c r="B65" s="7" t="s">
        <v>194</v>
      </c>
      <c r="C65" s="6" t="s">
        <v>194</v>
      </c>
      <c r="D65" s="38">
        <v>23</v>
      </c>
      <c r="E65" s="39">
        <v>3</v>
      </c>
      <c r="F65" s="39">
        <v>7</v>
      </c>
      <c r="G65" s="40">
        <v>2</v>
      </c>
      <c r="H65" s="40">
        <v>2</v>
      </c>
      <c r="I65" s="40"/>
      <c r="J65" s="41"/>
      <c r="K65" s="41">
        <v>4720</v>
      </c>
      <c r="L65" s="41"/>
      <c r="M65" s="41">
        <v>3050</v>
      </c>
      <c r="N65" s="41">
        <v>1500</v>
      </c>
      <c r="O65" s="41">
        <v>15</v>
      </c>
      <c r="P65" s="42">
        <v>78</v>
      </c>
      <c r="Q65" s="42">
        <v>13</v>
      </c>
      <c r="R65" s="90">
        <v>11</v>
      </c>
      <c r="S65" s="96">
        <f t="shared" si="1"/>
        <v>9424</v>
      </c>
    </row>
    <row r="66" spans="1:19" ht="13.5">
      <c r="A66" s="68">
        <v>381</v>
      </c>
      <c r="B66" s="7" t="s">
        <v>219</v>
      </c>
      <c r="C66" s="6" t="s">
        <v>219</v>
      </c>
      <c r="D66" s="38"/>
      <c r="E66" s="39"/>
      <c r="F66" s="39">
        <v>1</v>
      </c>
      <c r="G66" s="40"/>
      <c r="H66" s="40"/>
      <c r="I66" s="40"/>
      <c r="J66" s="41">
        <v>1</v>
      </c>
      <c r="K66" s="41">
        <v>1</v>
      </c>
      <c r="L66" s="41">
        <v>1</v>
      </c>
      <c r="M66" s="41">
        <v>2</v>
      </c>
      <c r="N66" s="41">
        <v>1</v>
      </c>
      <c r="O66" s="41">
        <v>2</v>
      </c>
      <c r="P66" s="42">
        <v>2</v>
      </c>
      <c r="Q66" s="42">
        <v>1</v>
      </c>
      <c r="R66" s="90">
        <v>1</v>
      </c>
      <c r="S66" s="96">
        <f t="shared" si="1"/>
        <v>13</v>
      </c>
    </row>
    <row r="67" spans="1:19" ht="13.5">
      <c r="A67" s="68">
        <v>399</v>
      </c>
      <c r="B67" s="7" t="s">
        <v>266</v>
      </c>
      <c r="C67" s="6" t="s">
        <v>128</v>
      </c>
      <c r="D67" s="38"/>
      <c r="E67" s="39"/>
      <c r="F67" s="39"/>
      <c r="G67" s="40"/>
      <c r="H67" s="40"/>
      <c r="I67" s="40"/>
      <c r="J67" s="41"/>
      <c r="K67" s="41"/>
      <c r="L67" s="41"/>
      <c r="M67" s="41">
        <v>1</v>
      </c>
      <c r="N67" s="41">
        <v>1</v>
      </c>
      <c r="O67" s="41"/>
      <c r="P67" s="42">
        <v>1</v>
      </c>
      <c r="Q67" s="42"/>
      <c r="R67" s="90"/>
      <c r="S67" s="96">
        <f t="shared" si="1"/>
        <v>3</v>
      </c>
    </row>
    <row r="68" spans="1:19" ht="13.5">
      <c r="A68" s="68">
        <v>407</v>
      </c>
      <c r="B68" s="7" t="s">
        <v>266</v>
      </c>
      <c r="C68" s="6" t="s">
        <v>36</v>
      </c>
      <c r="D68" s="38"/>
      <c r="E68" s="39"/>
      <c r="F68" s="39"/>
      <c r="G68" s="40"/>
      <c r="H68" s="40">
        <v>2</v>
      </c>
      <c r="I68" s="40"/>
      <c r="J68" s="41">
        <v>1</v>
      </c>
      <c r="K68" s="41"/>
      <c r="L68" s="41"/>
      <c r="M68" s="41">
        <v>1</v>
      </c>
      <c r="N68" s="41">
        <v>1</v>
      </c>
      <c r="O68" s="41">
        <v>1</v>
      </c>
      <c r="P68" s="42">
        <v>5</v>
      </c>
      <c r="Q68" s="42"/>
      <c r="R68" s="90"/>
      <c r="S68" s="96">
        <f t="shared" si="1"/>
        <v>11</v>
      </c>
    </row>
    <row r="69" spans="1:19" ht="13.5">
      <c r="A69" s="68">
        <v>415</v>
      </c>
      <c r="B69" s="7" t="s">
        <v>266</v>
      </c>
      <c r="C69" s="6" t="s">
        <v>25</v>
      </c>
      <c r="D69" s="38">
        <v>1</v>
      </c>
      <c r="E69" s="39"/>
      <c r="F69" s="39"/>
      <c r="G69" s="40"/>
      <c r="H69" s="40"/>
      <c r="I69" s="40"/>
      <c r="J69" s="41"/>
      <c r="K69" s="41"/>
      <c r="L69" s="41"/>
      <c r="M69" s="41">
        <v>1</v>
      </c>
      <c r="N69" s="41"/>
      <c r="O69" s="41"/>
      <c r="P69" s="42"/>
      <c r="Q69" s="42"/>
      <c r="R69" s="90"/>
      <c r="S69" s="96">
        <f t="shared" si="1"/>
        <v>2</v>
      </c>
    </row>
    <row r="70" spans="1:19" ht="13.5">
      <c r="A70" s="68">
        <v>417</v>
      </c>
      <c r="B70" s="7" t="s">
        <v>266</v>
      </c>
      <c r="C70" s="6" t="s">
        <v>131</v>
      </c>
      <c r="D70" s="38"/>
      <c r="E70" s="39"/>
      <c r="F70" s="39"/>
      <c r="G70" s="40"/>
      <c r="H70" s="40"/>
      <c r="I70" s="40"/>
      <c r="J70" s="41"/>
      <c r="K70" s="41"/>
      <c r="L70" s="41"/>
      <c r="M70" s="41"/>
      <c r="N70" s="41"/>
      <c r="O70" s="41"/>
      <c r="P70" s="42"/>
      <c r="Q70" s="42">
        <v>1</v>
      </c>
      <c r="R70" s="90"/>
      <c r="S70" s="96">
        <f t="shared" si="1"/>
        <v>1</v>
      </c>
    </row>
    <row r="71" spans="1:19" ht="13.5">
      <c r="A71" s="68">
        <v>420</v>
      </c>
      <c r="B71" s="7" t="s">
        <v>266</v>
      </c>
      <c r="C71" s="6" t="s">
        <v>155</v>
      </c>
      <c r="D71" s="38">
        <v>2</v>
      </c>
      <c r="E71" s="39"/>
      <c r="F71" s="39"/>
      <c r="G71" s="40"/>
      <c r="H71" s="40"/>
      <c r="I71" s="40"/>
      <c r="J71" s="41"/>
      <c r="K71" s="41"/>
      <c r="L71" s="41"/>
      <c r="M71" s="41"/>
      <c r="N71" s="41">
        <v>2</v>
      </c>
      <c r="O71" s="41"/>
      <c r="P71" s="42"/>
      <c r="Q71" s="42">
        <v>5</v>
      </c>
      <c r="R71" s="90">
        <v>11</v>
      </c>
      <c r="S71" s="96">
        <f aca="true" t="shared" si="2" ref="S71:S99">SUM(D71:R71)</f>
        <v>20</v>
      </c>
    </row>
    <row r="72" spans="1:19" ht="13.5">
      <c r="A72" s="68">
        <v>425</v>
      </c>
      <c r="B72" s="7" t="s">
        <v>267</v>
      </c>
      <c r="C72" s="6" t="s">
        <v>39</v>
      </c>
      <c r="D72" s="38">
        <v>1</v>
      </c>
      <c r="E72" s="39"/>
      <c r="F72" s="39"/>
      <c r="G72" s="40"/>
      <c r="H72" s="40"/>
      <c r="I72" s="40"/>
      <c r="J72" s="41"/>
      <c r="K72" s="41"/>
      <c r="L72" s="41"/>
      <c r="M72" s="41">
        <v>1</v>
      </c>
      <c r="N72" s="41">
        <v>1</v>
      </c>
      <c r="O72" s="41">
        <v>3</v>
      </c>
      <c r="P72" s="42">
        <v>3</v>
      </c>
      <c r="Q72" s="42">
        <v>1</v>
      </c>
      <c r="R72" s="90">
        <v>2</v>
      </c>
      <c r="S72" s="96">
        <f t="shared" si="2"/>
        <v>12</v>
      </c>
    </row>
    <row r="73" spans="1:19" ht="13.5">
      <c r="A73" s="68">
        <v>435</v>
      </c>
      <c r="B73" s="7" t="s">
        <v>267</v>
      </c>
      <c r="C73" s="6" t="s">
        <v>218</v>
      </c>
      <c r="D73" s="38"/>
      <c r="E73" s="39"/>
      <c r="F73" s="39"/>
      <c r="G73" s="40"/>
      <c r="H73" s="40"/>
      <c r="I73" s="40"/>
      <c r="J73" s="41"/>
      <c r="K73" s="41">
        <v>1</v>
      </c>
      <c r="L73" s="41"/>
      <c r="M73" s="41"/>
      <c r="N73" s="41"/>
      <c r="O73" s="41"/>
      <c r="P73" s="42"/>
      <c r="Q73" s="42"/>
      <c r="R73" s="90"/>
      <c r="S73" s="96">
        <f t="shared" si="2"/>
        <v>1</v>
      </c>
    </row>
    <row r="74" spans="1:19" ht="13.5">
      <c r="A74" s="68">
        <v>440</v>
      </c>
      <c r="B74" s="7" t="s">
        <v>267</v>
      </c>
      <c r="C74" s="6" t="s">
        <v>137</v>
      </c>
      <c r="D74" s="38"/>
      <c r="E74" s="39">
        <v>1</v>
      </c>
      <c r="F74" s="39">
        <v>1</v>
      </c>
      <c r="G74" s="40"/>
      <c r="H74" s="40"/>
      <c r="I74" s="40"/>
      <c r="J74" s="41">
        <v>5</v>
      </c>
      <c r="K74" s="41">
        <v>6</v>
      </c>
      <c r="L74" s="41"/>
      <c r="M74" s="41"/>
      <c r="N74" s="41">
        <v>1</v>
      </c>
      <c r="O74" s="41"/>
      <c r="P74" s="42"/>
      <c r="Q74" s="42"/>
      <c r="R74" s="90"/>
      <c r="S74" s="96">
        <f t="shared" si="2"/>
        <v>14</v>
      </c>
    </row>
    <row r="75" spans="1:19" ht="13.5">
      <c r="A75" s="68">
        <v>457</v>
      </c>
      <c r="B75" s="7" t="s">
        <v>124</v>
      </c>
      <c r="C75" s="6" t="s">
        <v>124</v>
      </c>
      <c r="D75" s="38">
        <v>1</v>
      </c>
      <c r="E75" s="39"/>
      <c r="F75" s="39"/>
      <c r="G75" s="40"/>
      <c r="H75" s="40"/>
      <c r="I75" s="40"/>
      <c r="J75" s="41"/>
      <c r="K75" s="41"/>
      <c r="L75" s="41">
        <v>1</v>
      </c>
      <c r="M75" s="41"/>
      <c r="N75" s="41"/>
      <c r="O75" s="41"/>
      <c r="P75" s="42"/>
      <c r="Q75" s="42"/>
      <c r="R75" s="90"/>
      <c r="S75" s="96">
        <f t="shared" si="2"/>
        <v>2</v>
      </c>
    </row>
    <row r="76" spans="1:19" ht="13.5">
      <c r="A76" s="68">
        <v>460</v>
      </c>
      <c r="B76" s="7" t="s">
        <v>216</v>
      </c>
      <c r="C76" s="6" t="s">
        <v>216</v>
      </c>
      <c r="D76" s="38">
        <v>15</v>
      </c>
      <c r="E76" s="39"/>
      <c r="F76" s="39"/>
      <c r="G76" s="40"/>
      <c r="H76" s="40"/>
      <c r="I76" s="40"/>
      <c r="J76" s="41"/>
      <c r="K76" s="41"/>
      <c r="L76" s="41"/>
      <c r="M76" s="41">
        <v>518</v>
      </c>
      <c r="N76" s="41">
        <v>1032</v>
      </c>
      <c r="O76" s="41">
        <v>33</v>
      </c>
      <c r="P76" s="42">
        <v>84</v>
      </c>
      <c r="Q76" s="42">
        <v>12</v>
      </c>
      <c r="R76" s="90">
        <v>13</v>
      </c>
      <c r="S76" s="96">
        <f t="shared" si="2"/>
        <v>1707</v>
      </c>
    </row>
    <row r="77" spans="1:19" ht="13.5">
      <c r="A77" s="68">
        <v>465</v>
      </c>
      <c r="B77" s="7" t="s">
        <v>200</v>
      </c>
      <c r="C77" s="6" t="s">
        <v>200</v>
      </c>
      <c r="D77" s="38">
        <v>4</v>
      </c>
      <c r="E77" s="39">
        <v>2</v>
      </c>
      <c r="F77" s="39">
        <v>1</v>
      </c>
      <c r="G77" s="40">
        <v>1</v>
      </c>
      <c r="H77" s="40">
        <v>3</v>
      </c>
      <c r="I77" s="40">
        <v>1</v>
      </c>
      <c r="J77" s="41">
        <v>4</v>
      </c>
      <c r="K77" s="41">
        <v>4</v>
      </c>
      <c r="L77" s="41"/>
      <c r="M77" s="41">
        <v>3</v>
      </c>
      <c r="N77" s="41">
        <v>6</v>
      </c>
      <c r="O77" s="41">
        <v>3</v>
      </c>
      <c r="P77" s="42">
        <v>8</v>
      </c>
      <c r="Q77" s="42"/>
      <c r="R77" s="90">
        <v>5</v>
      </c>
      <c r="S77" s="96">
        <f t="shared" si="2"/>
        <v>45</v>
      </c>
    </row>
    <row r="78" spans="1:19" ht="13.5">
      <c r="A78" s="68">
        <v>468</v>
      </c>
      <c r="B78" s="7" t="s">
        <v>200</v>
      </c>
      <c r="C78" s="6" t="s">
        <v>199</v>
      </c>
      <c r="D78" s="38"/>
      <c r="E78" s="39"/>
      <c r="F78" s="39"/>
      <c r="G78" s="40"/>
      <c r="H78" s="40"/>
      <c r="I78" s="40"/>
      <c r="J78" s="41"/>
      <c r="K78" s="41"/>
      <c r="L78" s="41"/>
      <c r="M78" s="41"/>
      <c r="N78" s="41">
        <v>3</v>
      </c>
      <c r="O78" s="41"/>
      <c r="P78" s="42"/>
      <c r="Q78" s="42"/>
      <c r="R78" s="91"/>
      <c r="S78" s="96">
        <f t="shared" si="2"/>
        <v>3</v>
      </c>
    </row>
    <row r="79" spans="1:19" ht="13.5">
      <c r="A79" s="68">
        <v>471</v>
      </c>
      <c r="B79" s="7" t="s">
        <v>200</v>
      </c>
      <c r="C79" s="6" t="s">
        <v>70</v>
      </c>
      <c r="D79" s="38"/>
      <c r="E79" s="39"/>
      <c r="F79" s="39"/>
      <c r="G79" s="40"/>
      <c r="H79" s="40"/>
      <c r="I79" s="40"/>
      <c r="J79" s="41"/>
      <c r="K79" s="41"/>
      <c r="L79" s="41"/>
      <c r="M79" s="41">
        <v>3</v>
      </c>
      <c r="N79" s="41"/>
      <c r="O79" s="41"/>
      <c r="P79" s="42"/>
      <c r="Q79" s="42"/>
      <c r="R79" s="91"/>
      <c r="S79" s="96">
        <f t="shared" si="2"/>
        <v>3</v>
      </c>
    </row>
    <row r="80" spans="1:20" ht="13.5">
      <c r="A80" s="68">
        <v>475</v>
      </c>
      <c r="B80" s="7" t="s">
        <v>200</v>
      </c>
      <c r="C80" s="6" t="s">
        <v>13</v>
      </c>
      <c r="D80" s="38"/>
      <c r="E80" s="39"/>
      <c r="F80" s="39"/>
      <c r="G80" s="40"/>
      <c r="H80" s="40"/>
      <c r="I80" s="40"/>
      <c r="J80" s="41">
        <v>1</v>
      </c>
      <c r="K80" s="41"/>
      <c r="L80" s="41"/>
      <c r="M80" s="41"/>
      <c r="N80" s="41"/>
      <c r="O80" s="41"/>
      <c r="P80" s="42"/>
      <c r="Q80" s="42"/>
      <c r="R80" s="91"/>
      <c r="S80" s="96">
        <f t="shared" si="2"/>
        <v>1</v>
      </c>
      <c r="T80" t="s">
        <v>292</v>
      </c>
    </row>
    <row r="81" spans="1:19" ht="13.5">
      <c r="A81" s="68">
        <v>477</v>
      </c>
      <c r="B81" s="7" t="s">
        <v>200</v>
      </c>
      <c r="C81" s="6" t="s">
        <v>18</v>
      </c>
      <c r="D81" s="38">
        <v>4</v>
      </c>
      <c r="E81" s="39"/>
      <c r="F81" s="39"/>
      <c r="G81" s="40"/>
      <c r="H81" s="40"/>
      <c r="I81" s="40"/>
      <c r="J81" s="41"/>
      <c r="K81" s="41"/>
      <c r="L81" s="41">
        <v>2</v>
      </c>
      <c r="M81" s="41">
        <v>28</v>
      </c>
      <c r="N81" s="41">
        <v>100</v>
      </c>
      <c r="O81" s="41">
        <v>5</v>
      </c>
      <c r="P81" s="42">
        <v>11</v>
      </c>
      <c r="Q81" s="42">
        <v>1</v>
      </c>
      <c r="R81" s="91">
        <v>1</v>
      </c>
      <c r="S81" s="96">
        <f t="shared" si="2"/>
        <v>152</v>
      </c>
    </row>
    <row r="82" spans="1:19" ht="13.5">
      <c r="A82" s="68">
        <v>478</v>
      </c>
      <c r="B82" s="7" t="s">
        <v>200</v>
      </c>
      <c r="C82" s="6" t="s">
        <v>95</v>
      </c>
      <c r="D82" s="38"/>
      <c r="E82" s="39"/>
      <c r="F82" s="39"/>
      <c r="G82" s="40"/>
      <c r="H82" s="40"/>
      <c r="I82" s="40"/>
      <c r="J82" s="41"/>
      <c r="K82" s="41"/>
      <c r="L82" s="41"/>
      <c r="M82" s="41">
        <v>1</v>
      </c>
      <c r="N82" s="41">
        <v>3</v>
      </c>
      <c r="O82" s="41"/>
      <c r="P82" s="42"/>
      <c r="Q82" s="42"/>
      <c r="R82" s="91"/>
      <c r="S82" s="96">
        <f t="shared" si="2"/>
        <v>4</v>
      </c>
    </row>
    <row r="83" spans="1:19" ht="13.5">
      <c r="A83" s="68">
        <v>480</v>
      </c>
      <c r="B83" s="7" t="s">
        <v>200</v>
      </c>
      <c r="C83" s="6" t="s">
        <v>51</v>
      </c>
      <c r="D83" s="38"/>
      <c r="E83" s="39"/>
      <c r="F83" s="39"/>
      <c r="G83" s="40"/>
      <c r="H83" s="40"/>
      <c r="I83" s="40"/>
      <c r="J83" s="41"/>
      <c r="K83" s="41"/>
      <c r="L83" s="41"/>
      <c r="M83" s="41">
        <v>1</v>
      </c>
      <c r="N83" s="41"/>
      <c r="O83" s="41"/>
      <c r="P83" s="42"/>
      <c r="Q83" s="42"/>
      <c r="R83" s="91"/>
      <c r="S83" s="96">
        <f t="shared" si="2"/>
        <v>1</v>
      </c>
    </row>
    <row r="84" spans="1:19" ht="13.5">
      <c r="A84" s="68">
        <v>487</v>
      </c>
      <c r="B84" s="7" t="s">
        <v>28</v>
      </c>
      <c r="C84" s="6" t="s">
        <v>28</v>
      </c>
      <c r="D84" s="38"/>
      <c r="E84" s="39"/>
      <c r="F84" s="39"/>
      <c r="G84" s="40"/>
      <c r="H84" s="40"/>
      <c r="I84" s="40"/>
      <c r="J84" s="41"/>
      <c r="K84" s="41"/>
      <c r="L84" s="41"/>
      <c r="M84" s="41">
        <v>42</v>
      </c>
      <c r="N84" s="41"/>
      <c r="O84" s="41"/>
      <c r="P84" s="42"/>
      <c r="Q84" s="42"/>
      <c r="R84" s="91"/>
      <c r="S84" s="96">
        <f t="shared" si="2"/>
        <v>42</v>
      </c>
    </row>
    <row r="85" spans="1:19" ht="13.5">
      <c r="A85" s="68">
        <v>488</v>
      </c>
      <c r="B85" s="7" t="s">
        <v>28</v>
      </c>
      <c r="C85" s="6" t="s">
        <v>78</v>
      </c>
      <c r="D85" s="38">
        <v>4</v>
      </c>
      <c r="E85" s="39"/>
      <c r="F85" s="39"/>
      <c r="G85" s="40">
        <v>2</v>
      </c>
      <c r="H85" s="40"/>
      <c r="I85" s="40"/>
      <c r="J85" s="41"/>
      <c r="K85" s="41">
        <v>930</v>
      </c>
      <c r="L85" s="41">
        <v>500</v>
      </c>
      <c r="M85" s="41">
        <v>300</v>
      </c>
      <c r="N85" s="41">
        <v>300</v>
      </c>
      <c r="O85" s="41">
        <v>2</v>
      </c>
      <c r="P85" s="42">
        <v>9</v>
      </c>
      <c r="Q85" s="42"/>
      <c r="R85" s="91">
        <v>2</v>
      </c>
      <c r="S85" s="96">
        <f t="shared" si="2"/>
        <v>2049</v>
      </c>
    </row>
    <row r="86" spans="1:19" ht="13.5">
      <c r="A86" s="68">
        <v>489</v>
      </c>
      <c r="B86" s="7" t="s">
        <v>28</v>
      </c>
      <c r="C86" s="6" t="s">
        <v>206</v>
      </c>
      <c r="D86" s="38"/>
      <c r="E86" s="39"/>
      <c r="F86" s="39"/>
      <c r="G86" s="40"/>
      <c r="H86" s="40"/>
      <c r="I86" s="40"/>
      <c r="J86" s="41"/>
      <c r="K86" s="41"/>
      <c r="L86" s="41"/>
      <c r="M86" s="41">
        <v>8</v>
      </c>
      <c r="N86" s="41"/>
      <c r="O86" s="41"/>
      <c r="P86" s="42"/>
      <c r="Q86" s="42"/>
      <c r="R86" s="91"/>
      <c r="S86" s="96">
        <f t="shared" si="2"/>
        <v>8</v>
      </c>
    </row>
    <row r="87" spans="1:19" ht="13.5">
      <c r="A87" s="68">
        <v>504</v>
      </c>
      <c r="B87" s="7" t="s">
        <v>0</v>
      </c>
      <c r="C87" s="6" t="s">
        <v>166</v>
      </c>
      <c r="D87" s="38"/>
      <c r="E87" s="39"/>
      <c r="F87" s="39"/>
      <c r="G87" s="40"/>
      <c r="H87" s="40"/>
      <c r="I87" s="40"/>
      <c r="J87" s="41"/>
      <c r="K87" s="41"/>
      <c r="L87" s="41">
        <v>1</v>
      </c>
      <c r="M87" s="41">
        <v>104</v>
      </c>
      <c r="N87" s="41">
        <v>30</v>
      </c>
      <c r="O87" s="41"/>
      <c r="P87" s="42"/>
      <c r="Q87" s="42"/>
      <c r="R87" s="91"/>
      <c r="S87" s="96">
        <f t="shared" si="2"/>
        <v>135</v>
      </c>
    </row>
    <row r="88" spans="1:19" ht="13.5">
      <c r="A88" s="68">
        <v>505</v>
      </c>
      <c r="B88" s="7" t="s">
        <v>0</v>
      </c>
      <c r="C88" s="6" t="s">
        <v>134</v>
      </c>
      <c r="D88" s="38">
        <v>11</v>
      </c>
      <c r="E88" s="39">
        <v>4</v>
      </c>
      <c r="F88" s="39">
        <v>8</v>
      </c>
      <c r="G88" s="40">
        <v>25</v>
      </c>
      <c r="H88" s="40">
        <v>8</v>
      </c>
      <c r="I88" s="40">
        <v>2</v>
      </c>
      <c r="J88" s="41">
        <v>20</v>
      </c>
      <c r="K88" s="41">
        <v>200</v>
      </c>
      <c r="L88" s="41">
        <v>10</v>
      </c>
      <c r="M88" s="41">
        <v>10</v>
      </c>
      <c r="N88" s="41"/>
      <c r="O88" s="41">
        <v>24</v>
      </c>
      <c r="P88" s="42">
        <v>19</v>
      </c>
      <c r="Q88" s="42">
        <v>2</v>
      </c>
      <c r="R88" s="91">
        <v>5</v>
      </c>
      <c r="S88" s="96">
        <f t="shared" si="2"/>
        <v>348</v>
      </c>
    </row>
    <row r="89" spans="1:19" ht="13.5">
      <c r="A89" s="68">
        <v>508</v>
      </c>
      <c r="B89" s="7" t="s">
        <v>214</v>
      </c>
      <c r="C89" s="6" t="s">
        <v>115</v>
      </c>
      <c r="D89" s="38"/>
      <c r="E89" s="39"/>
      <c r="F89" s="39"/>
      <c r="G89" s="40"/>
      <c r="H89" s="40"/>
      <c r="I89" s="40"/>
      <c r="J89" s="41">
        <v>30</v>
      </c>
      <c r="K89" s="41"/>
      <c r="L89" s="41"/>
      <c r="M89" s="41"/>
      <c r="N89" s="41"/>
      <c r="O89" s="41"/>
      <c r="P89" s="42"/>
      <c r="Q89" s="42"/>
      <c r="R89" s="91"/>
      <c r="S89" s="96">
        <f t="shared" si="2"/>
        <v>30</v>
      </c>
    </row>
    <row r="90" spans="1:19" ht="13.5">
      <c r="A90" s="68">
        <v>511</v>
      </c>
      <c r="B90" s="7" t="s">
        <v>214</v>
      </c>
      <c r="C90" s="6" t="s">
        <v>214</v>
      </c>
      <c r="D90" s="38">
        <v>4</v>
      </c>
      <c r="E90" s="39">
        <v>1</v>
      </c>
      <c r="F90" s="39"/>
      <c r="G90" s="40">
        <v>3</v>
      </c>
      <c r="H90" s="40">
        <v>10</v>
      </c>
      <c r="I90" s="40"/>
      <c r="J90" s="41">
        <v>20</v>
      </c>
      <c r="K90" s="41"/>
      <c r="L90" s="41">
        <v>4</v>
      </c>
      <c r="M90" s="41">
        <v>50</v>
      </c>
      <c r="N90" s="41">
        <v>7</v>
      </c>
      <c r="O90" s="41">
        <v>52</v>
      </c>
      <c r="P90" s="42"/>
      <c r="Q90" s="42"/>
      <c r="R90" s="91">
        <v>7</v>
      </c>
      <c r="S90" s="96">
        <f t="shared" si="2"/>
        <v>158</v>
      </c>
    </row>
    <row r="91" spans="1:19" ht="13.5">
      <c r="A91" s="68">
        <v>516</v>
      </c>
      <c r="B91" s="7" t="s">
        <v>1</v>
      </c>
      <c r="C91" s="6" t="s">
        <v>69</v>
      </c>
      <c r="D91" s="38"/>
      <c r="E91" s="39"/>
      <c r="F91" s="39"/>
      <c r="G91" s="40"/>
      <c r="H91" s="40"/>
      <c r="I91" s="40"/>
      <c r="J91" s="41"/>
      <c r="K91" s="41">
        <v>300</v>
      </c>
      <c r="L91" s="41"/>
      <c r="M91" s="41"/>
      <c r="N91" s="41">
        <v>1</v>
      </c>
      <c r="O91" s="41"/>
      <c r="P91" s="42"/>
      <c r="Q91" s="42"/>
      <c r="R91" s="91"/>
      <c r="S91" s="96">
        <f t="shared" si="2"/>
        <v>301</v>
      </c>
    </row>
    <row r="92" spans="1:19" ht="13.5">
      <c r="A92" s="68">
        <v>523</v>
      </c>
      <c r="B92" s="7" t="s">
        <v>1</v>
      </c>
      <c r="C92" s="6" t="s">
        <v>177</v>
      </c>
      <c r="D92" s="38">
        <v>4</v>
      </c>
      <c r="E92" s="39">
        <v>5</v>
      </c>
      <c r="F92" s="39">
        <v>4</v>
      </c>
      <c r="G92" s="40">
        <v>4</v>
      </c>
      <c r="H92" s="40">
        <v>4</v>
      </c>
      <c r="I92" s="40">
        <v>1</v>
      </c>
      <c r="J92" s="41">
        <v>7</v>
      </c>
      <c r="K92" s="41">
        <v>5</v>
      </c>
      <c r="L92" s="41">
        <v>1</v>
      </c>
      <c r="M92" s="41">
        <v>2</v>
      </c>
      <c r="N92" s="41">
        <v>2</v>
      </c>
      <c r="O92" s="41">
        <v>3</v>
      </c>
      <c r="P92" s="42">
        <v>10</v>
      </c>
      <c r="Q92" s="42">
        <v>2</v>
      </c>
      <c r="R92" s="91">
        <v>4</v>
      </c>
      <c r="S92" s="96">
        <f t="shared" si="2"/>
        <v>58</v>
      </c>
    </row>
    <row r="93" spans="1:19" ht="13.5">
      <c r="A93" s="68">
        <v>524</v>
      </c>
      <c r="B93" s="7" t="s">
        <v>1</v>
      </c>
      <c r="C93" s="6" t="s">
        <v>176</v>
      </c>
      <c r="D93" s="38">
        <v>4</v>
      </c>
      <c r="E93" s="39">
        <v>1</v>
      </c>
      <c r="F93" s="39">
        <v>2</v>
      </c>
      <c r="G93" s="40">
        <v>2</v>
      </c>
      <c r="H93" s="40">
        <v>4</v>
      </c>
      <c r="I93" s="40">
        <v>2</v>
      </c>
      <c r="J93" s="41"/>
      <c r="K93" s="41">
        <v>1</v>
      </c>
      <c r="L93" s="41">
        <v>2</v>
      </c>
      <c r="M93" s="41">
        <v>3</v>
      </c>
      <c r="N93" s="41">
        <v>2</v>
      </c>
      <c r="O93" s="41">
        <v>2</v>
      </c>
      <c r="P93" s="42"/>
      <c r="Q93" s="42">
        <v>5</v>
      </c>
      <c r="R93" s="91">
        <v>1</v>
      </c>
      <c r="S93" s="96">
        <f t="shared" si="2"/>
        <v>31</v>
      </c>
    </row>
    <row r="94" spans="1:19" ht="13.5">
      <c r="A94" s="68">
        <v>526</v>
      </c>
      <c r="B94" s="7" t="s">
        <v>263</v>
      </c>
      <c r="C94" s="6" t="s">
        <v>2</v>
      </c>
      <c r="D94" s="38">
        <v>8</v>
      </c>
      <c r="E94" s="39">
        <v>2</v>
      </c>
      <c r="F94" s="39">
        <v>4</v>
      </c>
      <c r="G94" s="40">
        <v>9</v>
      </c>
      <c r="H94" s="40">
        <v>5</v>
      </c>
      <c r="I94" s="40"/>
      <c r="J94" s="41">
        <v>5</v>
      </c>
      <c r="K94" s="41">
        <v>2</v>
      </c>
      <c r="L94" s="41">
        <v>3</v>
      </c>
      <c r="M94" s="41">
        <v>2</v>
      </c>
      <c r="N94" s="41">
        <v>2</v>
      </c>
      <c r="O94" s="41">
        <v>3</v>
      </c>
      <c r="P94" s="42"/>
      <c r="Q94" s="42">
        <v>2</v>
      </c>
      <c r="R94" s="91">
        <v>9</v>
      </c>
      <c r="S94" s="96">
        <f t="shared" si="2"/>
        <v>56</v>
      </c>
    </row>
    <row r="95" spans="1:19" ht="13.5">
      <c r="A95" s="68"/>
      <c r="B95" s="74" t="s">
        <v>236</v>
      </c>
      <c r="C95" s="6" t="s">
        <v>290</v>
      </c>
      <c r="D95" s="105"/>
      <c r="E95" s="107"/>
      <c r="F95" s="107"/>
      <c r="G95" s="109"/>
      <c r="H95" s="109"/>
      <c r="I95" s="109"/>
      <c r="J95" s="111"/>
      <c r="K95" s="111"/>
      <c r="L95" s="111"/>
      <c r="M95" s="111"/>
      <c r="N95" s="111"/>
      <c r="O95" s="41">
        <v>6</v>
      </c>
      <c r="P95" s="42">
        <v>1</v>
      </c>
      <c r="Q95" s="112"/>
      <c r="R95" s="113"/>
      <c r="S95" s="96">
        <f t="shared" si="2"/>
        <v>7</v>
      </c>
    </row>
    <row r="96" spans="1:19" ht="13.5">
      <c r="A96" s="68"/>
      <c r="B96" s="7" t="s">
        <v>257</v>
      </c>
      <c r="C96" s="6" t="s">
        <v>298</v>
      </c>
      <c r="D96" s="38"/>
      <c r="E96" s="39"/>
      <c r="F96" s="39"/>
      <c r="G96" s="40"/>
      <c r="H96" s="40"/>
      <c r="I96" s="40"/>
      <c r="J96" s="41"/>
      <c r="K96" s="41"/>
      <c r="L96" s="41"/>
      <c r="M96" s="41"/>
      <c r="N96" s="41"/>
      <c r="O96" s="41"/>
      <c r="P96" s="42">
        <v>10</v>
      </c>
      <c r="Q96" s="42"/>
      <c r="R96" s="91"/>
      <c r="S96" s="96">
        <f t="shared" si="2"/>
        <v>10</v>
      </c>
    </row>
    <row r="97" spans="1:19" ht="13.5">
      <c r="A97" s="68"/>
      <c r="B97" s="7" t="s">
        <v>259</v>
      </c>
      <c r="C97" s="6" t="s">
        <v>299</v>
      </c>
      <c r="D97" s="38"/>
      <c r="E97" s="39"/>
      <c r="F97" s="39"/>
      <c r="G97" s="40"/>
      <c r="H97" s="40"/>
      <c r="I97" s="40"/>
      <c r="J97" s="41"/>
      <c r="K97" s="41">
        <v>1</v>
      </c>
      <c r="L97" s="41"/>
      <c r="M97" s="41"/>
      <c r="N97" s="41"/>
      <c r="O97" s="41"/>
      <c r="P97" s="42"/>
      <c r="Q97" s="42"/>
      <c r="R97" s="91"/>
      <c r="S97" s="96">
        <f t="shared" si="2"/>
        <v>1</v>
      </c>
    </row>
    <row r="98" spans="1:19" ht="13.5">
      <c r="A98" s="68"/>
      <c r="B98" s="7" t="s">
        <v>72</v>
      </c>
      <c r="C98" s="6" t="s">
        <v>291</v>
      </c>
      <c r="D98" s="38">
        <v>500</v>
      </c>
      <c r="E98" s="39"/>
      <c r="F98" s="39"/>
      <c r="G98" s="40"/>
      <c r="H98" s="40"/>
      <c r="I98" s="40"/>
      <c r="J98" s="41"/>
      <c r="K98" s="41"/>
      <c r="L98" s="41"/>
      <c r="M98" s="41"/>
      <c r="N98" s="41"/>
      <c r="O98" s="41">
        <v>4</v>
      </c>
      <c r="P98" s="42">
        <v>27</v>
      </c>
      <c r="Q98" s="42">
        <v>50</v>
      </c>
      <c r="R98" s="91">
        <v>10</v>
      </c>
      <c r="S98" s="96">
        <f t="shared" si="2"/>
        <v>591</v>
      </c>
    </row>
    <row r="99" spans="1:19" ht="14.25" thickBot="1">
      <c r="A99" s="68"/>
      <c r="B99" s="7" t="s">
        <v>200</v>
      </c>
      <c r="C99" s="6" t="s">
        <v>300</v>
      </c>
      <c r="D99" s="38"/>
      <c r="E99" s="39"/>
      <c r="F99" s="39"/>
      <c r="G99" s="40"/>
      <c r="H99" s="40"/>
      <c r="I99" s="40"/>
      <c r="J99" s="41"/>
      <c r="K99" s="41"/>
      <c r="L99" s="41"/>
      <c r="M99" s="41">
        <v>21</v>
      </c>
      <c r="N99" s="41">
        <v>1000</v>
      </c>
      <c r="O99" s="41"/>
      <c r="P99" s="42"/>
      <c r="Q99" s="42"/>
      <c r="R99" s="91"/>
      <c r="S99" s="96">
        <f t="shared" si="2"/>
        <v>1021</v>
      </c>
    </row>
    <row r="100" spans="2:19" ht="13.5">
      <c r="B100" s="121" t="s">
        <v>14</v>
      </c>
      <c r="C100" s="122"/>
      <c r="D100" s="87">
        <f>SUM(D8:D99)</f>
        <v>2932</v>
      </c>
      <c r="E100" s="46">
        <f aca="true" t="shared" si="3" ref="E100:S100">SUM(E8:E99)</f>
        <v>823</v>
      </c>
      <c r="F100" s="46">
        <f t="shared" si="3"/>
        <v>259</v>
      </c>
      <c r="G100" s="46">
        <f t="shared" si="3"/>
        <v>546</v>
      </c>
      <c r="H100" s="46">
        <f t="shared" si="3"/>
        <v>319</v>
      </c>
      <c r="I100" s="46">
        <f t="shared" si="3"/>
        <v>276</v>
      </c>
      <c r="J100" s="46">
        <f t="shared" si="3"/>
        <v>847</v>
      </c>
      <c r="K100" s="46">
        <f t="shared" si="3"/>
        <v>7961</v>
      </c>
      <c r="L100" s="46">
        <f t="shared" si="3"/>
        <v>1419</v>
      </c>
      <c r="M100" s="46">
        <f t="shared" si="3"/>
        <v>4340</v>
      </c>
      <c r="N100" s="46">
        <f t="shared" si="3"/>
        <v>4203</v>
      </c>
      <c r="O100" s="46">
        <f t="shared" si="3"/>
        <v>413</v>
      </c>
      <c r="P100" s="46">
        <f t="shared" si="3"/>
        <v>686</v>
      </c>
      <c r="Q100" s="46">
        <f t="shared" si="3"/>
        <v>488</v>
      </c>
      <c r="R100" s="93">
        <f t="shared" si="3"/>
        <v>128</v>
      </c>
      <c r="S100" s="97">
        <f t="shared" si="3"/>
        <v>25640</v>
      </c>
    </row>
    <row r="101" spans="2:19" ht="14.25" thickBot="1">
      <c r="B101" s="123" t="s">
        <v>254</v>
      </c>
      <c r="C101" s="120"/>
      <c r="D101" s="88">
        <f>COUNTA(D8:D94)</f>
        <v>31</v>
      </c>
      <c r="E101" s="48">
        <f aca="true" t="shared" si="4" ref="E101:S101">COUNTA(E8:E94)</f>
        <v>21</v>
      </c>
      <c r="F101" s="48">
        <f t="shared" si="4"/>
        <v>17</v>
      </c>
      <c r="G101" s="48">
        <f t="shared" si="4"/>
        <v>13</v>
      </c>
      <c r="H101" s="61">
        <f t="shared" si="4"/>
        <v>16</v>
      </c>
      <c r="I101" s="48">
        <f t="shared" si="4"/>
        <v>11</v>
      </c>
      <c r="J101" s="48">
        <f t="shared" si="4"/>
        <v>32</v>
      </c>
      <c r="K101" s="48">
        <f t="shared" si="4"/>
        <v>42</v>
      </c>
      <c r="L101" s="48">
        <f t="shared" si="4"/>
        <v>37</v>
      </c>
      <c r="M101" s="48">
        <f t="shared" si="4"/>
        <v>44</v>
      </c>
      <c r="N101" s="48">
        <f t="shared" si="4"/>
        <v>40</v>
      </c>
      <c r="O101" s="48">
        <f t="shared" si="4"/>
        <v>25</v>
      </c>
      <c r="P101" s="48">
        <f t="shared" si="4"/>
        <v>26</v>
      </c>
      <c r="Q101" s="48">
        <f t="shared" si="4"/>
        <v>20</v>
      </c>
      <c r="R101" s="94">
        <f t="shared" si="4"/>
        <v>23</v>
      </c>
      <c r="S101" s="98">
        <f t="shared" si="4"/>
        <v>87</v>
      </c>
    </row>
    <row r="102" spans="1:18" s="2" customFormat="1" ht="13.5">
      <c r="A102" s="66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1:18" s="2" customFormat="1" ht="13.5">
      <c r="A103" s="66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1:18" s="2" customFormat="1" ht="13.5">
      <c r="A104" s="66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1:18" s="2" customFormat="1" ht="13.5">
      <c r="A105" s="66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1:18" s="2" customFormat="1" ht="13.5">
      <c r="A106" s="66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1:18" s="2" customFormat="1" ht="13.5">
      <c r="A107" s="66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1:18" s="2" customFormat="1" ht="13.5">
      <c r="A108" s="66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1:18" s="2" customFormat="1" ht="13.5">
      <c r="A109" s="66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1:18" s="2" customFormat="1" ht="13.5">
      <c r="A110" s="66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1:18" s="2" customFormat="1" ht="13.5">
      <c r="A111" s="66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1:18" s="2" customFormat="1" ht="13.5">
      <c r="A112" s="66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1:18" s="2" customFormat="1" ht="13.5">
      <c r="A113" s="66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1:18" s="2" customFormat="1" ht="13.5">
      <c r="A114" s="66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1:18" s="2" customFormat="1" ht="13.5">
      <c r="A115" s="66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1:18" s="2" customFormat="1" ht="13.5">
      <c r="A116" s="66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1:18" s="2" customFormat="1" ht="13.5">
      <c r="A117" s="66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1:18" s="2" customFormat="1" ht="13.5">
      <c r="A118" s="66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1:18" s="2" customFormat="1" ht="13.5">
      <c r="A119" s="66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1:18" s="2" customFormat="1" ht="13.5">
      <c r="A120" s="66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1:18" s="2" customFormat="1" ht="13.5">
      <c r="A121" s="66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1:18" s="2" customFormat="1" ht="13.5">
      <c r="A122" s="66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1:18" s="2" customFormat="1" ht="13.5">
      <c r="A123" s="66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1:18" s="2" customFormat="1" ht="13.5">
      <c r="A124" s="66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1:18" s="2" customFormat="1" ht="13.5">
      <c r="A125" s="66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1:18" s="2" customFormat="1" ht="13.5">
      <c r="A126" s="66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1:18" s="2" customFormat="1" ht="13.5">
      <c r="A127" s="66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1:18" s="2" customFormat="1" ht="13.5">
      <c r="A128" s="66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1:18" s="2" customFormat="1" ht="13.5">
      <c r="A129" s="66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1:18" s="2" customFormat="1" ht="13.5">
      <c r="A130" s="66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1:18" s="2" customFormat="1" ht="13.5">
      <c r="A131" s="66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1:18" s="2" customFormat="1" ht="13.5">
      <c r="A132" s="66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1:18" s="2" customFormat="1" ht="13.5">
      <c r="A133" s="66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1:18" s="2" customFormat="1" ht="13.5">
      <c r="A134" s="66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1:18" s="2" customFormat="1" ht="13.5">
      <c r="A135" s="66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1:18" s="2" customFormat="1" ht="13.5">
      <c r="A136" s="66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1:18" s="2" customFormat="1" ht="13.5">
      <c r="A137" s="66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1:18" s="2" customFormat="1" ht="13.5">
      <c r="A138" s="66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1:18" s="2" customFormat="1" ht="13.5">
      <c r="A139" s="66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1:18" s="2" customFormat="1" ht="13.5">
      <c r="A140" s="66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1:18" s="2" customFormat="1" ht="13.5">
      <c r="A141" s="66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1:18" s="2" customFormat="1" ht="13.5">
      <c r="A142" s="66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1:18" s="2" customFormat="1" ht="13.5">
      <c r="A143" s="66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1:18" s="2" customFormat="1" ht="13.5">
      <c r="A144" s="66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1:18" s="2" customFormat="1" ht="13.5">
      <c r="A145" s="66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1:18" s="2" customFormat="1" ht="13.5">
      <c r="A146" s="66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1:18" s="2" customFormat="1" ht="13.5">
      <c r="A147" s="66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1:18" s="2" customFormat="1" ht="13.5">
      <c r="A148" s="66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1:18" s="2" customFormat="1" ht="13.5">
      <c r="A149" s="66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="2" customFormat="1" ht="13.5">
      <c r="A150" s="66"/>
    </row>
    <row r="151" s="2" customFormat="1" ht="13.5">
      <c r="A151" s="66"/>
    </row>
    <row r="152" s="2" customFormat="1" ht="13.5">
      <c r="A152" s="66"/>
    </row>
    <row r="153" s="2" customFormat="1" ht="13.5">
      <c r="A153" s="66"/>
    </row>
    <row r="154" s="2" customFormat="1" ht="13.5">
      <c r="A154" s="66"/>
    </row>
    <row r="155" s="2" customFormat="1" ht="13.5">
      <c r="A155" s="66"/>
    </row>
    <row r="156" s="2" customFormat="1" ht="13.5">
      <c r="A156" s="66"/>
    </row>
    <row r="157" s="2" customFormat="1" ht="13.5">
      <c r="A157" s="66"/>
    </row>
    <row r="158" s="2" customFormat="1" ht="13.5">
      <c r="A158" s="66"/>
    </row>
    <row r="159" s="2" customFormat="1" ht="13.5">
      <c r="A159" s="66"/>
    </row>
    <row r="160" s="2" customFormat="1" ht="13.5">
      <c r="A160" s="66"/>
    </row>
    <row r="161" s="2" customFormat="1" ht="13.5">
      <c r="A161" s="66"/>
    </row>
    <row r="162" s="2" customFormat="1" ht="13.5">
      <c r="A162" s="66"/>
    </row>
    <row r="163" s="2" customFormat="1" ht="13.5">
      <c r="A163" s="66"/>
    </row>
    <row r="164" s="2" customFormat="1" ht="13.5">
      <c r="A164" s="66"/>
    </row>
    <row r="165" s="2" customFormat="1" ht="13.5">
      <c r="A165" s="66"/>
    </row>
    <row r="166" s="2" customFormat="1" ht="13.5">
      <c r="A166" s="66"/>
    </row>
    <row r="167" s="2" customFormat="1" ht="13.5">
      <c r="A167" s="66"/>
    </row>
    <row r="168" s="2" customFormat="1" ht="13.5">
      <c r="A168" s="66"/>
    </row>
    <row r="169" s="2" customFormat="1" ht="13.5">
      <c r="A169" s="66"/>
    </row>
    <row r="170" s="2" customFormat="1" ht="13.5">
      <c r="A170" s="66"/>
    </row>
    <row r="171" s="2" customFormat="1" ht="13.5">
      <c r="A171" s="66"/>
    </row>
    <row r="172" s="2" customFormat="1" ht="13.5">
      <c r="A172" s="66"/>
    </row>
    <row r="173" s="2" customFormat="1" ht="13.5">
      <c r="A173" s="66"/>
    </row>
    <row r="174" s="2" customFormat="1" ht="13.5">
      <c r="A174" s="66"/>
    </row>
    <row r="175" s="2" customFormat="1" ht="13.5">
      <c r="A175" s="66"/>
    </row>
    <row r="176" s="2" customFormat="1" ht="13.5">
      <c r="A176" s="66"/>
    </row>
    <row r="177" s="2" customFormat="1" ht="13.5">
      <c r="A177" s="66"/>
    </row>
    <row r="178" s="2" customFormat="1" ht="13.5">
      <c r="A178" s="66"/>
    </row>
    <row r="179" s="2" customFormat="1" ht="13.5">
      <c r="A179" s="66"/>
    </row>
    <row r="180" s="2" customFormat="1" ht="13.5">
      <c r="A180" s="66"/>
    </row>
    <row r="181" s="2" customFormat="1" ht="13.5">
      <c r="A181" s="66"/>
    </row>
    <row r="182" s="2" customFormat="1" ht="13.5">
      <c r="A182" s="66"/>
    </row>
    <row r="183" s="2" customFormat="1" ht="13.5">
      <c r="A183" s="66"/>
    </row>
    <row r="184" s="2" customFormat="1" ht="13.5">
      <c r="A184" s="66"/>
    </row>
    <row r="185" s="2" customFormat="1" ht="13.5">
      <c r="A185" s="66"/>
    </row>
    <row r="186" s="2" customFormat="1" ht="13.5">
      <c r="A186" s="66"/>
    </row>
    <row r="187" s="2" customFormat="1" ht="13.5">
      <c r="A187" s="66"/>
    </row>
    <row r="188" s="2" customFormat="1" ht="13.5">
      <c r="A188" s="66"/>
    </row>
    <row r="189" s="2" customFormat="1" ht="13.5">
      <c r="A189" s="66"/>
    </row>
    <row r="190" s="2" customFormat="1" ht="13.5">
      <c r="A190" s="66"/>
    </row>
    <row r="191" s="2" customFormat="1" ht="13.5">
      <c r="A191" s="66"/>
    </row>
    <row r="192" s="2" customFormat="1" ht="13.5">
      <c r="A192" s="66"/>
    </row>
    <row r="193" s="2" customFormat="1" ht="13.5">
      <c r="A193" s="66"/>
    </row>
    <row r="194" s="2" customFormat="1" ht="13.5">
      <c r="A194" s="66"/>
    </row>
    <row r="195" s="2" customFormat="1" ht="13.5">
      <c r="A195" s="66"/>
    </row>
    <row r="196" s="2" customFormat="1" ht="13.5">
      <c r="A196" s="66"/>
    </row>
    <row r="197" s="2" customFormat="1" ht="13.5">
      <c r="A197" s="66"/>
    </row>
    <row r="198" s="2" customFormat="1" ht="13.5">
      <c r="A198" s="66"/>
    </row>
    <row r="199" s="2" customFormat="1" ht="13.5">
      <c r="A199" s="66"/>
    </row>
    <row r="200" s="2" customFormat="1" ht="13.5">
      <c r="A200" s="66"/>
    </row>
    <row r="201" s="2" customFormat="1" ht="13.5">
      <c r="A201" s="66"/>
    </row>
    <row r="202" s="2" customFormat="1" ht="13.5">
      <c r="A202" s="66"/>
    </row>
    <row r="203" s="2" customFormat="1" ht="13.5">
      <c r="A203" s="66"/>
    </row>
    <row r="204" s="2" customFormat="1" ht="13.5">
      <c r="A204" s="66"/>
    </row>
    <row r="205" s="2" customFormat="1" ht="13.5">
      <c r="A205" s="66"/>
    </row>
    <row r="206" s="2" customFormat="1" ht="13.5">
      <c r="A206" s="66"/>
    </row>
    <row r="207" s="2" customFormat="1" ht="13.5">
      <c r="A207" s="66"/>
    </row>
    <row r="208" s="2" customFormat="1" ht="13.5">
      <c r="A208" s="66"/>
    </row>
    <row r="209" s="2" customFormat="1" ht="13.5">
      <c r="A209" s="66"/>
    </row>
    <row r="210" s="2" customFormat="1" ht="13.5">
      <c r="A210" s="66"/>
    </row>
    <row r="211" s="2" customFormat="1" ht="13.5">
      <c r="A211" s="66"/>
    </row>
    <row r="212" s="2" customFormat="1" ht="13.5">
      <c r="A212" s="66"/>
    </row>
    <row r="213" s="2" customFormat="1" ht="13.5">
      <c r="A213" s="66"/>
    </row>
    <row r="214" s="2" customFormat="1" ht="13.5">
      <c r="A214" s="66"/>
    </row>
    <row r="215" s="2" customFormat="1" ht="13.5">
      <c r="A215" s="66"/>
    </row>
    <row r="216" s="2" customFormat="1" ht="13.5">
      <c r="A216" s="66"/>
    </row>
    <row r="217" s="2" customFormat="1" ht="13.5">
      <c r="A217" s="66"/>
    </row>
    <row r="218" s="2" customFormat="1" ht="13.5">
      <c r="A218" s="66"/>
    </row>
    <row r="219" s="2" customFormat="1" ht="13.5">
      <c r="A219" s="66"/>
    </row>
    <row r="220" s="2" customFormat="1" ht="13.5">
      <c r="A220" s="66"/>
    </row>
    <row r="221" s="2" customFormat="1" ht="13.5">
      <c r="A221" s="66"/>
    </row>
    <row r="222" s="2" customFormat="1" ht="13.5">
      <c r="A222" s="66"/>
    </row>
    <row r="223" s="2" customFormat="1" ht="13.5">
      <c r="A223" s="66"/>
    </row>
    <row r="224" s="2" customFormat="1" ht="13.5">
      <c r="A224" s="66"/>
    </row>
    <row r="225" s="2" customFormat="1" ht="13.5">
      <c r="A225" s="66"/>
    </row>
    <row r="226" s="2" customFormat="1" ht="13.5">
      <c r="A226" s="66"/>
    </row>
    <row r="227" s="2" customFormat="1" ht="13.5">
      <c r="A227" s="66"/>
    </row>
    <row r="228" s="2" customFormat="1" ht="13.5">
      <c r="A228" s="66"/>
    </row>
    <row r="229" s="2" customFormat="1" ht="13.5">
      <c r="A229" s="66"/>
    </row>
    <row r="230" s="2" customFormat="1" ht="13.5">
      <c r="A230" s="66"/>
    </row>
    <row r="231" s="2" customFormat="1" ht="13.5">
      <c r="A231" s="66"/>
    </row>
    <row r="232" s="2" customFormat="1" ht="13.5">
      <c r="A232" s="66"/>
    </row>
    <row r="233" s="2" customFormat="1" ht="13.5">
      <c r="A233" s="66"/>
    </row>
    <row r="234" s="2" customFormat="1" ht="13.5">
      <c r="A234" s="66"/>
    </row>
    <row r="235" s="2" customFormat="1" ht="13.5">
      <c r="A235" s="66"/>
    </row>
    <row r="236" s="2" customFormat="1" ht="13.5">
      <c r="A236" s="66"/>
    </row>
    <row r="237" s="2" customFormat="1" ht="13.5">
      <c r="A237" s="66"/>
    </row>
    <row r="238" s="2" customFormat="1" ht="13.5">
      <c r="A238" s="66"/>
    </row>
    <row r="239" s="2" customFormat="1" ht="13.5">
      <c r="A239" s="66"/>
    </row>
    <row r="240" s="2" customFormat="1" ht="13.5">
      <c r="A240" s="66"/>
    </row>
    <row r="241" s="2" customFormat="1" ht="13.5">
      <c r="A241" s="66"/>
    </row>
    <row r="242" s="2" customFormat="1" ht="13.5">
      <c r="A242" s="66"/>
    </row>
    <row r="243" s="2" customFormat="1" ht="13.5">
      <c r="A243" s="66"/>
    </row>
    <row r="244" s="2" customFormat="1" ht="13.5">
      <c r="A244" s="66"/>
    </row>
    <row r="245" s="2" customFormat="1" ht="13.5">
      <c r="A245" s="66"/>
    </row>
    <row r="246" s="2" customFormat="1" ht="13.5">
      <c r="A246" s="66"/>
    </row>
    <row r="247" s="2" customFormat="1" ht="13.5">
      <c r="A247" s="66"/>
    </row>
    <row r="248" s="2" customFormat="1" ht="13.5">
      <c r="A248" s="66"/>
    </row>
    <row r="249" s="2" customFormat="1" ht="13.5">
      <c r="A249" s="66"/>
    </row>
    <row r="250" s="2" customFormat="1" ht="13.5">
      <c r="A250" s="66"/>
    </row>
    <row r="251" s="2" customFormat="1" ht="13.5">
      <c r="A251" s="66"/>
    </row>
    <row r="252" s="2" customFormat="1" ht="13.5">
      <c r="A252" s="66"/>
    </row>
    <row r="253" s="2" customFormat="1" ht="13.5">
      <c r="A253" s="66"/>
    </row>
    <row r="254" s="2" customFormat="1" ht="13.5">
      <c r="A254" s="66"/>
    </row>
    <row r="255" s="2" customFormat="1" ht="13.5">
      <c r="A255" s="66"/>
    </row>
    <row r="256" s="2" customFormat="1" ht="13.5">
      <c r="A256" s="66"/>
    </row>
    <row r="257" s="2" customFormat="1" ht="13.5">
      <c r="A257" s="66"/>
    </row>
    <row r="258" s="2" customFormat="1" ht="13.5">
      <c r="A258" s="66"/>
    </row>
    <row r="259" s="2" customFormat="1" ht="13.5">
      <c r="A259" s="66"/>
    </row>
    <row r="260" s="2" customFormat="1" ht="13.5">
      <c r="A260" s="66"/>
    </row>
    <row r="261" s="2" customFormat="1" ht="13.5">
      <c r="A261" s="66"/>
    </row>
    <row r="262" s="2" customFormat="1" ht="13.5">
      <c r="A262" s="66"/>
    </row>
    <row r="263" s="2" customFormat="1" ht="13.5">
      <c r="A263" s="66"/>
    </row>
    <row r="264" s="2" customFormat="1" ht="13.5">
      <c r="A264" s="66"/>
    </row>
    <row r="265" s="2" customFormat="1" ht="13.5">
      <c r="A265" s="66"/>
    </row>
    <row r="266" s="2" customFormat="1" ht="13.5">
      <c r="A266" s="66"/>
    </row>
    <row r="267" s="2" customFormat="1" ht="13.5">
      <c r="A267" s="66"/>
    </row>
    <row r="268" s="2" customFormat="1" ht="13.5">
      <c r="A268" s="66"/>
    </row>
    <row r="269" s="2" customFormat="1" ht="13.5">
      <c r="A269" s="66"/>
    </row>
    <row r="270" s="2" customFormat="1" ht="13.5">
      <c r="A270" s="66"/>
    </row>
    <row r="271" s="2" customFormat="1" ht="13.5">
      <c r="A271" s="66"/>
    </row>
    <row r="272" s="2" customFormat="1" ht="13.5">
      <c r="A272" s="66"/>
    </row>
    <row r="273" s="2" customFormat="1" ht="13.5">
      <c r="A273" s="66"/>
    </row>
    <row r="274" s="2" customFormat="1" ht="13.5">
      <c r="A274" s="66"/>
    </row>
    <row r="275" s="2" customFormat="1" ht="13.5">
      <c r="A275" s="66"/>
    </row>
    <row r="276" s="2" customFormat="1" ht="13.5">
      <c r="A276" s="66"/>
    </row>
    <row r="277" s="2" customFormat="1" ht="13.5">
      <c r="A277" s="66"/>
    </row>
    <row r="278" s="2" customFormat="1" ht="13.5">
      <c r="A278" s="66"/>
    </row>
    <row r="279" s="2" customFormat="1" ht="13.5">
      <c r="A279" s="66"/>
    </row>
    <row r="280" s="2" customFormat="1" ht="13.5">
      <c r="A280" s="66"/>
    </row>
    <row r="281" s="2" customFormat="1" ht="13.5">
      <c r="A281" s="66"/>
    </row>
    <row r="282" s="2" customFormat="1" ht="13.5">
      <c r="A282" s="66"/>
    </row>
    <row r="283" s="2" customFormat="1" ht="13.5">
      <c r="A283" s="66"/>
    </row>
    <row r="284" s="2" customFormat="1" ht="13.5">
      <c r="A284" s="66"/>
    </row>
    <row r="285" s="2" customFormat="1" ht="13.5">
      <c r="A285" s="66"/>
    </row>
    <row r="286" s="2" customFormat="1" ht="13.5">
      <c r="A286" s="66"/>
    </row>
    <row r="287" s="2" customFormat="1" ht="13.5">
      <c r="A287" s="66"/>
    </row>
    <row r="288" s="2" customFormat="1" ht="13.5">
      <c r="A288" s="66"/>
    </row>
    <row r="289" s="2" customFormat="1" ht="13.5">
      <c r="A289" s="66"/>
    </row>
    <row r="290" s="2" customFormat="1" ht="13.5">
      <c r="A290" s="66"/>
    </row>
    <row r="291" s="2" customFormat="1" ht="13.5">
      <c r="A291" s="66"/>
    </row>
    <row r="292" s="2" customFormat="1" ht="13.5">
      <c r="A292" s="66"/>
    </row>
    <row r="293" s="2" customFormat="1" ht="13.5">
      <c r="A293" s="66"/>
    </row>
    <row r="294" s="2" customFormat="1" ht="13.5">
      <c r="A294" s="66"/>
    </row>
    <row r="295" s="2" customFormat="1" ht="13.5">
      <c r="A295" s="66"/>
    </row>
    <row r="296" s="2" customFormat="1" ht="13.5">
      <c r="A296" s="66"/>
    </row>
    <row r="297" s="2" customFormat="1" ht="13.5">
      <c r="A297" s="66"/>
    </row>
    <row r="298" s="2" customFormat="1" ht="13.5">
      <c r="A298" s="66"/>
    </row>
    <row r="299" s="2" customFormat="1" ht="13.5">
      <c r="A299" s="66"/>
    </row>
    <row r="300" s="2" customFormat="1" ht="13.5">
      <c r="A300" s="66"/>
    </row>
    <row r="301" s="2" customFormat="1" ht="13.5">
      <c r="A301" s="66"/>
    </row>
    <row r="302" s="2" customFormat="1" ht="13.5">
      <c r="A302" s="66"/>
    </row>
    <row r="303" s="2" customFormat="1" ht="13.5">
      <c r="A303" s="66"/>
    </row>
    <row r="304" s="2" customFormat="1" ht="13.5">
      <c r="A304" s="66"/>
    </row>
    <row r="305" s="2" customFormat="1" ht="13.5">
      <c r="A305" s="66"/>
    </row>
    <row r="306" s="2" customFormat="1" ht="13.5">
      <c r="A306" s="66"/>
    </row>
    <row r="307" s="2" customFormat="1" ht="13.5">
      <c r="A307" s="66"/>
    </row>
    <row r="308" s="2" customFormat="1" ht="13.5">
      <c r="A308" s="66"/>
    </row>
    <row r="309" s="2" customFormat="1" ht="13.5">
      <c r="A309" s="66"/>
    </row>
    <row r="310" s="2" customFormat="1" ht="13.5">
      <c r="A310" s="66"/>
    </row>
    <row r="311" s="2" customFormat="1" ht="13.5">
      <c r="A311" s="66"/>
    </row>
    <row r="312" s="2" customFormat="1" ht="13.5">
      <c r="A312" s="66"/>
    </row>
    <row r="313" s="2" customFormat="1" ht="13.5">
      <c r="A313" s="66"/>
    </row>
    <row r="314" s="2" customFormat="1" ht="13.5">
      <c r="A314" s="66"/>
    </row>
    <row r="315" s="2" customFormat="1" ht="13.5">
      <c r="A315" s="66"/>
    </row>
    <row r="316" s="2" customFormat="1" ht="13.5">
      <c r="A316" s="66"/>
    </row>
    <row r="317" s="2" customFormat="1" ht="13.5">
      <c r="A317" s="66"/>
    </row>
    <row r="318" s="2" customFormat="1" ht="13.5">
      <c r="A318" s="66"/>
    </row>
    <row r="319" s="2" customFormat="1" ht="13.5">
      <c r="A319" s="66"/>
    </row>
    <row r="320" s="2" customFormat="1" ht="13.5">
      <c r="A320" s="66"/>
    </row>
    <row r="321" s="2" customFormat="1" ht="13.5">
      <c r="A321" s="66"/>
    </row>
    <row r="322" s="2" customFormat="1" ht="13.5">
      <c r="A322" s="66"/>
    </row>
    <row r="323" s="2" customFormat="1" ht="13.5">
      <c r="A323" s="66"/>
    </row>
    <row r="324" s="2" customFormat="1" ht="13.5">
      <c r="A324" s="66"/>
    </row>
    <row r="325" s="2" customFormat="1" ht="13.5">
      <c r="A325" s="66"/>
    </row>
    <row r="326" s="2" customFormat="1" ht="13.5">
      <c r="A326" s="66"/>
    </row>
    <row r="327" s="2" customFormat="1" ht="13.5">
      <c r="A327" s="66"/>
    </row>
    <row r="328" s="2" customFormat="1" ht="13.5">
      <c r="A328" s="66"/>
    </row>
    <row r="329" s="2" customFormat="1" ht="13.5">
      <c r="A329" s="66"/>
    </row>
    <row r="330" s="2" customFormat="1" ht="13.5">
      <c r="A330" s="66"/>
    </row>
    <row r="331" s="2" customFormat="1" ht="13.5">
      <c r="A331" s="66"/>
    </row>
    <row r="332" s="2" customFormat="1" ht="13.5">
      <c r="A332" s="66"/>
    </row>
    <row r="333" s="2" customFormat="1" ht="13.5">
      <c r="A333" s="66"/>
    </row>
    <row r="334" s="2" customFormat="1" ht="13.5">
      <c r="A334" s="66"/>
    </row>
    <row r="335" s="2" customFormat="1" ht="13.5">
      <c r="A335" s="66"/>
    </row>
    <row r="336" s="2" customFormat="1" ht="13.5">
      <c r="A336" s="66"/>
    </row>
    <row r="337" s="2" customFormat="1" ht="13.5">
      <c r="A337" s="66"/>
    </row>
    <row r="338" s="2" customFormat="1" ht="13.5">
      <c r="A338" s="66"/>
    </row>
    <row r="339" s="2" customFormat="1" ht="13.5">
      <c r="A339" s="66"/>
    </row>
    <row r="340" s="2" customFormat="1" ht="13.5">
      <c r="A340" s="66"/>
    </row>
    <row r="341" s="2" customFormat="1" ht="13.5">
      <c r="A341" s="66"/>
    </row>
    <row r="342" s="2" customFormat="1" ht="13.5">
      <c r="A342" s="66"/>
    </row>
    <row r="343" s="2" customFormat="1" ht="13.5">
      <c r="A343" s="66"/>
    </row>
    <row r="344" s="2" customFormat="1" ht="13.5">
      <c r="A344" s="66"/>
    </row>
    <row r="345" s="2" customFormat="1" ht="13.5">
      <c r="A345" s="66"/>
    </row>
    <row r="346" s="2" customFormat="1" ht="13.5">
      <c r="A346" s="66"/>
    </row>
    <row r="347" s="2" customFormat="1" ht="13.5">
      <c r="A347" s="66"/>
    </row>
    <row r="348" s="2" customFormat="1" ht="13.5">
      <c r="A348" s="66"/>
    </row>
    <row r="349" s="2" customFormat="1" ht="13.5">
      <c r="A349" s="66"/>
    </row>
    <row r="350" s="2" customFormat="1" ht="13.5">
      <c r="A350" s="66"/>
    </row>
    <row r="351" s="2" customFormat="1" ht="13.5">
      <c r="A351" s="66"/>
    </row>
    <row r="352" s="2" customFormat="1" ht="13.5">
      <c r="A352" s="66"/>
    </row>
    <row r="353" s="2" customFormat="1" ht="13.5">
      <c r="A353" s="66"/>
    </row>
    <row r="354" s="2" customFormat="1" ht="13.5">
      <c r="A354" s="66"/>
    </row>
    <row r="355" s="2" customFormat="1" ht="13.5">
      <c r="A355" s="66"/>
    </row>
    <row r="356" s="2" customFormat="1" ht="13.5">
      <c r="A356" s="66"/>
    </row>
    <row r="357" s="2" customFormat="1" ht="13.5">
      <c r="A357" s="66"/>
    </row>
    <row r="358" s="2" customFormat="1" ht="13.5">
      <c r="A358" s="66"/>
    </row>
    <row r="359" s="2" customFormat="1" ht="13.5">
      <c r="A359" s="66"/>
    </row>
    <row r="360" s="2" customFormat="1" ht="13.5">
      <c r="A360" s="66"/>
    </row>
    <row r="361" s="2" customFormat="1" ht="13.5">
      <c r="A361" s="66"/>
    </row>
  </sheetData>
  <mergeCells count="2">
    <mergeCell ref="B100:C100"/>
    <mergeCell ref="B101:C101"/>
  </mergeCells>
  <dataValidations count="5">
    <dataValidation allowBlank="1" showInputMessage="1" showErrorMessage="1" imeMode="off" sqref="E102:R149 D2:R2 H1 Q1:R1 D1:F1 O1 D6:D149 E6:R99 E100:S101"/>
    <dataValidation allowBlank="1" showInputMessage="1" showErrorMessage="1" imeMode="hiragana" sqref="A3:IV3"/>
    <dataValidation type="time" operator="lessThan" allowBlank="1" showInputMessage="1" showErrorMessage="1" imeMode="off" sqref="D4:R4">
      <formula1>D5</formula1>
    </dataValidation>
    <dataValidation type="time" operator="greaterThan" allowBlank="1" showInputMessage="1" showErrorMessage="1" imeMode="off" sqref="D5:R5">
      <formula1>D4</formula1>
    </dataValidation>
    <dataValidation allowBlank="1" showInputMessage="1" showErrorMessage="1" imeMode="on" sqref="P1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6"/>
  <dimension ref="A1:Q95"/>
  <sheetViews>
    <sheetView zoomScale="115" zoomScaleNormal="115" workbookViewId="0" topLeftCell="F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250</v>
      </c>
      <c r="E1" s="16">
        <v>3</v>
      </c>
      <c r="F1" s="16" t="s">
        <v>251</v>
      </c>
      <c r="G1" s="115" t="s">
        <v>303</v>
      </c>
      <c r="H1" s="16"/>
      <c r="I1" s="17"/>
      <c r="J1" s="17"/>
      <c r="K1" s="56"/>
      <c r="L1" s="16" t="s">
        <v>322</v>
      </c>
      <c r="M1" s="16" t="s">
        <v>324</v>
      </c>
      <c r="N1" s="17"/>
      <c r="O1" s="17"/>
      <c r="P1" s="52"/>
      <c r="Q1" s="1"/>
    </row>
    <row r="2" spans="2:16" s="2" customFormat="1" ht="13.5">
      <c r="B2" s="57"/>
      <c r="C2" s="53" t="s">
        <v>253</v>
      </c>
      <c r="D2" s="18">
        <v>34804</v>
      </c>
      <c r="E2" s="19">
        <v>34836</v>
      </c>
      <c r="F2" s="19">
        <v>34865</v>
      </c>
      <c r="G2" s="20">
        <v>34895</v>
      </c>
      <c r="H2" s="20">
        <v>34927</v>
      </c>
      <c r="I2" s="20">
        <v>34960</v>
      </c>
      <c r="J2" s="21">
        <v>34988</v>
      </c>
      <c r="K2" s="21">
        <v>35016</v>
      </c>
      <c r="L2" s="21">
        <v>35048</v>
      </c>
      <c r="M2" s="22">
        <v>35077</v>
      </c>
      <c r="N2" s="22">
        <v>35110</v>
      </c>
      <c r="O2" s="58">
        <v>35136</v>
      </c>
      <c r="P2" s="53"/>
    </row>
    <row r="3" spans="2:16" s="2" customFormat="1" ht="13.5">
      <c r="B3" s="59"/>
      <c r="C3" s="53" t="s">
        <v>247</v>
      </c>
      <c r="D3" s="23" t="s">
        <v>271</v>
      </c>
      <c r="E3" s="24" t="s">
        <v>271</v>
      </c>
      <c r="F3" s="24" t="s">
        <v>270</v>
      </c>
      <c r="G3" s="25" t="s">
        <v>271</v>
      </c>
      <c r="H3" s="25" t="s">
        <v>271</v>
      </c>
      <c r="I3" s="25" t="s">
        <v>271</v>
      </c>
      <c r="J3" s="26" t="s">
        <v>271</v>
      </c>
      <c r="K3" s="26" t="s">
        <v>271</v>
      </c>
      <c r="L3" s="26" t="s">
        <v>270</v>
      </c>
      <c r="M3" s="27" t="s">
        <v>271</v>
      </c>
      <c r="N3" s="27" t="s">
        <v>271</v>
      </c>
      <c r="O3" s="27" t="s">
        <v>271</v>
      </c>
      <c r="P3" s="53"/>
    </row>
    <row r="4" spans="2:16" s="2" customFormat="1" ht="13.5">
      <c r="B4" s="59"/>
      <c r="C4" s="53" t="s">
        <v>248</v>
      </c>
      <c r="D4" s="28">
        <v>0.31180555555555556</v>
      </c>
      <c r="E4" s="29">
        <v>0.3263888888888889</v>
      </c>
      <c r="F4" s="29">
        <v>0.3263888888888889</v>
      </c>
      <c r="G4" s="30">
        <v>0.31875</v>
      </c>
      <c r="H4" s="30">
        <v>0.3013888888888889</v>
      </c>
      <c r="I4" s="30">
        <v>0.33194444444444443</v>
      </c>
      <c r="J4" s="31">
        <v>0.34861111111111115</v>
      </c>
      <c r="K4" s="31">
        <v>0.3527777777777778</v>
      </c>
      <c r="L4" s="31">
        <v>0.3361111111111111</v>
      </c>
      <c r="M4" s="32">
        <v>0.3576388888888889</v>
      </c>
      <c r="N4" s="32">
        <v>0.3625</v>
      </c>
      <c r="O4" s="32">
        <v>0.3645833333333333</v>
      </c>
      <c r="P4" s="53"/>
    </row>
    <row r="5" spans="2:16" s="2" customFormat="1" ht="14.25" thickBot="1">
      <c r="B5" s="60"/>
      <c r="C5" s="5" t="s">
        <v>249</v>
      </c>
      <c r="D5" s="33">
        <v>0.37152777777777773</v>
      </c>
      <c r="E5" s="34">
        <v>0.3875</v>
      </c>
      <c r="F5" s="34">
        <v>0.37986111111111115</v>
      </c>
      <c r="G5" s="35">
        <v>0.3840277777777778</v>
      </c>
      <c r="H5" s="35">
        <v>0.3513888888888889</v>
      </c>
      <c r="I5" s="35">
        <v>0.3909722222222222</v>
      </c>
      <c r="J5" s="36">
        <v>0.40902777777777777</v>
      </c>
      <c r="K5" s="36">
        <v>0.41805555555555557</v>
      </c>
      <c r="L5" s="36">
        <v>0.3902777777777778</v>
      </c>
      <c r="M5" s="37">
        <v>0.4201388888888889</v>
      </c>
      <c r="N5" s="37">
        <v>0.4215277777777778</v>
      </c>
      <c r="O5" s="37">
        <v>0.4125</v>
      </c>
      <c r="P5" s="5"/>
    </row>
    <row r="6" spans="2:16" ht="14.25" thickBot="1">
      <c r="B6" s="8" t="s">
        <v>255</v>
      </c>
      <c r="C6" s="9" t="s">
        <v>256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9">
        <v>12</v>
      </c>
      <c r="P6" s="95" t="s">
        <v>14</v>
      </c>
    </row>
    <row r="7" spans="1:16" ht="13.5">
      <c r="A7" s="3">
        <v>5</v>
      </c>
      <c r="B7" s="7" t="s">
        <v>68</v>
      </c>
      <c r="C7" s="6" t="s">
        <v>68</v>
      </c>
      <c r="D7" s="38"/>
      <c r="E7" s="39"/>
      <c r="F7" s="39"/>
      <c r="G7" s="40"/>
      <c r="H7" s="40"/>
      <c r="I7" s="40"/>
      <c r="J7" s="41"/>
      <c r="K7" s="41">
        <v>1</v>
      </c>
      <c r="L7" s="41"/>
      <c r="M7" s="42"/>
      <c r="N7" s="42"/>
      <c r="O7" s="90"/>
      <c r="P7" s="96">
        <f aca="true" t="shared" si="0" ref="P7:P45">SUM(D7:O7)</f>
        <v>1</v>
      </c>
    </row>
    <row r="8" spans="1:16" ht="13.5">
      <c r="A8" s="3">
        <v>43</v>
      </c>
      <c r="B8" s="7" t="s">
        <v>257</v>
      </c>
      <c r="C8" s="6" t="s">
        <v>75</v>
      </c>
      <c r="D8" s="38"/>
      <c r="E8" s="39"/>
      <c r="F8" s="39"/>
      <c r="G8" s="40"/>
      <c r="H8" s="40"/>
      <c r="I8" s="40"/>
      <c r="J8" s="41"/>
      <c r="K8" s="41"/>
      <c r="L8" s="41"/>
      <c r="M8" s="42">
        <v>1</v>
      </c>
      <c r="N8" s="42"/>
      <c r="O8" s="91"/>
      <c r="P8" s="96">
        <f t="shared" si="0"/>
        <v>1</v>
      </c>
    </row>
    <row r="9" spans="1:16" ht="13.5">
      <c r="A9" s="3">
        <v>62</v>
      </c>
      <c r="B9" s="7" t="s">
        <v>258</v>
      </c>
      <c r="C9" s="6" t="s">
        <v>150</v>
      </c>
      <c r="D9" s="38"/>
      <c r="E9" s="39"/>
      <c r="F9" s="39"/>
      <c r="G9" s="40"/>
      <c r="H9" s="40"/>
      <c r="I9" s="40">
        <v>3</v>
      </c>
      <c r="J9" s="41"/>
      <c r="K9" s="41"/>
      <c r="L9" s="41"/>
      <c r="M9" s="42"/>
      <c r="N9" s="42"/>
      <c r="O9" s="91"/>
      <c r="P9" s="96">
        <f t="shared" si="0"/>
        <v>3</v>
      </c>
    </row>
    <row r="10" spans="1:16" ht="13.5">
      <c r="A10" s="3">
        <v>63</v>
      </c>
      <c r="B10" s="7" t="s">
        <v>258</v>
      </c>
      <c r="C10" s="6" t="s">
        <v>105</v>
      </c>
      <c r="D10" s="38">
        <v>1</v>
      </c>
      <c r="E10" s="39">
        <v>3</v>
      </c>
      <c r="F10" s="39">
        <v>1</v>
      </c>
      <c r="G10" s="40">
        <v>3</v>
      </c>
      <c r="H10" s="40"/>
      <c r="I10" s="40">
        <v>5</v>
      </c>
      <c r="J10" s="41">
        <v>1</v>
      </c>
      <c r="K10" s="41"/>
      <c r="L10" s="41"/>
      <c r="M10" s="42"/>
      <c r="N10" s="42"/>
      <c r="O10" s="91"/>
      <c r="P10" s="96">
        <f t="shared" si="0"/>
        <v>14</v>
      </c>
    </row>
    <row r="11" spans="1:16" ht="13.5">
      <c r="A11" s="3">
        <v>66</v>
      </c>
      <c r="B11" s="7" t="s">
        <v>258</v>
      </c>
      <c r="C11" s="6" t="s">
        <v>17</v>
      </c>
      <c r="D11" s="38"/>
      <c r="E11" s="39"/>
      <c r="F11" s="39"/>
      <c r="G11" s="40"/>
      <c r="H11" s="40"/>
      <c r="I11" s="40"/>
      <c r="J11" s="41"/>
      <c r="K11" s="41"/>
      <c r="L11" s="41">
        <v>1</v>
      </c>
      <c r="M11" s="42"/>
      <c r="N11" s="42"/>
      <c r="O11" s="91"/>
      <c r="P11" s="96">
        <f t="shared" si="0"/>
        <v>1</v>
      </c>
    </row>
    <row r="12" spans="1:16" ht="13.5">
      <c r="A12" s="3">
        <v>91</v>
      </c>
      <c r="B12" s="7" t="s">
        <v>259</v>
      </c>
      <c r="C12" s="6" t="s">
        <v>204</v>
      </c>
      <c r="D12" s="38"/>
      <c r="E12" s="39"/>
      <c r="F12" s="39"/>
      <c r="G12" s="40"/>
      <c r="H12" s="40"/>
      <c r="I12" s="40"/>
      <c r="J12" s="41"/>
      <c r="K12" s="41"/>
      <c r="L12" s="41"/>
      <c r="M12" s="42"/>
      <c r="N12" s="42">
        <v>1</v>
      </c>
      <c r="O12" s="91"/>
      <c r="P12" s="96">
        <f t="shared" si="0"/>
        <v>1</v>
      </c>
    </row>
    <row r="13" spans="1:16" ht="13.5">
      <c r="A13" s="3">
        <v>92</v>
      </c>
      <c r="B13" s="7" t="s">
        <v>259</v>
      </c>
      <c r="C13" s="6" t="s">
        <v>74</v>
      </c>
      <c r="D13" s="38"/>
      <c r="E13" s="39">
        <v>1</v>
      </c>
      <c r="F13" s="39"/>
      <c r="G13" s="40"/>
      <c r="H13" s="40"/>
      <c r="I13" s="40">
        <v>1</v>
      </c>
      <c r="J13" s="41">
        <v>1</v>
      </c>
      <c r="K13" s="41">
        <v>3</v>
      </c>
      <c r="L13" s="41">
        <v>3</v>
      </c>
      <c r="M13" s="42"/>
      <c r="N13" s="42"/>
      <c r="O13" s="91"/>
      <c r="P13" s="96">
        <f t="shared" si="0"/>
        <v>9</v>
      </c>
    </row>
    <row r="14" spans="1:16" ht="13.5">
      <c r="A14" s="3">
        <v>93</v>
      </c>
      <c r="B14" s="7" t="s">
        <v>259</v>
      </c>
      <c r="C14" s="6" t="s">
        <v>102</v>
      </c>
      <c r="D14" s="38"/>
      <c r="E14" s="39"/>
      <c r="F14" s="39"/>
      <c r="G14" s="40"/>
      <c r="H14" s="40"/>
      <c r="I14" s="40"/>
      <c r="J14" s="41"/>
      <c r="K14" s="41"/>
      <c r="L14" s="41"/>
      <c r="M14" s="42"/>
      <c r="N14" s="42"/>
      <c r="O14" s="91">
        <v>2</v>
      </c>
      <c r="P14" s="96">
        <f t="shared" si="0"/>
        <v>2</v>
      </c>
    </row>
    <row r="15" spans="1:16" ht="13.5">
      <c r="A15" s="3">
        <v>109</v>
      </c>
      <c r="B15" s="7" t="s">
        <v>259</v>
      </c>
      <c r="C15" s="6" t="s">
        <v>133</v>
      </c>
      <c r="D15" s="38"/>
      <c r="E15" s="39"/>
      <c r="F15" s="39"/>
      <c r="G15" s="40"/>
      <c r="H15" s="40"/>
      <c r="I15" s="40"/>
      <c r="J15" s="41"/>
      <c r="K15" s="41"/>
      <c r="L15" s="41"/>
      <c r="M15" s="42"/>
      <c r="N15" s="42">
        <v>2</v>
      </c>
      <c r="O15" s="91">
        <v>2</v>
      </c>
      <c r="P15" s="96">
        <f t="shared" si="0"/>
        <v>4</v>
      </c>
    </row>
    <row r="16" spans="1:16" ht="13.5">
      <c r="A16" s="3">
        <v>124</v>
      </c>
      <c r="B16" s="7" t="s">
        <v>260</v>
      </c>
      <c r="C16" s="6" t="s">
        <v>163</v>
      </c>
      <c r="D16" s="38"/>
      <c r="E16" s="39"/>
      <c r="F16" s="39"/>
      <c r="G16" s="40"/>
      <c r="H16" s="40"/>
      <c r="I16" s="40">
        <v>3</v>
      </c>
      <c r="J16" s="41">
        <v>2</v>
      </c>
      <c r="K16" s="41"/>
      <c r="L16" s="41">
        <v>1</v>
      </c>
      <c r="M16" s="42">
        <v>2</v>
      </c>
      <c r="N16" s="42"/>
      <c r="O16" s="91"/>
      <c r="P16" s="96">
        <f t="shared" si="0"/>
        <v>8</v>
      </c>
    </row>
    <row r="17" spans="1:16" ht="13.5">
      <c r="A17" s="3">
        <v>127</v>
      </c>
      <c r="B17" s="7" t="s">
        <v>260</v>
      </c>
      <c r="C17" s="6" t="s">
        <v>54</v>
      </c>
      <c r="D17" s="38"/>
      <c r="E17" s="39"/>
      <c r="F17" s="39"/>
      <c r="G17" s="40"/>
      <c r="H17" s="40"/>
      <c r="I17" s="40"/>
      <c r="J17" s="41"/>
      <c r="K17" s="41">
        <v>1</v>
      </c>
      <c r="L17" s="41"/>
      <c r="M17" s="42"/>
      <c r="N17" s="42"/>
      <c r="O17" s="91"/>
      <c r="P17" s="96">
        <f t="shared" si="0"/>
        <v>1</v>
      </c>
    </row>
    <row r="18" spans="1:16" ht="13.5">
      <c r="A18" s="3">
        <v>129</v>
      </c>
      <c r="B18" s="7" t="s">
        <v>260</v>
      </c>
      <c r="C18" s="6" t="s">
        <v>159</v>
      </c>
      <c r="D18" s="38"/>
      <c r="E18" s="39"/>
      <c r="F18" s="39"/>
      <c r="G18" s="40"/>
      <c r="H18" s="40"/>
      <c r="I18" s="40">
        <v>1</v>
      </c>
      <c r="J18" s="41"/>
      <c r="K18" s="41"/>
      <c r="L18" s="41"/>
      <c r="M18" s="42"/>
      <c r="N18" s="42"/>
      <c r="O18" s="91"/>
      <c r="P18" s="96">
        <f t="shared" si="0"/>
        <v>1</v>
      </c>
    </row>
    <row r="19" spans="1:16" ht="13.5">
      <c r="A19" s="3">
        <v>143</v>
      </c>
      <c r="B19" s="7" t="s">
        <v>260</v>
      </c>
      <c r="C19" s="6" t="s">
        <v>152</v>
      </c>
      <c r="D19" s="38"/>
      <c r="E19" s="39"/>
      <c r="F19" s="39"/>
      <c r="G19" s="40"/>
      <c r="H19" s="40"/>
      <c r="I19" s="40"/>
      <c r="J19" s="41"/>
      <c r="K19" s="41"/>
      <c r="L19" s="41">
        <v>1</v>
      </c>
      <c r="M19" s="42"/>
      <c r="N19" s="42"/>
      <c r="O19" s="91"/>
      <c r="P19" s="96">
        <f t="shared" si="0"/>
        <v>1</v>
      </c>
    </row>
    <row r="20" spans="1:16" ht="13.5">
      <c r="A20" s="3">
        <v>154</v>
      </c>
      <c r="B20" s="7" t="s">
        <v>82</v>
      </c>
      <c r="C20" s="6" t="s">
        <v>109</v>
      </c>
      <c r="D20" s="38"/>
      <c r="E20" s="39"/>
      <c r="F20" s="39"/>
      <c r="G20" s="40"/>
      <c r="H20" s="40">
        <v>1</v>
      </c>
      <c r="I20" s="40">
        <v>1</v>
      </c>
      <c r="J20" s="41"/>
      <c r="K20" s="41"/>
      <c r="L20" s="41"/>
      <c r="M20" s="42"/>
      <c r="N20" s="42"/>
      <c r="O20" s="91"/>
      <c r="P20" s="96">
        <f t="shared" si="0"/>
        <v>2</v>
      </c>
    </row>
    <row r="21" spans="1:16" ht="13.5">
      <c r="A21" s="3">
        <v>191</v>
      </c>
      <c r="B21" s="7" t="s">
        <v>261</v>
      </c>
      <c r="C21" s="6" t="s">
        <v>97</v>
      </c>
      <c r="D21" s="38"/>
      <c r="E21" s="39">
        <v>2</v>
      </c>
      <c r="F21" s="39">
        <v>1</v>
      </c>
      <c r="G21" s="40"/>
      <c r="H21" s="40"/>
      <c r="I21" s="40">
        <v>13</v>
      </c>
      <c r="J21" s="41"/>
      <c r="K21" s="41"/>
      <c r="L21" s="41"/>
      <c r="M21" s="42"/>
      <c r="N21" s="42"/>
      <c r="O21" s="91"/>
      <c r="P21" s="96">
        <f t="shared" si="0"/>
        <v>16</v>
      </c>
    </row>
    <row r="22" spans="1:16" ht="13.5">
      <c r="A22" s="3">
        <v>226</v>
      </c>
      <c r="B22" s="7" t="s">
        <v>262</v>
      </c>
      <c r="C22" s="6" t="s">
        <v>80</v>
      </c>
      <c r="D22" s="38"/>
      <c r="E22" s="39">
        <v>3</v>
      </c>
      <c r="F22" s="39"/>
      <c r="G22" s="40"/>
      <c r="H22" s="40"/>
      <c r="I22" s="40"/>
      <c r="J22" s="41"/>
      <c r="K22" s="41"/>
      <c r="L22" s="41"/>
      <c r="M22" s="42"/>
      <c r="N22" s="42"/>
      <c r="O22" s="91"/>
      <c r="P22" s="96">
        <f t="shared" si="0"/>
        <v>3</v>
      </c>
    </row>
    <row r="23" spans="1:16" ht="13.5">
      <c r="A23" s="3">
        <v>232</v>
      </c>
      <c r="B23" s="7" t="s">
        <v>262</v>
      </c>
      <c r="C23" s="6" t="s">
        <v>198</v>
      </c>
      <c r="D23" s="38"/>
      <c r="E23" s="39">
        <v>3</v>
      </c>
      <c r="F23" s="39"/>
      <c r="G23" s="40"/>
      <c r="H23" s="40"/>
      <c r="I23" s="40"/>
      <c r="J23" s="41"/>
      <c r="K23" s="41"/>
      <c r="L23" s="41"/>
      <c r="M23" s="42"/>
      <c r="N23" s="42"/>
      <c r="O23" s="91"/>
      <c r="P23" s="96">
        <f t="shared" si="0"/>
        <v>3</v>
      </c>
    </row>
    <row r="24" spans="1:16" ht="13.5">
      <c r="A24" s="3">
        <v>307</v>
      </c>
      <c r="B24" s="7" t="s">
        <v>263</v>
      </c>
      <c r="C24" s="6" t="s">
        <v>83</v>
      </c>
      <c r="D24" s="38">
        <v>10</v>
      </c>
      <c r="E24" s="39">
        <v>3</v>
      </c>
      <c r="F24" s="39">
        <v>1</v>
      </c>
      <c r="G24" s="40">
        <v>5</v>
      </c>
      <c r="H24" s="40">
        <v>7</v>
      </c>
      <c r="I24" s="40">
        <v>10</v>
      </c>
      <c r="J24" s="41">
        <v>7</v>
      </c>
      <c r="K24" s="41">
        <v>11</v>
      </c>
      <c r="L24" s="41">
        <v>33</v>
      </c>
      <c r="M24" s="42">
        <v>15</v>
      </c>
      <c r="N24" s="42">
        <v>5</v>
      </c>
      <c r="O24" s="91">
        <v>2</v>
      </c>
      <c r="P24" s="96">
        <f t="shared" si="0"/>
        <v>109</v>
      </c>
    </row>
    <row r="25" spans="1:16" ht="13.5">
      <c r="A25" s="3">
        <v>350</v>
      </c>
      <c r="B25" s="7" t="s">
        <v>264</v>
      </c>
      <c r="C25" s="6" t="s">
        <v>104</v>
      </c>
      <c r="D25" s="38"/>
      <c r="E25" s="39"/>
      <c r="F25" s="39">
        <v>2</v>
      </c>
      <c r="G25" s="40"/>
      <c r="H25" s="40"/>
      <c r="I25" s="40"/>
      <c r="J25" s="41"/>
      <c r="K25" s="41"/>
      <c r="L25" s="41"/>
      <c r="M25" s="42"/>
      <c r="N25" s="42"/>
      <c r="O25" s="90"/>
      <c r="P25" s="96">
        <f t="shared" si="0"/>
        <v>2</v>
      </c>
    </row>
    <row r="26" spans="1:16" ht="13.5">
      <c r="A26" s="3">
        <v>356</v>
      </c>
      <c r="B26" s="7" t="s">
        <v>190</v>
      </c>
      <c r="C26" s="6" t="s">
        <v>190</v>
      </c>
      <c r="D26" s="38">
        <v>18</v>
      </c>
      <c r="E26" s="39">
        <v>7</v>
      </c>
      <c r="F26" s="39">
        <v>9</v>
      </c>
      <c r="G26" s="40">
        <v>7</v>
      </c>
      <c r="H26" s="40">
        <v>2</v>
      </c>
      <c r="I26" s="40">
        <v>1</v>
      </c>
      <c r="J26" s="41"/>
      <c r="K26" s="41"/>
      <c r="L26" s="41"/>
      <c r="M26" s="42">
        <v>1</v>
      </c>
      <c r="N26" s="42">
        <v>4</v>
      </c>
      <c r="O26" s="90">
        <v>1</v>
      </c>
      <c r="P26" s="96">
        <f t="shared" si="0"/>
        <v>50</v>
      </c>
    </row>
    <row r="27" spans="1:16" ht="13.5">
      <c r="A27" s="3">
        <v>359</v>
      </c>
      <c r="B27" s="7" t="s">
        <v>157</v>
      </c>
      <c r="C27" s="6" t="s">
        <v>157</v>
      </c>
      <c r="D27" s="38">
        <v>9</v>
      </c>
      <c r="E27" s="39">
        <v>31</v>
      </c>
      <c r="F27" s="39">
        <v>27</v>
      </c>
      <c r="G27" s="40">
        <v>55</v>
      </c>
      <c r="H27" s="40">
        <v>57</v>
      </c>
      <c r="I27" s="40">
        <v>13</v>
      </c>
      <c r="J27" s="41"/>
      <c r="K27" s="41"/>
      <c r="L27" s="41"/>
      <c r="M27" s="42"/>
      <c r="N27" s="42"/>
      <c r="O27" s="90"/>
      <c r="P27" s="96">
        <f t="shared" si="0"/>
        <v>192</v>
      </c>
    </row>
    <row r="28" spans="1:16" ht="13.5">
      <c r="A28" s="3">
        <v>366</v>
      </c>
      <c r="B28" s="7" t="s">
        <v>265</v>
      </c>
      <c r="C28" s="6" t="s">
        <v>84</v>
      </c>
      <c r="D28" s="38">
        <v>2</v>
      </c>
      <c r="E28" s="39"/>
      <c r="F28" s="39"/>
      <c r="G28" s="40"/>
      <c r="H28" s="40"/>
      <c r="I28" s="40"/>
      <c r="J28" s="41">
        <v>1</v>
      </c>
      <c r="K28" s="41"/>
      <c r="L28" s="41"/>
      <c r="M28" s="42"/>
      <c r="N28" s="42"/>
      <c r="O28" s="90"/>
      <c r="P28" s="96">
        <f t="shared" si="0"/>
        <v>3</v>
      </c>
    </row>
    <row r="29" spans="1:16" ht="13.5">
      <c r="A29" s="3">
        <v>367</v>
      </c>
      <c r="B29" s="7" t="s">
        <v>265</v>
      </c>
      <c r="C29" s="6" t="s">
        <v>174</v>
      </c>
      <c r="D29" s="38"/>
      <c r="E29" s="39"/>
      <c r="F29" s="39"/>
      <c r="G29" s="40"/>
      <c r="H29" s="40"/>
      <c r="I29" s="40"/>
      <c r="J29" s="41"/>
      <c r="K29" s="41">
        <v>2</v>
      </c>
      <c r="L29" s="41"/>
      <c r="M29" s="42"/>
      <c r="N29" s="42">
        <v>1</v>
      </c>
      <c r="O29" s="90"/>
      <c r="P29" s="96">
        <f t="shared" si="0"/>
        <v>3</v>
      </c>
    </row>
    <row r="30" spans="1:16" ht="13.5">
      <c r="A30" s="3">
        <v>375</v>
      </c>
      <c r="B30" s="51" t="s">
        <v>265</v>
      </c>
      <c r="C30" s="6" t="s">
        <v>146</v>
      </c>
      <c r="D30" s="38"/>
      <c r="E30" s="39"/>
      <c r="F30" s="39"/>
      <c r="G30" s="40"/>
      <c r="H30" s="40"/>
      <c r="I30" s="40"/>
      <c r="J30" s="41"/>
      <c r="K30" s="41"/>
      <c r="L30" s="41">
        <v>46</v>
      </c>
      <c r="M30" s="42">
        <v>5</v>
      </c>
      <c r="N30" s="42"/>
      <c r="O30" s="90"/>
      <c r="P30" s="96">
        <f t="shared" si="0"/>
        <v>51</v>
      </c>
    </row>
    <row r="31" spans="1:16" ht="13.5">
      <c r="A31" s="3">
        <v>379</v>
      </c>
      <c r="B31" s="7" t="s">
        <v>194</v>
      </c>
      <c r="C31" s="6" t="s">
        <v>194</v>
      </c>
      <c r="D31" s="38">
        <v>5</v>
      </c>
      <c r="E31" s="39">
        <v>1</v>
      </c>
      <c r="F31" s="39">
        <v>10</v>
      </c>
      <c r="G31" s="40">
        <v>3</v>
      </c>
      <c r="H31" s="40">
        <v>2</v>
      </c>
      <c r="I31" s="40">
        <v>2</v>
      </c>
      <c r="J31" s="41">
        <v>255</v>
      </c>
      <c r="K31" s="41">
        <v>11</v>
      </c>
      <c r="L31" s="41">
        <v>18</v>
      </c>
      <c r="M31" s="42">
        <v>14</v>
      </c>
      <c r="N31" s="42">
        <v>20</v>
      </c>
      <c r="O31" s="90">
        <v>64</v>
      </c>
      <c r="P31" s="96">
        <f t="shared" si="0"/>
        <v>405</v>
      </c>
    </row>
    <row r="32" spans="1:16" ht="13.5">
      <c r="A32" s="3">
        <v>381</v>
      </c>
      <c r="B32" s="7" t="s">
        <v>219</v>
      </c>
      <c r="C32" s="6" t="s">
        <v>219</v>
      </c>
      <c r="D32" s="38"/>
      <c r="E32" s="39"/>
      <c r="F32" s="39"/>
      <c r="G32" s="40">
        <v>8</v>
      </c>
      <c r="H32" s="40"/>
      <c r="I32" s="40">
        <v>1</v>
      </c>
      <c r="J32" s="41">
        <v>6</v>
      </c>
      <c r="K32" s="41">
        <v>4</v>
      </c>
      <c r="L32" s="41"/>
      <c r="M32" s="42">
        <v>1</v>
      </c>
      <c r="N32" s="42">
        <v>1</v>
      </c>
      <c r="O32" s="90"/>
      <c r="P32" s="96">
        <f t="shared" si="0"/>
        <v>21</v>
      </c>
    </row>
    <row r="33" spans="1:16" ht="13.5">
      <c r="A33" s="3">
        <v>399</v>
      </c>
      <c r="B33" s="7" t="s">
        <v>266</v>
      </c>
      <c r="C33" s="6" t="s">
        <v>128</v>
      </c>
      <c r="D33" s="38"/>
      <c r="E33" s="39"/>
      <c r="F33" s="39"/>
      <c r="G33" s="40"/>
      <c r="H33" s="40"/>
      <c r="I33" s="40"/>
      <c r="J33" s="41"/>
      <c r="K33" s="41"/>
      <c r="L33" s="41"/>
      <c r="M33" s="42">
        <v>1</v>
      </c>
      <c r="N33" s="42">
        <v>1</v>
      </c>
      <c r="O33" s="90">
        <v>1</v>
      </c>
      <c r="P33" s="96">
        <f t="shared" si="0"/>
        <v>3</v>
      </c>
    </row>
    <row r="34" spans="1:16" ht="13.5">
      <c r="A34" s="3">
        <v>417</v>
      </c>
      <c r="B34" s="7" t="s">
        <v>266</v>
      </c>
      <c r="C34" s="6" t="s">
        <v>131</v>
      </c>
      <c r="D34" s="38"/>
      <c r="E34" s="39"/>
      <c r="F34" s="39"/>
      <c r="G34" s="40"/>
      <c r="H34" s="40"/>
      <c r="I34" s="40"/>
      <c r="J34" s="41"/>
      <c r="K34" s="41"/>
      <c r="L34" s="41">
        <v>1</v>
      </c>
      <c r="M34" s="42"/>
      <c r="N34" s="42"/>
      <c r="O34" s="90"/>
      <c r="P34" s="96">
        <f t="shared" si="0"/>
        <v>1</v>
      </c>
    </row>
    <row r="35" spans="1:16" ht="13.5">
      <c r="A35" s="3">
        <v>420</v>
      </c>
      <c r="B35" s="7" t="s">
        <v>266</v>
      </c>
      <c r="C35" s="6" t="s">
        <v>155</v>
      </c>
      <c r="D35" s="38">
        <v>18</v>
      </c>
      <c r="E35" s="39"/>
      <c r="F35" s="39"/>
      <c r="G35" s="40"/>
      <c r="H35" s="40"/>
      <c r="I35" s="40"/>
      <c r="J35" s="41"/>
      <c r="K35" s="41">
        <v>1</v>
      </c>
      <c r="L35" s="41"/>
      <c r="M35" s="42">
        <v>7</v>
      </c>
      <c r="N35" s="42">
        <v>31</v>
      </c>
      <c r="O35" s="90">
        <v>16</v>
      </c>
      <c r="P35" s="96">
        <f t="shared" si="0"/>
        <v>73</v>
      </c>
    </row>
    <row r="36" spans="1:16" ht="13.5">
      <c r="A36" s="3">
        <v>431</v>
      </c>
      <c r="B36" s="7" t="s">
        <v>267</v>
      </c>
      <c r="C36" s="6" t="s">
        <v>60</v>
      </c>
      <c r="D36" s="38"/>
      <c r="E36" s="39"/>
      <c r="F36" s="39">
        <v>1</v>
      </c>
      <c r="G36" s="40"/>
      <c r="H36" s="40"/>
      <c r="I36" s="40"/>
      <c r="J36" s="41"/>
      <c r="K36" s="41"/>
      <c r="L36" s="41"/>
      <c r="M36" s="42"/>
      <c r="N36" s="42"/>
      <c r="O36" s="90"/>
      <c r="P36" s="96">
        <f t="shared" si="0"/>
        <v>1</v>
      </c>
    </row>
    <row r="37" spans="1:16" ht="12.75" customHeight="1">
      <c r="A37" s="3">
        <v>440</v>
      </c>
      <c r="B37" s="7" t="s">
        <v>267</v>
      </c>
      <c r="C37" s="6" t="s">
        <v>137</v>
      </c>
      <c r="D37" s="38"/>
      <c r="E37" s="39">
        <v>4</v>
      </c>
      <c r="F37" s="39">
        <v>4</v>
      </c>
      <c r="G37" s="40">
        <v>7</v>
      </c>
      <c r="H37" s="40">
        <v>4</v>
      </c>
      <c r="I37" s="40"/>
      <c r="J37" s="41"/>
      <c r="K37" s="41">
        <v>2</v>
      </c>
      <c r="L37" s="41"/>
      <c r="M37" s="42"/>
      <c r="N37" s="42"/>
      <c r="O37" s="90"/>
      <c r="P37" s="96">
        <f t="shared" si="0"/>
        <v>21</v>
      </c>
    </row>
    <row r="38" spans="1:16" ht="13.5">
      <c r="A38" s="3">
        <v>460</v>
      </c>
      <c r="B38" s="7" t="s">
        <v>216</v>
      </c>
      <c r="C38" s="6" t="s">
        <v>216</v>
      </c>
      <c r="D38" s="38"/>
      <c r="E38" s="39"/>
      <c r="F38" s="39"/>
      <c r="G38" s="40"/>
      <c r="H38" s="40"/>
      <c r="I38" s="40"/>
      <c r="J38" s="41"/>
      <c r="K38" s="41">
        <v>7</v>
      </c>
      <c r="L38" s="41"/>
      <c r="M38" s="42">
        <v>17</v>
      </c>
      <c r="N38" s="42">
        <v>2</v>
      </c>
      <c r="O38" s="90">
        <v>3</v>
      </c>
      <c r="P38" s="96">
        <f t="shared" si="0"/>
        <v>29</v>
      </c>
    </row>
    <row r="39" spans="1:16" ht="13.5">
      <c r="A39" s="3">
        <v>465</v>
      </c>
      <c r="B39" s="7" t="s">
        <v>200</v>
      </c>
      <c r="C39" s="6" t="s">
        <v>200</v>
      </c>
      <c r="D39" s="38">
        <v>7</v>
      </c>
      <c r="E39" s="39">
        <v>2</v>
      </c>
      <c r="F39" s="39">
        <v>3</v>
      </c>
      <c r="G39" s="40">
        <v>7</v>
      </c>
      <c r="H39" s="40"/>
      <c r="I39" s="40">
        <v>1</v>
      </c>
      <c r="J39" s="41">
        <v>2</v>
      </c>
      <c r="K39" s="41">
        <v>8</v>
      </c>
      <c r="L39" s="41">
        <v>5</v>
      </c>
      <c r="M39" s="42">
        <v>2</v>
      </c>
      <c r="N39" s="42">
        <v>6</v>
      </c>
      <c r="O39" s="90"/>
      <c r="P39" s="96">
        <f t="shared" si="0"/>
        <v>43</v>
      </c>
    </row>
    <row r="40" spans="1:16" ht="13.5">
      <c r="A40" s="3">
        <v>477</v>
      </c>
      <c r="B40" s="7" t="s">
        <v>200</v>
      </c>
      <c r="C40" s="6" t="s">
        <v>18</v>
      </c>
      <c r="D40" s="38">
        <v>4</v>
      </c>
      <c r="E40" s="39"/>
      <c r="F40" s="39"/>
      <c r="G40" s="40"/>
      <c r="H40" s="40"/>
      <c r="I40" s="40"/>
      <c r="J40" s="41"/>
      <c r="K40" s="41">
        <v>2</v>
      </c>
      <c r="L40" s="41"/>
      <c r="M40" s="42">
        <v>4</v>
      </c>
      <c r="N40" s="42">
        <v>1</v>
      </c>
      <c r="O40" s="90"/>
      <c r="P40" s="96">
        <f t="shared" si="0"/>
        <v>11</v>
      </c>
    </row>
    <row r="41" spans="1:16" ht="13.5">
      <c r="A41" s="3">
        <v>488</v>
      </c>
      <c r="B41" s="7" t="s">
        <v>28</v>
      </c>
      <c r="C41" s="6" t="s">
        <v>78</v>
      </c>
      <c r="D41" s="38">
        <v>1</v>
      </c>
      <c r="E41" s="39"/>
      <c r="F41" s="39"/>
      <c r="G41" s="40"/>
      <c r="H41" s="40"/>
      <c r="I41" s="40"/>
      <c r="J41" s="41"/>
      <c r="K41" s="41"/>
      <c r="L41" s="41">
        <v>1</v>
      </c>
      <c r="M41" s="42"/>
      <c r="N41" s="42">
        <v>4</v>
      </c>
      <c r="O41" s="90"/>
      <c r="P41" s="96">
        <f t="shared" si="0"/>
        <v>6</v>
      </c>
    </row>
    <row r="42" spans="1:16" ht="13.5">
      <c r="A42" s="3">
        <v>505</v>
      </c>
      <c r="B42" s="7" t="s">
        <v>0</v>
      </c>
      <c r="C42" s="6" t="s">
        <v>134</v>
      </c>
      <c r="D42" s="38">
        <v>45</v>
      </c>
      <c r="E42" s="39">
        <v>36</v>
      </c>
      <c r="F42" s="39">
        <v>62</v>
      </c>
      <c r="G42" s="40">
        <v>52</v>
      </c>
      <c r="H42" s="40">
        <v>82</v>
      </c>
      <c r="I42" s="40">
        <v>27</v>
      </c>
      <c r="J42" s="41">
        <v>48</v>
      </c>
      <c r="K42" s="41">
        <v>43</v>
      </c>
      <c r="L42" s="41">
        <v>91</v>
      </c>
      <c r="M42" s="42">
        <v>59</v>
      </c>
      <c r="N42" s="42">
        <v>64</v>
      </c>
      <c r="O42" s="90">
        <v>40</v>
      </c>
      <c r="P42" s="96">
        <f t="shared" si="0"/>
        <v>649</v>
      </c>
    </row>
    <row r="43" spans="1:16" ht="13.5">
      <c r="A43" s="3">
        <v>511</v>
      </c>
      <c r="B43" s="7" t="s">
        <v>214</v>
      </c>
      <c r="C43" s="6" t="s">
        <v>214</v>
      </c>
      <c r="D43" s="38">
        <v>3</v>
      </c>
      <c r="E43" s="39">
        <v>2</v>
      </c>
      <c r="F43" s="39"/>
      <c r="G43" s="40">
        <v>95</v>
      </c>
      <c r="H43" s="40">
        <v>55</v>
      </c>
      <c r="I43" s="40">
        <v>26</v>
      </c>
      <c r="J43" s="41"/>
      <c r="K43" s="41"/>
      <c r="L43" s="41">
        <v>4</v>
      </c>
      <c r="M43" s="42"/>
      <c r="N43" s="42">
        <v>2</v>
      </c>
      <c r="O43" s="90"/>
      <c r="P43" s="96">
        <f t="shared" si="0"/>
        <v>187</v>
      </c>
    </row>
    <row r="44" spans="1:16" ht="13.5">
      <c r="A44" s="3">
        <v>523</v>
      </c>
      <c r="B44" s="7" t="s">
        <v>1</v>
      </c>
      <c r="C44" s="6" t="s">
        <v>177</v>
      </c>
      <c r="D44" s="38">
        <v>7</v>
      </c>
      <c r="E44" s="39">
        <v>11</v>
      </c>
      <c r="F44" s="39">
        <v>10</v>
      </c>
      <c r="G44" s="40">
        <v>4</v>
      </c>
      <c r="H44" s="40">
        <v>2</v>
      </c>
      <c r="I44" s="40">
        <v>4</v>
      </c>
      <c r="J44" s="41">
        <v>5</v>
      </c>
      <c r="K44" s="41">
        <v>15</v>
      </c>
      <c r="L44" s="41">
        <v>7</v>
      </c>
      <c r="M44" s="42">
        <v>2</v>
      </c>
      <c r="N44" s="42">
        <v>7</v>
      </c>
      <c r="O44" s="90">
        <v>4</v>
      </c>
      <c r="P44" s="96">
        <f t="shared" si="0"/>
        <v>78</v>
      </c>
    </row>
    <row r="45" spans="1:16" ht="14.25" thickBot="1">
      <c r="A45" s="3">
        <v>524</v>
      </c>
      <c r="B45" s="7" t="s">
        <v>1</v>
      </c>
      <c r="C45" s="6" t="s">
        <v>176</v>
      </c>
      <c r="D45" s="38"/>
      <c r="E45" s="39"/>
      <c r="F45" s="39">
        <v>2</v>
      </c>
      <c r="G45" s="40">
        <v>8</v>
      </c>
      <c r="H45" s="40"/>
      <c r="I45" s="40">
        <v>1</v>
      </c>
      <c r="J45" s="41"/>
      <c r="K45" s="41">
        <v>34</v>
      </c>
      <c r="L45" s="41">
        <v>6</v>
      </c>
      <c r="M45" s="42">
        <v>5</v>
      </c>
      <c r="N45" s="42">
        <v>6</v>
      </c>
      <c r="O45" s="90">
        <v>2</v>
      </c>
      <c r="P45" s="96">
        <f t="shared" si="0"/>
        <v>64</v>
      </c>
    </row>
    <row r="46" spans="2:16" ht="13.5">
      <c r="B46" s="121" t="s">
        <v>14</v>
      </c>
      <c r="C46" s="122"/>
      <c r="D46" s="87">
        <f aca="true" t="shared" si="1" ref="D46:P46">SUM(D7:D45)</f>
        <v>130</v>
      </c>
      <c r="E46" s="46">
        <f t="shared" si="1"/>
        <v>109</v>
      </c>
      <c r="F46" s="46">
        <f t="shared" si="1"/>
        <v>133</v>
      </c>
      <c r="G46" s="46">
        <f t="shared" si="1"/>
        <v>254</v>
      </c>
      <c r="H46" s="46">
        <f t="shared" si="1"/>
        <v>212</v>
      </c>
      <c r="I46" s="46">
        <f t="shared" si="1"/>
        <v>113</v>
      </c>
      <c r="J46" s="46">
        <f t="shared" si="1"/>
        <v>328</v>
      </c>
      <c r="K46" s="46">
        <f t="shared" si="1"/>
        <v>145</v>
      </c>
      <c r="L46" s="46">
        <f t="shared" si="1"/>
        <v>218</v>
      </c>
      <c r="M46" s="46">
        <f t="shared" si="1"/>
        <v>136</v>
      </c>
      <c r="N46" s="46">
        <f t="shared" si="1"/>
        <v>158</v>
      </c>
      <c r="O46" s="93">
        <f t="shared" si="1"/>
        <v>137</v>
      </c>
      <c r="P46" s="97">
        <f t="shared" si="1"/>
        <v>2073</v>
      </c>
    </row>
    <row r="47" spans="2:16" ht="14.25" thickBot="1">
      <c r="B47" s="123" t="s">
        <v>254</v>
      </c>
      <c r="C47" s="120"/>
      <c r="D47" s="88">
        <f aca="true" t="shared" si="2" ref="D47:P47">COUNTA(D7:D45)</f>
        <v>13</v>
      </c>
      <c r="E47" s="48">
        <f t="shared" si="2"/>
        <v>14</v>
      </c>
      <c r="F47" s="48">
        <f t="shared" si="2"/>
        <v>13</v>
      </c>
      <c r="G47" s="48">
        <f t="shared" si="2"/>
        <v>12</v>
      </c>
      <c r="H47" s="48">
        <f t="shared" si="2"/>
        <v>9</v>
      </c>
      <c r="I47" s="48">
        <f t="shared" si="2"/>
        <v>17</v>
      </c>
      <c r="J47" s="48">
        <f t="shared" si="2"/>
        <v>10</v>
      </c>
      <c r="K47" s="48">
        <f t="shared" si="2"/>
        <v>15</v>
      </c>
      <c r="L47" s="48">
        <f t="shared" si="2"/>
        <v>14</v>
      </c>
      <c r="M47" s="48">
        <f t="shared" si="2"/>
        <v>15</v>
      </c>
      <c r="N47" s="48">
        <f t="shared" si="2"/>
        <v>17</v>
      </c>
      <c r="O47" s="94">
        <f t="shared" si="2"/>
        <v>11</v>
      </c>
      <c r="P47" s="98">
        <f t="shared" si="2"/>
        <v>39</v>
      </c>
    </row>
    <row r="48" spans="4:15" s="2" customFormat="1" ht="13.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4:15" s="2" customFormat="1" ht="13.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4:15" s="2" customFormat="1" ht="13.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4:15" s="2" customFormat="1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4:15" s="2" customFormat="1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4:15" s="2" customFormat="1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4:15" s="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4:15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</sheetData>
  <mergeCells count="2">
    <mergeCell ref="B46:C46"/>
    <mergeCell ref="B47:C47"/>
  </mergeCells>
  <dataValidations count="5">
    <dataValidation allowBlank="1" showInputMessage="1" showErrorMessage="1" imeMode="off" sqref="D48:O95 D46:P47 N1:O1 D6:O45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5"/>
  <dimension ref="A1:Q104"/>
  <sheetViews>
    <sheetView zoomScale="85" zoomScaleNormal="85" workbookViewId="0" topLeftCell="C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250</v>
      </c>
      <c r="E1" s="16">
        <v>4</v>
      </c>
      <c r="F1" s="16" t="s">
        <v>251</v>
      </c>
      <c r="G1" s="116" t="s">
        <v>304</v>
      </c>
      <c r="H1" s="16"/>
      <c r="I1" s="17"/>
      <c r="J1" s="17"/>
      <c r="K1" s="56"/>
      <c r="L1" s="16" t="s">
        <v>322</v>
      </c>
      <c r="M1" s="16" t="s">
        <v>324</v>
      </c>
      <c r="N1" s="17"/>
      <c r="O1" s="17"/>
      <c r="P1" s="52"/>
      <c r="Q1" s="1"/>
    </row>
    <row r="2" spans="2:16" s="2" customFormat="1" ht="13.5">
      <c r="B2" s="57"/>
      <c r="C2" s="53" t="s">
        <v>253</v>
      </c>
      <c r="D2" s="18">
        <v>34798</v>
      </c>
      <c r="E2" s="19">
        <v>34832</v>
      </c>
      <c r="F2" s="19">
        <v>34861</v>
      </c>
      <c r="G2" s="20">
        <v>34889</v>
      </c>
      <c r="H2" s="20">
        <v>34922</v>
      </c>
      <c r="I2" s="20">
        <v>34952</v>
      </c>
      <c r="J2" s="21">
        <v>34986</v>
      </c>
      <c r="K2" s="21">
        <v>35022</v>
      </c>
      <c r="L2" s="21">
        <v>35050</v>
      </c>
      <c r="M2" s="22">
        <v>35071</v>
      </c>
      <c r="N2" s="22">
        <v>35106</v>
      </c>
      <c r="O2" s="58">
        <v>35133</v>
      </c>
      <c r="P2" s="53"/>
    </row>
    <row r="3" spans="2:16" s="2" customFormat="1" ht="13.5">
      <c r="B3" s="59"/>
      <c r="C3" s="53" t="s">
        <v>247</v>
      </c>
      <c r="D3" s="23" t="s">
        <v>270</v>
      </c>
      <c r="E3" s="24" t="s">
        <v>271</v>
      </c>
      <c r="F3" s="24" t="s">
        <v>271</v>
      </c>
      <c r="G3" s="25" t="s">
        <v>271</v>
      </c>
      <c r="H3" s="25" t="s">
        <v>271</v>
      </c>
      <c r="I3" s="25" t="s">
        <v>270</v>
      </c>
      <c r="J3" s="26" t="s">
        <v>271</v>
      </c>
      <c r="K3" s="26" t="s">
        <v>274</v>
      </c>
      <c r="L3" s="26" t="s">
        <v>271</v>
      </c>
      <c r="M3" s="27" t="s">
        <v>274</v>
      </c>
      <c r="N3" s="27" t="s">
        <v>274</v>
      </c>
      <c r="O3" s="27" t="s">
        <v>271</v>
      </c>
      <c r="P3" s="53"/>
    </row>
    <row r="4" spans="2:16" s="2" customFormat="1" ht="13.5">
      <c r="B4" s="59"/>
      <c r="C4" s="53" t="s">
        <v>248</v>
      </c>
      <c r="D4" s="28">
        <v>0.34722222222222227</v>
      </c>
      <c r="E4" s="29">
        <v>0.3194444444444445</v>
      </c>
      <c r="F4" s="29">
        <v>0.31666666666666665</v>
      </c>
      <c r="G4" s="30">
        <v>0.3229166666666667</v>
      </c>
      <c r="H4" s="30">
        <v>0.3215277777777778</v>
      </c>
      <c r="I4" s="30">
        <v>0.3458333333333334</v>
      </c>
      <c r="J4" s="31">
        <v>0.3159722222222222</v>
      </c>
      <c r="K4" s="31">
        <v>0.3159722222222222</v>
      </c>
      <c r="L4" s="31">
        <v>0.3576388888888889</v>
      </c>
      <c r="M4" s="32">
        <v>0.37222222222222223</v>
      </c>
      <c r="N4" s="32">
        <v>0.3527777777777778</v>
      </c>
      <c r="O4" s="32">
        <v>0.3611111111111111</v>
      </c>
      <c r="P4" s="53"/>
    </row>
    <row r="5" spans="2:16" s="2" customFormat="1" ht="14.25" thickBot="1">
      <c r="B5" s="60"/>
      <c r="C5" s="5" t="s">
        <v>249</v>
      </c>
      <c r="D5" s="33">
        <v>0.4597222222222222</v>
      </c>
      <c r="E5" s="34">
        <v>0.4166666666666667</v>
      </c>
      <c r="F5" s="34">
        <v>0.42083333333333334</v>
      </c>
      <c r="G5" s="35">
        <v>0.4166666666666667</v>
      </c>
      <c r="H5" s="35">
        <v>0.4166666666666667</v>
      </c>
      <c r="I5" s="35">
        <v>0.4486111111111111</v>
      </c>
      <c r="J5" s="36">
        <v>0.4201388888888889</v>
      </c>
      <c r="K5" s="36">
        <v>0.4076388888888889</v>
      </c>
      <c r="L5" s="36">
        <v>0.4444444444444444</v>
      </c>
      <c r="M5" s="37">
        <v>0.4618055555555556</v>
      </c>
      <c r="N5" s="37">
        <v>0.4458333333333333</v>
      </c>
      <c r="O5" s="37">
        <v>0.4513888888888889</v>
      </c>
      <c r="P5" s="5"/>
    </row>
    <row r="6" spans="2:16" ht="14.25" thickBot="1">
      <c r="B6" s="8" t="s">
        <v>255</v>
      </c>
      <c r="C6" s="9" t="s">
        <v>256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9">
        <v>12</v>
      </c>
      <c r="P6" s="95" t="s">
        <v>14</v>
      </c>
    </row>
    <row r="7" spans="1:16" ht="13.5">
      <c r="A7" s="3">
        <v>43</v>
      </c>
      <c r="B7" s="7" t="s">
        <v>257</v>
      </c>
      <c r="C7" s="6" t="s">
        <v>75</v>
      </c>
      <c r="D7" s="38"/>
      <c r="E7" s="39"/>
      <c r="F7" s="39"/>
      <c r="G7" s="40"/>
      <c r="H7" s="40"/>
      <c r="I7" s="40"/>
      <c r="J7" s="41"/>
      <c r="K7" s="41"/>
      <c r="L7" s="41"/>
      <c r="M7" s="42"/>
      <c r="N7" s="42"/>
      <c r="O7" s="91">
        <v>2</v>
      </c>
      <c r="P7" s="96">
        <f aca="true" t="shared" si="0" ref="P7:P38">SUM(D7:O7)</f>
        <v>2</v>
      </c>
    </row>
    <row r="8" spans="1:16" ht="13.5">
      <c r="A8" s="3">
        <v>60</v>
      </c>
      <c r="B8" s="7" t="s">
        <v>258</v>
      </c>
      <c r="C8" s="6" t="s">
        <v>30</v>
      </c>
      <c r="D8" s="38"/>
      <c r="E8" s="39"/>
      <c r="F8" s="39"/>
      <c r="G8" s="40"/>
      <c r="H8" s="40">
        <v>2</v>
      </c>
      <c r="I8" s="40"/>
      <c r="J8" s="41"/>
      <c r="K8" s="41"/>
      <c r="L8" s="41"/>
      <c r="M8" s="42"/>
      <c r="N8" s="42"/>
      <c r="O8" s="91"/>
      <c r="P8" s="96">
        <f t="shared" si="0"/>
        <v>2</v>
      </c>
    </row>
    <row r="9" spans="1:16" ht="13.5">
      <c r="A9" s="3">
        <v>124</v>
      </c>
      <c r="B9" s="7" t="s">
        <v>260</v>
      </c>
      <c r="C9" s="6" t="s">
        <v>163</v>
      </c>
      <c r="D9" s="38">
        <v>1</v>
      </c>
      <c r="E9" s="39"/>
      <c r="F9" s="39"/>
      <c r="G9" s="40"/>
      <c r="H9" s="40"/>
      <c r="I9" s="40"/>
      <c r="J9" s="41"/>
      <c r="K9" s="41"/>
      <c r="L9" s="41"/>
      <c r="M9" s="42"/>
      <c r="N9" s="42"/>
      <c r="O9" s="91"/>
      <c r="P9" s="96">
        <f t="shared" si="0"/>
        <v>1</v>
      </c>
    </row>
    <row r="10" spans="1:16" ht="13.5">
      <c r="A10" s="3">
        <v>129</v>
      </c>
      <c r="B10" s="7" t="s">
        <v>260</v>
      </c>
      <c r="C10" s="6" t="s">
        <v>159</v>
      </c>
      <c r="D10" s="38"/>
      <c r="E10" s="39"/>
      <c r="F10" s="39"/>
      <c r="G10" s="40"/>
      <c r="H10" s="40"/>
      <c r="I10" s="40"/>
      <c r="J10" s="41"/>
      <c r="K10" s="41"/>
      <c r="L10" s="41"/>
      <c r="M10" s="42">
        <v>1</v>
      </c>
      <c r="N10" s="42"/>
      <c r="O10" s="91"/>
      <c r="P10" s="96">
        <f t="shared" si="0"/>
        <v>1</v>
      </c>
    </row>
    <row r="11" spans="1:16" ht="13.5">
      <c r="A11" s="3">
        <v>130</v>
      </c>
      <c r="B11" s="7" t="s">
        <v>260</v>
      </c>
      <c r="C11" s="6" t="s">
        <v>172</v>
      </c>
      <c r="D11" s="38"/>
      <c r="E11" s="39"/>
      <c r="F11" s="39"/>
      <c r="G11" s="40"/>
      <c r="H11" s="40"/>
      <c r="I11" s="40"/>
      <c r="J11" s="41">
        <v>1</v>
      </c>
      <c r="K11" s="41"/>
      <c r="L11" s="41"/>
      <c r="M11" s="42">
        <v>1</v>
      </c>
      <c r="N11" s="42"/>
      <c r="O11" s="91"/>
      <c r="P11" s="96">
        <f t="shared" si="0"/>
        <v>2</v>
      </c>
    </row>
    <row r="12" spans="1:16" ht="13.5">
      <c r="A12" s="3">
        <v>133</v>
      </c>
      <c r="B12" s="7" t="s">
        <v>260</v>
      </c>
      <c r="C12" s="6" t="s">
        <v>168</v>
      </c>
      <c r="D12" s="38"/>
      <c r="E12" s="39"/>
      <c r="F12" s="39"/>
      <c r="G12" s="40"/>
      <c r="H12" s="40"/>
      <c r="I12" s="40"/>
      <c r="J12" s="41"/>
      <c r="K12" s="41"/>
      <c r="L12" s="41"/>
      <c r="M12" s="42">
        <v>1</v>
      </c>
      <c r="N12" s="42"/>
      <c r="O12" s="91"/>
      <c r="P12" s="96">
        <f t="shared" si="0"/>
        <v>1</v>
      </c>
    </row>
    <row r="13" spans="1:16" ht="13.5">
      <c r="A13" s="3">
        <v>146</v>
      </c>
      <c r="B13" s="7" t="s">
        <v>184</v>
      </c>
      <c r="C13" s="6" t="s">
        <v>148</v>
      </c>
      <c r="D13" s="38"/>
      <c r="E13" s="39"/>
      <c r="F13" s="39"/>
      <c r="G13" s="40"/>
      <c r="H13" s="40"/>
      <c r="I13" s="40"/>
      <c r="J13" s="41">
        <v>1</v>
      </c>
      <c r="K13" s="41"/>
      <c r="L13" s="41"/>
      <c r="M13" s="42"/>
      <c r="N13" s="42"/>
      <c r="O13" s="91"/>
      <c r="P13" s="96">
        <f t="shared" si="0"/>
        <v>1</v>
      </c>
    </row>
    <row r="14" spans="1:16" ht="13.5">
      <c r="A14" s="3">
        <v>154</v>
      </c>
      <c r="B14" s="7" t="s">
        <v>82</v>
      </c>
      <c r="C14" s="6" t="s">
        <v>109</v>
      </c>
      <c r="D14" s="38">
        <v>4</v>
      </c>
      <c r="E14" s="39">
        <v>2</v>
      </c>
      <c r="F14" s="39">
        <v>3</v>
      </c>
      <c r="G14" s="40">
        <v>1</v>
      </c>
      <c r="H14" s="40">
        <v>1</v>
      </c>
      <c r="I14" s="40"/>
      <c r="J14" s="41"/>
      <c r="K14" s="41"/>
      <c r="L14" s="41"/>
      <c r="M14" s="42"/>
      <c r="N14" s="42"/>
      <c r="O14" s="91"/>
      <c r="P14" s="96">
        <f t="shared" si="0"/>
        <v>11</v>
      </c>
    </row>
    <row r="15" spans="1:16" ht="13.5">
      <c r="A15" s="3">
        <v>156</v>
      </c>
      <c r="B15" s="7" t="s">
        <v>82</v>
      </c>
      <c r="C15" s="6" t="s">
        <v>82</v>
      </c>
      <c r="D15" s="38"/>
      <c r="E15" s="39">
        <v>2</v>
      </c>
      <c r="F15" s="39"/>
      <c r="G15" s="40"/>
      <c r="H15" s="40"/>
      <c r="I15" s="40"/>
      <c r="J15" s="41"/>
      <c r="K15" s="41"/>
      <c r="L15" s="41"/>
      <c r="M15" s="42"/>
      <c r="N15" s="42"/>
      <c r="O15" s="91"/>
      <c r="P15" s="96">
        <f t="shared" si="0"/>
        <v>2</v>
      </c>
    </row>
    <row r="16" spans="1:16" ht="13.5">
      <c r="A16" s="3">
        <v>307</v>
      </c>
      <c r="B16" s="7" t="s">
        <v>263</v>
      </c>
      <c r="C16" s="6" t="s">
        <v>83</v>
      </c>
      <c r="D16" s="38">
        <v>3</v>
      </c>
      <c r="E16" s="39">
        <v>1</v>
      </c>
      <c r="F16" s="39">
        <v>5</v>
      </c>
      <c r="G16" s="40">
        <v>1</v>
      </c>
      <c r="H16" s="40">
        <v>4</v>
      </c>
      <c r="I16" s="40">
        <v>6</v>
      </c>
      <c r="J16" s="41">
        <v>8</v>
      </c>
      <c r="K16" s="41"/>
      <c r="L16" s="41">
        <v>3</v>
      </c>
      <c r="M16" s="42">
        <v>2</v>
      </c>
      <c r="N16" s="42"/>
      <c r="O16" s="91"/>
      <c r="P16" s="96">
        <f t="shared" si="0"/>
        <v>33</v>
      </c>
    </row>
    <row r="17" spans="1:16" ht="13.5">
      <c r="A17" s="3">
        <v>309</v>
      </c>
      <c r="B17" s="7" t="s">
        <v>263</v>
      </c>
      <c r="C17" s="6" t="s">
        <v>19</v>
      </c>
      <c r="D17" s="38"/>
      <c r="E17" s="39"/>
      <c r="F17" s="39"/>
      <c r="G17" s="40"/>
      <c r="H17" s="40"/>
      <c r="I17" s="40"/>
      <c r="J17" s="41">
        <v>1</v>
      </c>
      <c r="K17" s="41"/>
      <c r="L17" s="41"/>
      <c r="M17" s="42"/>
      <c r="N17" s="42"/>
      <c r="O17" s="91"/>
      <c r="P17" s="96">
        <f t="shared" si="0"/>
        <v>1</v>
      </c>
    </row>
    <row r="18" spans="1:16" ht="13.5">
      <c r="A18" s="3">
        <v>315</v>
      </c>
      <c r="B18" s="7" t="s">
        <v>203</v>
      </c>
      <c r="C18" s="6" t="s">
        <v>203</v>
      </c>
      <c r="D18" s="38"/>
      <c r="E18" s="39"/>
      <c r="F18" s="39">
        <v>2</v>
      </c>
      <c r="G18" s="40">
        <v>1</v>
      </c>
      <c r="H18" s="40">
        <v>1</v>
      </c>
      <c r="I18" s="40"/>
      <c r="J18" s="41"/>
      <c r="K18" s="41"/>
      <c r="L18" s="41"/>
      <c r="M18" s="42"/>
      <c r="N18" s="42"/>
      <c r="O18" s="91"/>
      <c r="P18" s="96">
        <f t="shared" si="0"/>
        <v>4</v>
      </c>
    </row>
    <row r="19" spans="1:16" ht="13.5">
      <c r="A19" s="3">
        <v>329</v>
      </c>
      <c r="B19" s="7" t="s">
        <v>31</v>
      </c>
      <c r="C19" s="6" t="s">
        <v>185</v>
      </c>
      <c r="D19" s="38"/>
      <c r="E19" s="39"/>
      <c r="F19" s="39"/>
      <c r="G19" s="40"/>
      <c r="H19" s="40"/>
      <c r="I19" s="40"/>
      <c r="J19" s="41">
        <v>19</v>
      </c>
      <c r="K19" s="41"/>
      <c r="L19" s="41"/>
      <c r="M19" s="42"/>
      <c r="N19" s="42"/>
      <c r="O19" s="91"/>
      <c r="P19" s="96">
        <f t="shared" si="0"/>
        <v>19</v>
      </c>
    </row>
    <row r="20" spans="1:16" ht="13.5">
      <c r="A20" s="3">
        <v>342</v>
      </c>
      <c r="B20" s="7" t="s">
        <v>264</v>
      </c>
      <c r="C20" s="6" t="s">
        <v>16</v>
      </c>
      <c r="D20" s="38">
        <v>1</v>
      </c>
      <c r="E20" s="39">
        <v>1</v>
      </c>
      <c r="F20" s="39">
        <v>1</v>
      </c>
      <c r="G20" s="40">
        <v>3</v>
      </c>
      <c r="H20" s="40"/>
      <c r="I20" s="40"/>
      <c r="J20" s="41">
        <v>2</v>
      </c>
      <c r="K20" s="41"/>
      <c r="L20" s="41"/>
      <c r="M20" s="42"/>
      <c r="N20" s="42">
        <v>2</v>
      </c>
      <c r="O20" s="91"/>
      <c r="P20" s="96">
        <f t="shared" si="0"/>
        <v>10</v>
      </c>
    </row>
    <row r="21" spans="1:16" ht="13.5">
      <c r="A21" s="3">
        <v>350</v>
      </c>
      <c r="B21" s="7" t="s">
        <v>264</v>
      </c>
      <c r="C21" s="6" t="s">
        <v>104</v>
      </c>
      <c r="D21" s="38">
        <v>1</v>
      </c>
      <c r="E21" s="39">
        <v>2</v>
      </c>
      <c r="F21" s="39">
        <v>10</v>
      </c>
      <c r="G21" s="40">
        <v>6</v>
      </c>
      <c r="H21" s="40"/>
      <c r="I21" s="40">
        <v>3</v>
      </c>
      <c r="J21" s="41">
        <v>5</v>
      </c>
      <c r="K21" s="41"/>
      <c r="L21" s="41"/>
      <c r="M21" s="42">
        <v>4</v>
      </c>
      <c r="N21" s="42">
        <v>3</v>
      </c>
      <c r="O21" s="91">
        <v>2</v>
      </c>
      <c r="P21" s="96">
        <f t="shared" si="0"/>
        <v>36</v>
      </c>
    </row>
    <row r="22" spans="1:16" ht="13.5">
      <c r="A22" s="3">
        <v>359</v>
      </c>
      <c r="B22" s="7" t="s">
        <v>157</v>
      </c>
      <c r="C22" s="6" t="s">
        <v>157</v>
      </c>
      <c r="D22" s="38"/>
      <c r="E22" s="39">
        <v>1</v>
      </c>
      <c r="F22" s="39">
        <v>1</v>
      </c>
      <c r="G22" s="40">
        <v>6</v>
      </c>
      <c r="H22" s="40">
        <v>1</v>
      </c>
      <c r="I22" s="40">
        <v>1</v>
      </c>
      <c r="J22" s="41"/>
      <c r="K22" s="41"/>
      <c r="L22" s="41"/>
      <c r="M22" s="42"/>
      <c r="N22" s="42"/>
      <c r="O22" s="91"/>
      <c r="P22" s="96">
        <f t="shared" si="0"/>
        <v>10</v>
      </c>
    </row>
    <row r="23" spans="1:16" ht="13.5">
      <c r="A23" s="3">
        <v>366</v>
      </c>
      <c r="B23" s="7" t="s">
        <v>265</v>
      </c>
      <c r="C23" s="6" t="s">
        <v>84</v>
      </c>
      <c r="D23" s="38">
        <v>2</v>
      </c>
      <c r="E23" s="39"/>
      <c r="F23" s="39"/>
      <c r="G23" s="40">
        <v>1</v>
      </c>
      <c r="H23" s="40"/>
      <c r="I23" s="40"/>
      <c r="J23" s="41">
        <v>2</v>
      </c>
      <c r="K23" s="41"/>
      <c r="L23" s="41"/>
      <c r="M23" s="42"/>
      <c r="N23" s="42"/>
      <c r="O23" s="91"/>
      <c r="P23" s="96">
        <f t="shared" si="0"/>
        <v>5</v>
      </c>
    </row>
    <row r="24" spans="1:16" ht="13.5">
      <c r="A24" s="3">
        <v>368</v>
      </c>
      <c r="B24" s="7" t="s">
        <v>265</v>
      </c>
      <c r="C24" s="6" t="s">
        <v>136</v>
      </c>
      <c r="D24" s="38">
        <v>1</v>
      </c>
      <c r="E24" s="39">
        <v>1</v>
      </c>
      <c r="F24" s="39"/>
      <c r="G24" s="40"/>
      <c r="H24" s="40"/>
      <c r="I24" s="40">
        <v>1</v>
      </c>
      <c r="J24" s="41">
        <v>2</v>
      </c>
      <c r="K24" s="41">
        <v>3</v>
      </c>
      <c r="L24" s="41">
        <v>1</v>
      </c>
      <c r="M24" s="42"/>
      <c r="N24" s="42">
        <v>2</v>
      </c>
      <c r="O24" s="91"/>
      <c r="P24" s="96">
        <f t="shared" si="0"/>
        <v>11</v>
      </c>
    </row>
    <row r="25" spans="1:16" ht="13.5">
      <c r="A25" s="3">
        <v>372</v>
      </c>
      <c r="B25" s="7" t="s">
        <v>265</v>
      </c>
      <c r="C25" s="6" t="s">
        <v>195</v>
      </c>
      <c r="D25" s="38"/>
      <c r="E25" s="39"/>
      <c r="F25" s="39"/>
      <c r="G25" s="40"/>
      <c r="H25" s="40"/>
      <c r="I25" s="40"/>
      <c r="J25" s="41">
        <v>2</v>
      </c>
      <c r="K25" s="41"/>
      <c r="L25" s="41">
        <v>1</v>
      </c>
      <c r="M25" s="42"/>
      <c r="N25" s="42"/>
      <c r="O25" s="91"/>
      <c r="P25" s="96">
        <f t="shared" si="0"/>
        <v>3</v>
      </c>
    </row>
    <row r="26" spans="1:16" ht="13.5">
      <c r="A26" s="3">
        <v>379</v>
      </c>
      <c r="B26" s="7" t="s">
        <v>194</v>
      </c>
      <c r="C26" s="6" t="s">
        <v>194</v>
      </c>
      <c r="D26" s="38">
        <v>47</v>
      </c>
      <c r="E26" s="39">
        <v>41</v>
      </c>
      <c r="F26" s="39">
        <v>34</v>
      </c>
      <c r="G26" s="40">
        <v>33</v>
      </c>
      <c r="H26" s="40">
        <v>28</v>
      </c>
      <c r="I26" s="40">
        <v>9</v>
      </c>
      <c r="J26" s="41">
        <v>48</v>
      </c>
      <c r="K26" s="41">
        <v>55</v>
      </c>
      <c r="L26" s="41">
        <v>50</v>
      </c>
      <c r="M26" s="42">
        <v>60</v>
      </c>
      <c r="N26" s="42">
        <v>41</v>
      </c>
      <c r="O26" s="91">
        <v>28</v>
      </c>
      <c r="P26" s="96">
        <f t="shared" si="0"/>
        <v>474</v>
      </c>
    </row>
    <row r="27" spans="1:16" ht="13.5">
      <c r="A27" s="3">
        <v>381</v>
      </c>
      <c r="B27" s="7" t="s">
        <v>219</v>
      </c>
      <c r="C27" s="6" t="s">
        <v>219</v>
      </c>
      <c r="D27" s="38">
        <v>1</v>
      </c>
      <c r="E27" s="39"/>
      <c r="F27" s="39"/>
      <c r="G27" s="40"/>
      <c r="H27" s="40">
        <v>1</v>
      </c>
      <c r="I27" s="40"/>
      <c r="J27" s="41">
        <v>4</v>
      </c>
      <c r="K27" s="41">
        <v>1</v>
      </c>
      <c r="L27" s="41"/>
      <c r="M27" s="42">
        <v>1</v>
      </c>
      <c r="N27" s="42"/>
      <c r="O27" s="91"/>
      <c r="P27" s="96">
        <f t="shared" si="0"/>
        <v>8</v>
      </c>
    </row>
    <row r="28" spans="1:16" ht="13.5">
      <c r="A28" s="3">
        <v>388</v>
      </c>
      <c r="B28" s="7" t="s">
        <v>211</v>
      </c>
      <c r="C28" s="6" t="s">
        <v>211</v>
      </c>
      <c r="D28" s="38"/>
      <c r="E28" s="39"/>
      <c r="F28" s="39"/>
      <c r="G28" s="40"/>
      <c r="H28" s="40"/>
      <c r="I28" s="40"/>
      <c r="J28" s="41"/>
      <c r="K28" s="41"/>
      <c r="L28" s="41">
        <v>3</v>
      </c>
      <c r="M28" s="42"/>
      <c r="N28" s="42">
        <v>1</v>
      </c>
      <c r="O28" s="91"/>
      <c r="P28" s="96">
        <f t="shared" si="0"/>
        <v>4</v>
      </c>
    </row>
    <row r="29" spans="1:16" ht="13.5">
      <c r="A29" s="3">
        <v>398</v>
      </c>
      <c r="B29" s="7" t="s">
        <v>266</v>
      </c>
      <c r="C29" s="6" t="s">
        <v>229</v>
      </c>
      <c r="D29" s="38"/>
      <c r="E29" s="39"/>
      <c r="F29" s="39"/>
      <c r="G29" s="40"/>
      <c r="H29" s="40"/>
      <c r="I29" s="40"/>
      <c r="J29" s="41"/>
      <c r="K29" s="41"/>
      <c r="L29" s="41">
        <v>2</v>
      </c>
      <c r="M29" s="42">
        <v>2</v>
      </c>
      <c r="N29" s="42"/>
      <c r="O29" s="91"/>
      <c r="P29" s="96">
        <f t="shared" si="0"/>
        <v>4</v>
      </c>
    </row>
    <row r="30" spans="1:16" ht="13.5">
      <c r="A30" s="3">
        <v>399</v>
      </c>
      <c r="B30" s="7" t="s">
        <v>266</v>
      </c>
      <c r="C30" s="6" t="s">
        <v>128</v>
      </c>
      <c r="D30" s="38"/>
      <c r="E30" s="39"/>
      <c r="F30" s="39"/>
      <c r="G30" s="40"/>
      <c r="H30" s="40"/>
      <c r="I30" s="40"/>
      <c r="J30" s="41"/>
      <c r="K30" s="41">
        <v>2</v>
      </c>
      <c r="L30" s="41"/>
      <c r="M30" s="42"/>
      <c r="N30" s="42"/>
      <c r="O30" s="91">
        <v>1</v>
      </c>
      <c r="P30" s="96">
        <f t="shared" si="0"/>
        <v>3</v>
      </c>
    </row>
    <row r="31" spans="1:16" ht="13.5">
      <c r="A31" s="3">
        <v>413</v>
      </c>
      <c r="B31" s="7" t="s">
        <v>266</v>
      </c>
      <c r="C31" s="6" t="s">
        <v>96</v>
      </c>
      <c r="D31" s="38"/>
      <c r="E31" s="39">
        <v>1</v>
      </c>
      <c r="F31" s="39"/>
      <c r="G31" s="40"/>
      <c r="H31" s="40"/>
      <c r="I31" s="40"/>
      <c r="J31" s="41"/>
      <c r="K31" s="41"/>
      <c r="L31" s="41"/>
      <c r="M31" s="42"/>
      <c r="N31" s="42"/>
      <c r="O31" s="91"/>
      <c r="P31" s="96">
        <f t="shared" si="0"/>
        <v>1</v>
      </c>
    </row>
    <row r="32" spans="1:16" ht="13.5">
      <c r="A32" s="3">
        <v>417</v>
      </c>
      <c r="B32" s="7" t="s">
        <v>266</v>
      </c>
      <c r="C32" s="6" t="s">
        <v>131</v>
      </c>
      <c r="D32" s="38"/>
      <c r="E32" s="39"/>
      <c r="F32" s="39"/>
      <c r="G32" s="40"/>
      <c r="H32" s="40"/>
      <c r="I32" s="40"/>
      <c r="J32" s="41"/>
      <c r="K32" s="41">
        <v>1</v>
      </c>
      <c r="L32" s="41">
        <v>1</v>
      </c>
      <c r="M32" s="42">
        <v>1</v>
      </c>
      <c r="N32" s="42">
        <v>1</v>
      </c>
      <c r="O32" s="91">
        <v>3</v>
      </c>
      <c r="P32" s="96">
        <f t="shared" si="0"/>
        <v>7</v>
      </c>
    </row>
    <row r="33" spans="1:16" ht="13.5">
      <c r="A33" s="3">
        <v>420</v>
      </c>
      <c r="B33" s="7" t="s">
        <v>266</v>
      </c>
      <c r="C33" s="6" t="s">
        <v>155</v>
      </c>
      <c r="D33" s="38">
        <v>2</v>
      </c>
      <c r="E33" s="39"/>
      <c r="F33" s="39"/>
      <c r="G33" s="40"/>
      <c r="H33" s="40"/>
      <c r="I33" s="40"/>
      <c r="J33" s="41"/>
      <c r="K33" s="41"/>
      <c r="L33" s="41">
        <v>1</v>
      </c>
      <c r="M33" s="42"/>
      <c r="N33" s="42">
        <v>2</v>
      </c>
      <c r="O33" s="90">
        <v>2</v>
      </c>
      <c r="P33" s="96">
        <f t="shared" si="0"/>
        <v>7</v>
      </c>
    </row>
    <row r="34" spans="1:16" ht="13.5">
      <c r="A34" s="3">
        <v>424</v>
      </c>
      <c r="B34" s="7" t="s">
        <v>267</v>
      </c>
      <c r="C34" s="6" t="s">
        <v>220</v>
      </c>
      <c r="D34" s="38"/>
      <c r="E34" s="39">
        <v>8</v>
      </c>
      <c r="F34" s="39">
        <v>10</v>
      </c>
      <c r="G34" s="40">
        <v>2</v>
      </c>
      <c r="H34" s="40">
        <v>1</v>
      </c>
      <c r="I34" s="40">
        <v>6</v>
      </c>
      <c r="J34" s="41"/>
      <c r="K34" s="41"/>
      <c r="L34" s="41"/>
      <c r="M34" s="42"/>
      <c r="N34" s="42"/>
      <c r="O34" s="90"/>
      <c r="P34" s="96">
        <f t="shared" si="0"/>
        <v>27</v>
      </c>
    </row>
    <row r="35" spans="1:16" ht="13.5">
      <c r="A35" s="3">
        <v>425</v>
      </c>
      <c r="B35" s="7" t="s">
        <v>267</v>
      </c>
      <c r="C35" s="6" t="s">
        <v>39</v>
      </c>
      <c r="D35" s="38">
        <v>10</v>
      </c>
      <c r="E35" s="39">
        <v>12</v>
      </c>
      <c r="F35" s="39">
        <v>6</v>
      </c>
      <c r="G35" s="40">
        <v>9</v>
      </c>
      <c r="H35" s="40">
        <v>11</v>
      </c>
      <c r="I35" s="40">
        <v>1</v>
      </c>
      <c r="J35" s="41">
        <v>2</v>
      </c>
      <c r="K35" s="41">
        <v>8</v>
      </c>
      <c r="L35" s="41">
        <v>4</v>
      </c>
      <c r="M35" s="42">
        <v>2</v>
      </c>
      <c r="N35" s="42">
        <v>3</v>
      </c>
      <c r="O35" s="90">
        <v>5</v>
      </c>
      <c r="P35" s="96">
        <f t="shared" si="0"/>
        <v>73</v>
      </c>
    </row>
    <row r="36" spans="1:16" ht="13.5">
      <c r="A36" s="3">
        <v>437</v>
      </c>
      <c r="B36" s="7" t="s">
        <v>267</v>
      </c>
      <c r="C36" s="6" t="s">
        <v>138</v>
      </c>
      <c r="D36" s="38"/>
      <c r="E36" s="39">
        <v>1</v>
      </c>
      <c r="F36" s="39">
        <v>2</v>
      </c>
      <c r="G36" s="40"/>
      <c r="H36" s="40">
        <v>1</v>
      </c>
      <c r="I36" s="40"/>
      <c r="J36" s="41"/>
      <c r="K36" s="41"/>
      <c r="L36" s="41"/>
      <c r="M36" s="42"/>
      <c r="N36" s="42"/>
      <c r="O36" s="90"/>
      <c r="P36" s="96">
        <f t="shared" si="0"/>
        <v>4</v>
      </c>
    </row>
    <row r="37" spans="1:16" ht="13.5">
      <c r="A37" s="3">
        <v>442</v>
      </c>
      <c r="B37" s="7" t="s">
        <v>268</v>
      </c>
      <c r="C37" s="6" t="s">
        <v>86</v>
      </c>
      <c r="D37" s="38"/>
      <c r="E37" s="39">
        <v>5</v>
      </c>
      <c r="F37" s="39">
        <v>7</v>
      </c>
      <c r="G37" s="40">
        <v>2</v>
      </c>
      <c r="H37" s="40">
        <v>1</v>
      </c>
      <c r="I37" s="40"/>
      <c r="J37" s="41"/>
      <c r="K37" s="41"/>
      <c r="L37" s="41"/>
      <c r="M37" s="42"/>
      <c r="N37" s="42"/>
      <c r="O37" s="90"/>
      <c r="P37" s="96">
        <f t="shared" si="0"/>
        <v>15</v>
      </c>
    </row>
    <row r="38" spans="1:16" ht="13.5">
      <c r="A38" s="3">
        <v>445</v>
      </c>
      <c r="B38" s="7" t="s">
        <v>268</v>
      </c>
      <c r="C38" s="6" t="s">
        <v>61</v>
      </c>
      <c r="D38" s="38">
        <v>1</v>
      </c>
      <c r="E38" s="39">
        <v>8</v>
      </c>
      <c r="F38" s="39">
        <v>4</v>
      </c>
      <c r="G38" s="40">
        <v>4</v>
      </c>
      <c r="H38" s="40"/>
      <c r="I38" s="40"/>
      <c r="J38" s="41"/>
      <c r="K38" s="41"/>
      <c r="L38" s="41"/>
      <c r="M38" s="42"/>
      <c r="N38" s="42"/>
      <c r="O38" s="90"/>
      <c r="P38" s="96">
        <f t="shared" si="0"/>
        <v>17</v>
      </c>
    </row>
    <row r="39" spans="1:16" ht="13.5">
      <c r="A39" s="3">
        <v>450</v>
      </c>
      <c r="B39" s="7" t="s">
        <v>269</v>
      </c>
      <c r="C39" s="6" t="s">
        <v>122</v>
      </c>
      <c r="D39" s="38"/>
      <c r="E39" s="39">
        <v>1</v>
      </c>
      <c r="F39" s="39">
        <v>3</v>
      </c>
      <c r="G39" s="40">
        <v>1</v>
      </c>
      <c r="H39" s="40"/>
      <c r="I39" s="40">
        <v>1</v>
      </c>
      <c r="J39" s="41"/>
      <c r="K39" s="41"/>
      <c r="L39" s="41"/>
      <c r="M39" s="42"/>
      <c r="N39" s="42"/>
      <c r="O39" s="90"/>
      <c r="P39" s="96">
        <f aca="true" t="shared" si="1" ref="P39:P54">SUM(D39:O39)</f>
        <v>6</v>
      </c>
    </row>
    <row r="40" spans="1:16" ht="13.5">
      <c r="A40" s="3">
        <v>451</v>
      </c>
      <c r="B40" s="7" t="s">
        <v>47</v>
      </c>
      <c r="C40" s="6" t="s">
        <v>47</v>
      </c>
      <c r="D40" s="38">
        <v>2</v>
      </c>
      <c r="E40" s="39">
        <v>6</v>
      </c>
      <c r="F40" s="39">
        <v>1</v>
      </c>
      <c r="G40" s="40"/>
      <c r="H40" s="40"/>
      <c r="I40" s="40"/>
      <c r="J40" s="41"/>
      <c r="K40" s="41"/>
      <c r="L40" s="41"/>
      <c r="M40" s="42"/>
      <c r="N40" s="42"/>
      <c r="O40" s="90">
        <v>10</v>
      </c>
      <c r="P40" s="96">
        <f t="shared" si="1"/>
        <v>19</v>
      </c>
    </row>
    <row r="41" spans="1:16" ht="13.5">
      <c r="A41" s="3">
        <v>455</v>
      </c>
      <c r="B41" s="7" t="s">
        <v>124</v>
      </c>
      <c r="C41" s="6" t="s">
        <v>187</v>
      </c>
      <c r="D41" s="38">
        <v>1</v>
      </c>
      <c r="E41" s="39"/>
      <c r="F41" s="39"/>
      <c r="G41" s="40"/>
      <c r="H41" s="40"/>
      <c r="I41" s="40"/>
      <c r="J41" s="41"/>
      <c r="K41" s="41"/>
      <c r="L41" s="41"/>
      <c r="M41" s="42"/>
      <c r="N41" s="42"/>
      <c r="O41" s="90"/>
      <c r="P41" s="96">
        <f t="shared" si="1"/>
        <v>1</v>
      </c>
    </row>
    <row r="42" spans="1:16" ht="13.5">
      <c r="A42" s="3">
        <v>456</v>
      </c>
      <c r="B42" s="7" t="s">
        <v>124</v>
      </c>
      <c r="C42" s="6" t="s">
        <v>221</v>
      </c>
      <c r="D42" s="38">
        <v>14</v>
      </c>
      <c r="E42" s="39">
        <v>14</v>
      </c>
      <c r="F42" s="39">
        <v>9</v>
      </c>
      <c r="G42" s="40">
        <v>11</v>
      </c>
      <c r="H42" s="40">
        <v>5</v>
      </c>
      <c r="I42" s="40">
        <v>6</v>
      </c>
      <c r="J42" s="41">
        <v>8</v>
      </c>
      <c r="K42" s="41">
        <v>3</v>
      </c>
      <c r="L42" s="41">
        <v>3</v>
      </c>
      <c r="M42" s="42">
        <v>3</v>
      </c>
      <c r="N42" s="42">
        <v>8</v>
      </c>
      <c r="O42" s="90">
        <v>13</v>
      </c>
      <c r="P42" s="96">
        <f t="shared" si="1"/>
        <v>97</v>
      </c>
    </row>
    <row r="43" spans="1:16" ht="13.5">
      <c r="A43" s="3">
        <v>457</v>
      </c>
      <c r="B43" s="7" t="s">
        <v>124</v>
      </c>
      <c r="C43" s="6" t="s">
        <v>124</v>
      </c>
      <c r="D43" s="38">
        <v>4</v>
      </c>
      <c r="E43" s="39">
        <v>4</v>
      </c>
      <c r="F43" s="39">
        <v>4</v>
      </c>
      <c r="G43" s="40">
        <v>3</v>
      </c>
      <c r="H43" s="40">
        <v>6</v>
      </c>
      <c r="I43" s="40">
        <v>2</v>
      </c>
      <c r="J43" s="41"/>
      <c r="K43" s="41"/>
      <c r="L43" s="41">
        <v>3</v>
      </c>
      <c r="M43" s="42">
        <v>2</v>
      </c>
      <c r="N43" s="42">
        <v>3</v>
      </c>
      <c r="O43" s="90">
        <v>13</v>
      </c>
      <c r="P43" s="96">
        <f t="shared" si="1"/>
        <v>44</v>
      </c>
    </row>
    <row r="44" spans="1:16" ht="13.5">
      <c r="A44" s="3">
        <v>460</v>
      </c>
      <c r="B44" s="7" t="s">
        <v>216</v>
      </c>
      <c r="C44" s="6" t="s">
        <v>216</v>
      </c>
      <c r="D44" s="38">
        <v>10</v>
      </c>
      <c r="E44" s="39">
        <v>12</v>
      </c>
      <c r="F44" s="39">
        <v>8</v>
      </c>
      <c r="G44" s="40">
        <v>15</v>
      </c>
      <c r="H44" s="40">
        <v>7</v>
      </c>
      <c r="I44" s="40">
        <v>30</v>
      </c>
      <c r="J44" s="41">
        <v>41</v>
      </c>
      <c r="K44" s="41">
        <v>54</v>
      </c>
      <c r="L44" s="41">
        <v>54</v>
      </c>
      <c r="M44" s="42">
        <v>43</v>
      </c>
      <c r="N44" s="42">
        <v>15</v>
      </c>
      <c r="O44" s="90">
        <v>8</v>
      </c>
      <c r="P44" s="96">
        <f t="shared" si="1"/>
        <v>297</v>
      </c>
    </row>
    <row r="45" spans="1:16" ht="13.5">
      <c r="A45" s="3">
        <v>465</v>
      </c>
      <c r="B45" s="7" t="s">
        <v>200</v>
      </c>
      <c r="C45" s="6" t="s">
        <v>200</v>
      </c>
      <c r="D45" s="38">
        <v>20</v>
      </c>
      <c r="E45" s="39">
        <v>19</v>
      </c>
      <c r="F45" s="39">
        <v>16</v>
      </c>
      <c r="G45" s="40">
        <v>20</v>
      </c>
      <c r="H45" s="40">
        <v>13</v>
      </c>
      <c r="I45" s="40">
        <v>8</v>
      </c>
      <c r="J45" s="41">
        <v>19</v>
      </c>
      <c r="K45" s="41">
        <v>25</v>
      </c>
      <c r="L45" s="41">
        <v>16</v>
      </c>
      <c r="M45" s="42">
        <v>11</v>
      </c>
      <c r="N45" s="42">
        <v>25</v>
      </c>
      <c r="O45" s="90">
        <v>15</v>
      </c>
      <c r="P45" s="96">
        <f t="shared" si="1"/>
        <v>207</v>
      </c>
    </row>
    <row r="46" spans="1:16" ht="13.5">
      <c r="A46" s="3">
        <v>477</v>
      </c>
      <c r="B46" s="7" t="s">
        <v>200</v>
      </c>
      <c r="C46" s="6" t="s">
        <v>18</v>
      </c>
      <c r="D46" s="38">
        <v>2</v>
      </c>
      <c r="E46" s="39"/>
      <c r="F46" s="39"/>
      <c r="G46" s="40"/>
      <c r="H46" s="40"/>
      <c r="I46" s="40"/>
      <c r="J46" s="41"/>
      <c r="K46" s="41">
        <v>1</v>
      </c>
      <c r="L46" s="41">
        <v>2</v>
      </c>
      <c r="M46" s="42">
        <v>1</v>
      </c>
      <c r="N46" s="42">
        <v>6</v>
      </c>
      <c r="O46" s="90">
        <v>1</v>
      </c>
      <c r="P46" s="96">
        <f t="shared" si="1"/>
        <v>13</v>
      </c>
    </row>
    <row r="47" spans="1:16" ht="13.5">
      <c r="A47" s="3">
        <v>478</v>
      </c>
      <c r="B47" s="7" t="s">
        <v>200</v>
      </c>
      <c r="C47" s="6" t="s">
        <v>95</v>
      </c>
      <c r="D47" s="38"/>
      <c r="E47" s="39"/>
      <c r="F47" s="39"/>
      <c r="G47" s="40"/>
      <c r="H47" s="40"/>
      <c r="I47" s="40"/>
      <c r="J47" s="41"/>
      <c r="K47" s="41">
        <v>8</v>
      </c>
      <c r="L47" s="41"/>
      <c r="M47" s="42">
        <v>1</v>
      </c>
      <c r="N47" s="42"/>
      <c r="O47" s="90"/>
      <c r="P47" s="96">
        <f t="shared" si="1"/>
        <v>9</v>
      </c>
    </row>
    <row r="48" spans="1:16" ht="13.5">
      <c r="A48" s="3">
        <v>488</v>
      </c>
      <c r="B48" s="7" t="s">
        <v>28</v>
      </c>
      <c r="C48" s="6" t="s">
        <v>78</v>
      </c>
      <c r="D48" s="38">
        <v>1</v>
      </c>
      <c r="E48" s="39">
        <v>3</v>
      </c>
      <c r="F48" s="39"/>
      <c r="G48" s="40">
        <v>1</v>
      </c>
      <c r="H48" s="40">
        <v>1</v>
      </c>
      <c r="I48" s="40"/>
      <c r="J48" s="41"/>
      <c r="K48" s="41"/>
      <c r="L48" s="41"/>
      <c r="M48" s="42"/>
      <c r="N48" s="42">
        <v>30</v>
      </c>
      <c r="O48" s="90">
        <v>17</v>
      </c>
      <c r="P48" s="96">
        <f t="shared" si="1"/>
        <v>53</v>
      </c>
    </row>
    <row r="49" spans="1:16" ht="13.5">
      <c r="A49" s="3">
        <v>500</v>
      </c>
      <c r="B49" s="7" t="s">
        <v>28</v>
      </c>
      <c r="C49" s="6" t="s">
        <v>41</v>
      </c>
      <c r="D49" s="38">
        <v>1</v>
      </c>
      <c r="E49" s="39"/>
      <c r="F49" s="39"/>
      <c r="G49" s="40"/>
      <c r="H49" s="40"/>
      <c r="I49" s="40"/>
      <c r="J49" s="41"/>
      <c r="K49" s="41">
        <v>3</v>
      </c>
      <c r="L49" s="41"/>
      <c r="M49" s="42"/>
      <c r="N49" s="42"/>
      <c r="O49" s="90"/>
      <c r="P49" s="96">
        <f t="shared" si="1"/>
        <v>4</v>
      </c>
    </row>
    <row r="50" spans="1:16" ht="13.5">
      <c r="A50" s="3">
        <v>502</v>
      </c>
      <c r="B50" s="7" t="s">
        <v>28</v>
      </c>
      <c r="C50" s="6" t="s">
        <v>33</v>
      </c>
      <c r="D50" s="38"/>
      <c r="E50" s="39">
        <v>1</v>
      </c>
      <c r="F50" s="39">
        <v>4</v>
      </c>
      <c r="G50" s="40">
        <v>2</v>
      </c>
      <c r="H50" s="40"/>
      <c r="I50" s="40"/>
      <c r="J50" s="41"/>
      <c r="K50" s="41"/>
      <c r="L50" s="41"/>
      <c r="M50" s="42"/>
      <c r="N50" s="42"/>
      <c r="O50" s="90"/>
      <c r="P50" s="96">
        <f t="shared" si="1"/>
        <v>7</v>
      </c>
    </row>
    <row r="51" spans="1:16" ht="12.75" customHeight="1">
      <c r="A51" s="3">
        <v>505</v>
      </c>
      <c r="B51" s="7" t="s">
        <v>0</v>
      </c>
      <c r="C51" s="6" t="s">
        <v>134</v>
      </c>
      <c r="D51" s="38">
        <v>6</v>
      </c>
      <c r="E51" s="39">
        <v>11</v>
      </c>
      <c r="F51" s="39">
        <v>9</v>
      </c>
      <c r="G51" s="40"/>
      <c r="H51" s="40">
        <v>9</v>
      </c>
      <c r="I51" s="40">
        <v>45</v>
      </c>
      <c r="J51" s="41"/>
      <c r="K51" s="41"/>
      <c r="L51" s="41"/>
      <c r="M51" s="42"/>
      <c r="N51" s="42">
        <v>17</v>
      </c>
      <c r="O51" s="90">
        <v>14</v>
      </c>
      <c r="P51" s="96">
        <f t="shared" si="1"/>
        <v>111</v>
      </c>
    </row>
    <row r="52" spans="1:16" ht="13.5">
      <c r="A52" s="3">
        <v>516</v>
      </c>
      <c r="B52" s="7" t="s">
        <v>1</v>
      </c>
      <c r="C52" s="6" t="s">
        <v>69</v>
      </c>
      <c r="D52" s="38">
        <v>8</v>
      </c>
      <c r="E52" s="39">
        <v>4</v>
      </c>
      <c r="F52" s="39"/>
      <c r="G52" s="40"/>
      <c r="H52" s="40"/>
      <c r="I52" s="40"/>
      <c r="J52" s="41">
        <v>5</v>
      </c>
      <c r="K52" s="41">
        <v>2</v>
      </c>
      <c r="L52" s="41">
        <v>1</v>
      </c>
      <c r="M52" s="42">
        <v>2</v>
      </c>
      <c r="N52" s="42">
        <v>8</v>
      </c>
      <c r="O52" s="90">
        <v>2</v>
      </c>
      <c r="P52" s="96">
        <f t="shared" si="1"/>
        <v>32</v>
      </c>
    </row>
    <row r="53" spans="1:16" ht="13.5">
      <c r="A53" s="3">
        <v>523</v>
      </c>
      <c r="B53" s="7" t="s">
        <v>1</v>
      </c>
      <c r="C53" s="6" t="s">
        <v>177</v>
      </c>
      <c r="D53" s="38"/>
      <c r="E53" s="39"/>
      <c r="F53" s="39"/>
      <c r="G53" s="40"/>
      <c r="H53" s="40"/>
      <c r="I53" s="40">
        <v>3</v>
      </c>
      <c r="J53" s="41"/>
      <c r="K53" s="41"/>
      <c r="L53" s="41"/>
      <c r="M53" s="42"/>
      <c r="N53" s="42">
        <v>2</v>
      </c>
      <c r="O53" s="90">
        <v>3</v>
      </c>
      <c r="P53" s="96">
        <f t="shared" si="1"/>
        <v>8</v>
      </c>
    </row>
    <row r="54" spans="1:16" ht="14.25" thickBot="1">
      <c r="A54" s="3">
        <v>524</v>
      </c>
      <c r="B54" s="7" t="s">
        <v>1</v>
      </c>
      <c r="C54" s="6" t="s">
        <v>176</v>
      </c>
      <c r="D54" s="38">
        <v>8</v>
      </c>
      <c r="E54" s="39">
        <v>6</v>
      </c>
      <c r="F54" s="39">
        <v>8</v>
      </c>
      <c r="G54" s="40">
        <v>6</v>
      </c>
      <c r="H54" s="40">
        <v>3</v>
      </c>
      <c r="I54" s="40">
        <v>8</v>
      </c>
      <c r="J54" s="41">
        <v>58</v>
      </c>
      <c r="K54" s="41">
        <v>5</v>
      </c>
      <c r="L54" s="41">
        <v>1</v>
      </c>
      <c r="M54" s="42">
        <v>7</v>
      </c>
      <c r="N54" s="42">
        <v>6</v>
      </c>
      <c r="O54" s="90">
        <v>6</v>
      </c>
      <c r="P54" s="96">
        <f t="shared" si="1"/>
        <v>122</v>
      </c>
    </row>
    <row r="55" spans="2:16" ht="13.5">
      <c r="B55" s="121" t="s">
        <v>14</v>
      </c>
      <c r="C55" s="122"/>
      <c r="D55" s="87">
        <f aca="true" t="shared" si="2" ref="D55:P55">SUM(D7:D54)</f>
        <v>151</v>
      </c>
      <c r="E55" s="46">
        <f t="shared" si="2"/>
        <v>167</v>
      </c>
      <c r="F55" s="46">
        <f t="shared" si="2"/>
        <v>147</v>
      </c>
      <c r="G55" s="46">
        <f t="shared" si="2"/>
        <v>128</v>
      </c>
      <c r="H55" s="46">
        <f t="shared" si="2"/>
        <v>96</v>
      </c>
      <c r="I55" s="46">
        <f t="shared" si="2"/>
        <v>130</v>
      </c>
      <c r="J55" s="46">
        <f t="shared" si="2"/>
        <v>228</v>
      </c>
      <c r="K55" s="46">
        <f t="shared" si="2"/>
        <v>171</v>
      </c>
      <c r="L55" s="46">
        <f t="shared" si="2"/>
        <v>146</v>
      </c>
      <c r="M55" s="46">
        <f t="shared" si="2"/>
        <v>145</v>
      </c>
      <c r="N55" s="46">
        <f t="shared" si="2"/>
        <v>175</v>
      </c>
      <c r="O55" s="93">
        <f t="shared" si="2"/>
        <v>145</v>
      </c>
      <c r="P55" s="97">
        <f t="shared" si="2"/>
        <v>1829</v>
      </c>
    </row>
    <row r="56" spans="2:16" ht="14.25" thickBot="1">
      <c r="B56" s="123" t="s">
        <v>254</v>
      </c>
      <c r="C56" s="120"/>
      <c r="D56" s="88">
        <f aca="true" t="shared" si="3" ref="D56:P56">COUNTA(D7:D54)</f>
        <v>24</v>
      </c>
      <c r="E56" s="48">
        <f t="shared" si="3"/>
        <v>25</v>
      </c>
      <c r="F56" s="48">
        <f t="shared" si="3"/>
        <v>21</v>
      </c>
      <c r="G56" s="48">
        <f t="shared" si="3"/>
        <v>20</v>
      </c>
      <c r="H56" s="48">
        <f t="shared" si="3"/>
        <v>18</v>
      </c>
      <c r="I56" s="48">
        <f t="shared" si="3"/>
        <v>15</v>
      </c>
      <c r="J56" s="48">
        <f t="shared" si="3"/>
        <v>18</v>
      </c>
      <c r="K56" s="48">
        <f t="shared" si="3"/>
        <v>14</v>
      </c>
      <c r="L56" s="48">
        <f t="shared" si="3"/>
        <v>16</v>
      </c>
      <c r="M56" s="48">
        <f t="shared" si="3"/>
        <v>18</v>
      </c>
      <c r="N56" s="48">
        <f t="shared" si="3"/>
        <v>18</v>
      </c>
      <c r="O56" s="94">
        <f t="shared" si="3"/>
        <v>18</v>
      </c>
      <c r="P56" s="98">
        <f t="shared" si="3"/>
        <v>48</v>
      </c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</sheetData>
  <mergeCells count="2">
    <mergeCell ref="B55:C55"/>
    <mergeCell ref="B56:C56"/>
  </mergeCells>
  <dataValidations count="5">
    <dataValidation allowBlank="1" showInputMessage="1" showErrorMessage="1" imeMode="off" sqref="D57:O104 D55:P56 N1:O1 D6:O54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4"/>
  <dimension ref="A1:Q106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250</v>
      </c>
      <c r="E1" s="16">
        <v>5</v>
      </c>
      <c r="F1" s="16" t="s">
        <v>251</v>
      </c>
      <c r="G1" s="115" t="s">
        <v>305</v>
      </c>
      <c r="H1" s="16"/>
      <c r="I1" s="17"/>
      <c r="J1" s="17"/>
      <c r="K1" s="56"/>
      <c r="L1" s="16" t="s">
        <v>325</v>
      </c>
      <c r="M1" s="16" t="s">
        <v>323</v>
      </c>
      <c r="N1" s="17"/>
      <c r="O1" s="17"/>
      <c r="P1" s="52"/>
      <c r="Q1" s="1"/>
    </row>
    <row r="2" spans="2:16" s="2" customFormat="1" ht="13.5">
      <c r="B2" s="57"/>
      <c r="C2" s="53" t="s">
        <v>253</v>
      </c>
      <c r="D2" s="18">
        <v>34806</v>
      </c>
      <c r="E2" s="19">
        <v>34836</v>
      </c>
      <c r="F2" s="19">
        <v>34865</v>
      </c>
      <c r="G2" s="20">
        <v>34895</v>
      </c>
      <c r="H2" s="20">
        <v>34925</v>
      </c>
      <c r="I2" s="20">
        <v>34960</v>
      </c>
      <c r="J2" s="21">
        <v>34987</v>
      </c>
      <c r="K2" s="21">
        <v>35018</v>
      </c>
      <c r="L2" s="21">
        <v>35049</v>
      </c>
      <c r="M2" s="22">
        <v>35080</v>
      </c>
      <c r="N2" s="22">
        <v>35109</v>
      </c>
      <c r="O2" s="58">
        <v>35138</v>
      </c>
      <c r="P2" s="53"/>
    </row>
    <row r="3" spans="2:16" s="2" customFormat="1" ht="13.5">
      <c r="B3" s="59"/>
      <c r="C3" s="53" t="s">
        <v>247</v>
      </c>
      <c r="D3" s="23" t="s">
        <v>271</v>
      </c>
      <c r="E3" s="24" t="s">
        <v>270</v>
      </c>
      <c r="F3" s="24" t="s">
        <v>270</v>
      </c>
      <c r="G3" s="25" t="s">
        <v>270</v>
      </c>
      <c r="H3" s="25" t="s">
        <v>271</v>
      </c>
      <c r="I3" s="25" t="s">
        <v>271</v>
      </c>
      <c r="J3" s="26" t="s">
        <v>271</v>
      </c>
      <c r="K3" s="26" t="s">
        <v>271</v>
      </c>
      <c r="L3" s="26" t="s">
        <v>271</v>
      </c>
      <c r="M3" s="27" t="s">
        <v>271</v>
      </c>
      <c r="N3" s="27" t="s">
        <v>271</v>
      </c>
      <c r="O3" s="27" t="s">
        <v>271</v>
      </c>
      <c r="P3" s="53"/>
    </row>
    <row r="4" spans="2:16" s="2" customFormat="1" ht="13.5">
      <c r="B4" s="59"/>
      <c r="C4" s="53" t="s">
        <v>248</v>
      </c>
      <c r="D4" s="28">
        <v>0.3333333333333333</v>
      </c>
      <c r="E4" s="29">
        <v>0.3333333333333333</v>
      </c>
      <c r="F4" s="29">
        <v>0.3541666666666667</v>
      </c>
      <c r="G4" s="30">
        <v>0.3333333333333333</v>
      </c>
      <c r="H4" s="30">
        <v>0.3541666666666667</v>
      </c>
      <c r="I4" s="30">
        <v>0.3125</v>
      </c>
      <c r="J4" s="31">
        <v>0.3541666666666667</v>
      </c>
      <c r="K4" s="31">
        <v>0.3333333333333333</v>
      </c>
      <c r="L4" s="31">
        <v>0.3541666666666667</v>
      </c>
      <c r="M4" s="32">
        <v>0.3541666666666667</v>
      </c>
      <c r="N4" s="32">
        <v>0.3541666666666667</v>
      </c>
      <c r="O4" s="32">
        <v>0.3333333333333333</v>
      </c>
      <c r="P4" s="53"/>
    </row>
    <row r="5" spans="2:16" s="2" customFormat="1" ht="14.25" thickBot="1">
      <c r="B5" s="60"/>
      <c r="C5" s="5" t="s">
        <v>249</v>
      </c>
      <c r="D5" s="33">
        <v>0.4375</v>
      </c>
      <c r="E5" s="34">
        <v>0.4375</v>
      </c>
      <c r="F5" s="34">
        <v>0.4375</v>
      </c>
      <c r="G5" s="35">
        <v>0.4375</v>
      </c>
      <c r="H5" s="35">
        <v>0.4583333333333333</v>
      </c>
      <c r="I5" s="35">
        <v>0.4166666666666667</v>
      </c>
      <c r="J5" s="36">
        <v>0.4375</v>
      </c>
      <c r="K5" s="36">
        <v>0.4583333333333333</v>
      </c>
      <c r="L5" s="36">
        <v>0.4583333333333333</v>
      </c>
      <c r="M5" s="37">
        <v>0.4583333333333333</v>
      </c>
      <c r="N5" s="37">
        <v>0.4583333333333333</v>
      </c>
      <c r="O5" s="37">
        <v>0.4583333333333333</v>
      </c>
      <c r="P5" s="5"/>
    </row>
    <row r="6" spans="2:16" ht="14.25" thickBot="1">
      <c r="B6" s="8" t="s">
        <v>255</v>
      </c>
      <c r="C6" s="9" t="s">
        <v>256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9">
        <v>12</v>
      </c>
      <c r="P6" s="95" t="s">
        <v>14</v>
      </c>
    </row>
    <row r="7" spans="1:16" ht="13.5">
      <c r="A7" s="3">
        <v>5</v>
      </c>
      <c r="B7" s="7" t="s">
        <v>68</v>
      </c>
      <c r="C7" s="6" t="s">
        <v>68</v>
      </c>
      <c r="D7" s="38">
        <v>4</v>
      </c>
      <c r="E7" s="39"/>
      <c r="F7" s="39"/>
      <c r="G7" s="40"/>
      <c r="H7" s="40"/>
      <c r="I7" s="40"/>
      <c r="J7" s="41"/>
      <c r="K7" s="41">
        <v>4</v>
      </c>
      <c r="L7" s="41">
        <v>2</v>
      </c>
      <c r="M7" s="42">
        <v>2</v>
      </c>
      <c r="N7" s="42">
        <v>5</v>
      </c>
      <c r="O7" s="90"/>
      <c r="P7" s="96">
        <f aca="true" t="shared" si="0" ref="P7:P38">SUM(D7:O7)</f>
        <v>17</v>
      </c>
    </row>
    <row r="8" spans="1:16" ht="13.5">
      <c r="A8" s="3">
        <v>43</v>
      </c>
      <c r="B8" s="7" t="s">
        <v>257</v>
      </c>
      <c r="C8" s="6" t="s">
        <v>75</v>
      </c>
      <c r="D8" s="38"/>
      <c r="E8" s="39">
        <v>1</v>
      </c>
      <c r="F8" s="39"/>
      <c r="G8" s="40">
        <v>2</v>
      </c>
      <c r="H8" s="40"/>
      <c r="I8" s="40"/>
      <c r="J8" s="41"/>
      <c r="K8" s="41"/>
      <c r="L8" s="41">
        <v>3</v>
      </c>
      <c r="M8" s="42"/>
      <c r="N8" s="42"/>
      <c r="O8" s="91">
        <v>3</v>
      </c>
      <c r="P8" s="96">
        <f t="shared" si="0"/>
        <v>9</v>
      </c>
    </row>
    <row r="9" spans="1:16" ht="13.5">
      <c r="A9" s="3">
        <v>56</v>
      </c>
      <c r="B9" s="7" t="s">
        <v>258</v>
      </c>
      <c r="C9" s="6" t="s">
        <v>100</v>
      </c>
      <c r="D9" s="38"/>
      <c r="E9" s="39"/>
      <c r="F9" s="39">
        <v>2</v>
      </c>
      <c r="G9" s="40">
        <v>4</v>
      </c>
      <c r="H9" s="40">
        <v>2</v>
      </c>
      <c r="I9" s="40">
        <v>6</v>
      </c>
      <c r="J9" s="41"/>
      <c r="K9" s="41">
        <v>1</v>
      </c>
      <c r="L9" s="41"/>
      <c r="M9" s="42"/>
      <c r="N9" s="42">
        <v>1</v>
      </c>
      <c r="O9" s="91"/>
      <c r="P9" s="96">
        <f t="shared" si="0"/>
        <v>16</v>
      </c>
    </row>
    <row r="10" spans="1:16" ht="13.5">
      <c r="A10" s="3">
        <v>60</v>
      </c>
      <c r="B10" s="7" t="s">
        <v>258</v>
      </c>
      <c r="C10" s="6" t="s">
        <v>30</v>
      </c>
      <c r="D10" s="38"/>
      <c r="E10" s="39"/>
      <c r="F10" s="39">
        <v>2</v>
      </c>
      <c r="G10" s="40">
        <v>21</v>
      </c>
      <c r="H10" s="40"/>
      <c r="I10" s="40"/>
      <c r="J10" s="41"/>
      <c r="K10" s="41"/>
      <c r="L10" s="41"/>
      <c r="M10" s="42"/>
      <c r="N10" s="42"/>
      <c r="O10" s="91"/>
      <c r="P10" s="96">
        <f t="shared" si="0"/>
        <v>23</v>
      </c>
    </row>
    <row r="11" spans="1:16" ht="13.5">
      <c r="A11" s="3">
        <v>61</v>
      </c>
      <c r="B11" s="7" t="s">
        <v>258</v>
      </c>
      <c r="C11" s="6" t="s">
        <v>140</v>
      </c>
      <c r="D11" s="38"/>
      <c r="E11" s="39"/>
      <c r="F11" s="39"/>
      <c r="G11" s="40"/>
      <c r="H11" s="40"/>
      <c r="I11" s="40"/>
      <c r="J11" s="41">
        <v>1</v>
      </c>
      <c r="K11" s="41"/>
      <c r="L11" s="41">
        <v>1</v>
      </c>
      <c r="M11" s="42"/>
      <c r="N11" s="42"/>
      <c r="O11" s="91"/>
      <c r="P11" s="96">
        <f t="shared" si="0"/>
        <v>2</v>
      </c>
    </row>
    <row r="12" spans="1:16" ht="13.5">
      <c r="A12" s="3">
        <v>62</v>
      </c>
      <c r="B12" s="7" t="s">
        <v>258</v>
      </c>
      <c r="C12" s="6" t="s">
        <v>150</v>
      </c>
      <c r="D12" s="38"/>
      <c r="E12" s="39">
        <v>1</v>
      </c>
      <c r="F12" s="39"/>
      <c r="G12" s="40"/>
      <c r="H12" s="40">
        <v>4</v>
      </c>
      <c r="I12" s="40">
        <v>11</v>
      </c>
      <c r="J12" s="41"/>
      <c r="K12" s="41"/>
      <c r="L12" s="41">
        <v>2</v>
      </c>
      <c r="M12" s="42"/>
      <c r="N12" s="42"/>
      <c r="O12" s="91"/>
      <c r="P12" s="96">
        <f t="shared" si="0"/>
        <v>18</v>
      </c>
    </row>
    <row r="13" spans="1:16" ht="13.5">
      <c r="A13" s="3">
        <v>63</v>
      </c>
      <c r="B13" s="7" t="s">
        <v>258</v>
      </c>
      <c r="C13" s="6" t="s">
        <v>105</v>
      </c>
      <c r="D13" s="38">
        <v>1</v>
      </c>
      <c r="E13" s="39">
        <v>1</v>
      </c>
      <c r="F13" s="39">
        <v>2</v>
      </c>
      <c r="G13" s="40">
        <v>7</v>
      </c>
      <c r="H13" s="40">
        <v>12</v>
      </c>
      <c r="I13" s="40">
        <v>18</v>
      </c>
      <c r="J13" s="41">
        <v>9</v>
      </c>
      <c r="K13" s="41">
        <v>13</v>
      </c>
      <c r="L13" s="41">
        <v>6</v>
      </c>
      <c r="M13" s="42">
        <v>3</v>
      </c>
      <c r="N13" s="42">
        <v>2</v>
      </c>
      <c r="O13" s="91">
        <v>6</v>
      </c>
      <c r="P13" s="96">
        <f t="shared" si="0"/>
        <v>80</v>
      </c>
    </row>
    <row r="14" spans="1:16" ht="13.5">
      <c r="A14" s="3">
        <v>66</v>
      </c>
      <c r="B14" s="7" t="s">
        <v>258</v>
      </c>
      <c r="C14" s="6" t="s">
        <v>17</v>
      </c>
      <c r="D14" s="38">
        <v>1</v>
      </c>
      <c r="E14" s="39"/>
      <c r="F14" s="39">
        <v>1</v>
      </c>
      <c r="G14" s="40">
        <v>2</v>
      </c>
      <c r="H14" s="40">
        <v>3</v>
      </c>
      <c r="I14" s="40">
        <v>3</v>
      </c>
      <c r="J14" s="41">
        <v>1</v>
      </c>
      <c r="K14" s="41">
        <v>3</v>
      </c>
      <c r="L14" s="41">
        <v>5</v>
      </c>
      <c r="M14" s="42">
        <v>4</v>
      </c>
      <c r="N14" s="42">
        <v>3</v>
      </c>
      <c r="O14" s="91">
        <v>4</v>
      </c>
      <c r="P14" s="96">
        <f t="shared" si="0"/>
        <v>30</v>
      </c>
    </row>
    <row r="15" spans="1:16" ht="13.5">
      <c r="A15" s="3">
        <v>91</v>
      </c>
      <c r="B15" s="7" t="s">
        <v>259</v>
      </c>
      <c r="C15" s="6" t="s">
        <v>204</v>
      </c>
      <c r="D15" s="38"/>
      <c r="E15" s="39"/>
      <c r="F15" s="39"/>
      <c r="G15" s="40"/>
      <c r="H15" s="40"/>
      <c r="I15" s="40"/>
      <c r="J15" s="41"/>
      <c r="K15" s="41">
        <v>30</v>
      </c>
      <c r="L15" s="41"/>
      <c r="M15" s="42"/>
      <c r="N15" s="42"/>
      <c r="O15" s="91"/>
      <c r="P15" s="96">
        <f t="shared" si="0"/>
        <v>30</v>
      </c>
    </row>
    <row r="16" spans="1:16" ht="13.5">
      <c r="A16" s="3">
        <v>92</v>
      </c>
      <c r="B16" s="7" t="s">
        <v>259</v>
      </c>
      <c r="C16" s="6" t="s">
        <v>74</v>
      </c>
      <c r="D16" s="38">
        <v>11</v>
      </c>
      <c r="E16" s="39">
        <v>4</v>
      </c>
      <c r="F16" s="39"/>
      <c r="G16" s="40">
        <v>22</v>
      </c>
      <c r="H16" s="40">
        <v>38</v>
      </c>
      <c r="I16" s="40">
        <v>33</v>
      </c>
      <c r="J16" s="41">
        <v>6</v>
      </c>
      <c r="K16" s="41">
        <v>28</v>
      </c>
      <c r="L16" s="41">
        <v>15</v>
      </c>
      <c r="M16" s="42">
        <v>2</v>
      </c>
      <c r="N16" s="42">
        <v>6</v>
      </c>
      <c r="O16" s="91">
        <v>9</v>
      </c>
      <c r="P16" s="96">
        <f t="shared" si="0"/>
        <v>174</v>
      </c>
    </row>
    <row r="17" spans="1:16" ht="13.5">
      <c r="A17" s="3">
        <v>93</v>
      </c>
      <c r="B17" s="7" t="s">
        <v>259</v>
      </c>
      <c r="C17" s="6" t="s">
        <v>102</v>
      </c>
      <c r="D17" s="38"/>
      <c r="E17" s="39"/>
      <c r="F17" s="39"/>
      <c r="G17" s="40"/>
      <c r="H17" s="40"/>
      <c r="I17" s="40"/>
      <c r="J17" s="41">
        <v>6</v>
      </c>
      <c r="K17" s="41"/>
      <c r="L17" s="41"/>
      <c r="M17" s="42"/>
      <c r="N17" s="42">
        <v>15</v>
      </c>
      <c r="O17" s="91">
        <v>9</v>
      </c>
      <c r="P17" s="96">
        <f t="shared" si="0"/>
        <v>30</v>
      </c>
    </row>
    <row r="18" spans="1:16" ht="13.5">
      <c r="A18" s="3">
        <v>124</v>
      </c>
      <c r="B18" s="7" t="s">
        <v>260</v>
      </c>
      <c r="C18" s="6" t="s">
        <v>163</v>
      </c>
      <c r="D18" s="38">
        <v>3</v>
      </c>
      <c r="E18" s="39">
        <v>2</v>
      </c>
      <c r="F18" s="39"/>
      <c r="G18" s="40">
        <v>2</v>
      </c>
      <c r="H18" s="40"/>
      <c r="I18" s="40">
        <v>4</v>
      </c>
      <c r="J18" s="41"/>
      <c r="K18" s="41">
        <v>8</v>
      </c>
      <c r="L18" s="41">
        <v>2</v>
      </c>
      <c r="M18" s="42">
        <v>1</v>
      </c>
      <c r="N18" s="42">
        <v>2</v>
      </c>
      <c r="O18" s="91">
        <v>2</v>
      </c>
      <c r="P18" s="96">
        <f t="shared" si="0"/>
        <v>26</v>
      </c>
    </row>
    <row r="19" spans="1:16" ht="13.5">
      <c r="A19" s="3">
        <v>156</v>
      </c>
      <c r="B19" s="7" t="s">
        <v>82</v>
      </c>
      <c r="C19" s="6" t="s">
        <v>82</v>
      </c>
      <c r="D19" s="38"/>
      <c r="E19" s="39"/>
      <c r="F19" s="39">
        <v>1</v>
      </c>
      <c r="G19" s="40"/>
      <c r="H19" s="40"/>
      <c r="I19" s="40"/>
      <c r="J19" s="41"/>
      <c r="K19" s="41"/>
      <c r="L19" s="41"/>
      <c r="M19" s="42"/>
      <c r="N19" s="42">
        <v>1</v>
      </c>
      <c r="O19" s="91"/>
      <c r="P19" s="96">
        <f t="shared" si="0"/>
        <v>2</v>
      </c>
    </row>
    <row r="20" spans="1:16" ht="13.5">
      <c r="A20" s="3">
        <v>173</v>
      </c>
      <c r="B20" s="7" t="s">
        <v>90</v>
      </c>
      <c r="C20" s="6" t="s">
        <v>186</v>
      </c>
      <c r="D20" s="38">
        <v>1</v>
      </c>
      <c r="E20" s="39"/>
      <c r="F20" s="39"/>
      <c r="G20" s="40"/>
      <c r="H20" s="40"/>
      <c r="I20" s="40"/>
      <c r="J20" s="41">
        <v>1</v>
      </c>
      <c r="K20" s="41">
        <v>1</v>
      </c>
      <c r="L20" s="41">
        <v>2</v>
      </c>
      <c r="M20" s="42">
        <v>3</v>
      </c>
      <c r="N20" s="42">
        <v>5</v>
      </c>
      <c r="O20" s="91">
        <v>1</v>
      </c>
      <c r="P20" s="96">
        <f t="shared" si="0"/>
        <v>14</v>
      </c>
    </row>
    <row r="21" spans="1:16" ht="13.5">
      <c r="A21" s="3">
        <v>179</v>
      </c>
      <c r="B21" s="7" t="s">
        <v>147</v>
      </c>
      <c r="C21" s="6" t="s">
        <v>147</v>
      </c>
      <c r="D21" s="38"/>
      <c r="E21" s="39"/>
      <c r="F21" s="39"/>
      <c r="G21" s="40"/>
      <c r="H21" s="40"/>
      <c r="I21" s="40">
        <v>2</v>
      </c>
      <c r="J21" s="41"/>
      <c r="K21" s="41"/>
      <c r="L21" s="41">
        <v>1</v>
      </c>
      <c r="M21" s="42"/>
      <c r="N21" s="42"/>
      <c r="O21" s="91"/>
      <c r="P21" s="96">
        <f t="shared" si="0"/>
        <v>3</v>
      </c>
    </row>
    <row r="22" spans="1:16" ht="13.5">
      <c r="A22" s="3">
        <v>183</v>
      </c>
      <c r="B22" s="7" t="s">
        <v>261</v>
      </c>
      <c r="C22" s="6" t="s">
        <v>34</v>
      </c>
      <c r="D22" s="38"/>
      <c r="E22" s="39"/>
      <c r="F22" s="39"/>
      <c r="G22" s="40">
        <v>2</v>
      </c>
      <c r="H22" s="40"/>
      <c r="I22" s="40">
        <v>1</v>
      </c>
      <c r="J22" s="41"/>
      <c r="K22" s="41"/>
      <c r="L22" s="41"/>
      <c r="M22" s="42"/>
      <c r="N22" s="42"/>
      <c r="O22" s="91"/>
      <c r="P22" s="96">
        <f t="shared" si="0"/>
        <v>3</v>
      </c>
    </row>
    <row r="23" spans="1:16" ht="13.5">
      <c r="A23" s="3">
        <v>191</v>
      </c>
      <c r="B23" s="7" t="s">
        <v>261</v>
      </c>
      <c r="C23" s="6" t="s">
        <v>97</v>
      </c>
      <c r="D23" s="38">
        <v>6</v>
      </c>
      <c r="E23" s="39">
        <v>16</v>
      </c>
      <c r="F23" s="39">
        <v>16</v>
      </c>
      <c r="G23" s="40">
        <v>13</v>
      </c>
      <c r="H23" s="40">
        <v>10</v>
      </c>
      <c r="I23" s="40">
        <v>9</v>
      </c>
      <c r="J23" s="41">
        <v>5</v>
      </c>
      <c r="K23" s="41">
        <v>12</v>
      </c>
      <c r="L23" s="41">
        <v>6</v>
      </c>
      <c r="M23" s="42">
        <v>10</v>
      </c>
      <c r="N23" s="42">
        <v>12</v>
      </c>
      <c r="O23" s="91">
        <v>12</v>
      </c>
      <c r="P23" s="96">
        <f t="shared" si="0"/>
        <v>127</v>
      </c>
    </row>
    <row r="24" spans="1:16" ht="13.5">
      <c r="A24" s="3">
        <v>223</v>
      </c>
      <c r="B24" s="7" t="s">
        <v>262</v>
      </c>
      <c r="C24" s="6" t="s">
        <v>91</v>
      </c>
      <c r="D24" s="38"/>
      <c r="E24" s="39"/>
      <c r="F24" s="39"/>
      <c r="G24" s="40">
        <v>4</v>
      </c>
      <c r="H24" s="40"/>
      <c r="I24" s="40"/>
      <c r="J24" s="41">
        <v>1</v>
      </c>
      <c r="K24" s="41"/>
      <c r="L24" s="41"/>
      <c r="M24" s="42"/>
      <c r="N24" s="42"/>
      <c r="O24" s="91"/>
      <c r="P24" s="96">
        <f t="shared" si="0"/>
        <v>5</v>
      </c>
    </row>
    <row r="25" spans="1:16" ht="13.5">
      <c r="A25" s="3">
        <v>227</v>
      </c>
      <c r="B25" s="7" t="s">
        <v>262</v>
      </c>
      <c r="C25" s="6" t="s">
        <v>35</v>
      </c>
      <c r="D25" s="38"/>
      <c r="E25" s="39"/>
      <c r="F25" s="39"/>
      <c r="G25" s="40"/>
      <c r="H25" s="40"/>
      <c r="I25" s="40"/>
      <c r="J25" s="41"/>
      <c r="K25" s="41"/>
      <c r="L25" s="41">
        <v>5</v>
      </c>
      <c r="M25" s="42"/>
      <c r="N25" s="42">
        <v>4</v>
      </c>
      <c r="O25" s="91">
        <v>4</v>
      </c>
      <c r="P25" s="96">
        <f t="shared" si="0"/>
        <v>13</v>
      </c>
    </row>
    <row r="26" spans="1:16" ht="13.5">
      <c r="A26" s="3">
        <v>307</v>
      </c>
      <c r="B26" s="7" t="s">
        <v>263</v>
      </c>
      <c r="C26" s="6" t="s">
        <v>83</v>
      </c>
      <c r="D26" s="38">
        <v>5</v>
      </c>
      <c r="E26" s="39">
        <v>5</v>
      </c>
      <c r="F26" s="39">
        <v>1</v>
      </c>
      <c r="G26" s="40">
        <v>5</v>
      </c>
      <c r="H26" s="40">
        <v>2</v>
      </c>
      <c r="I26" s="40">
        <v>6</v>
      </c>
      <c r="J26" s="41">
        <v>7</v>
      </c>
      <c r="K26" s="41">
        <v>9</v>
      </c>
      <c r="L26" s="41">
        <v>6</v>
      </c>
      <c r="M26" s="42">
        <v>6</v>
      </c>
      <c r="N26" s="42">
        <v>4</v>
      </c>
      <c r="O26" s="91">
        <v>6</v>
      </c>
      <c r="P26" s="96">
        <f t="shared" si="0"/>
        <v>62</v>
      </c>
    </row>
    <row r="27" spans="1:16" ht="13.5">
      <c r="A27" s="3">
        <v>337</v>
      </c>
      <c r="B27" s="7" t="s">
        <v>77</v>
      </c>
      <c r="C27" s="6" t="s">
        <v>77</v>
      </c>
      <c r="D27" s="38"/>
      <c r="E27" s="39"/>
      <c r="F27" s="39"/>
      <c r="G27" s="40">
        <v>2</v>
      </c>
      <c r="H27" s="40">
        <v>1</v>
      </c>
      <c r="I27" s="40">
        <v>2</v>
      </c>
      <c r="J27" s="41"/>
      <c r="K27" s="41"/>
      <c r="L27" s="41">
        <v>3</v>
      </c>
      <c r="M27" s="42"/>
      <c r="N27" s="42"/>
      <c r="O27" s="91"/>
      <c r="P27" s="96">
        <f t="shared" si="0"/>
        <v>8</v>
      </c>
    </row>
    <row r="28" spans="1:16" ht="13.5">
      <c r="A28" s="3">
        <v>350</v>
      </c>
      <c r="B28" s="7" t="s">
        <v>264</v>
      </c>
      <c r="C28" s="6" t="s">
        <v>104</v>
      </c>
      <c r="D28" s="38"/>
      <c r="E28" s="39"/>
      <c r="F28" s="39"/>
      <c r="G28" s="40"/>
      <c r="H28" s="40"/>
      <c r="I28" s="40"/>
      <c r="J28" s="41">
        <v>2</v>
      </c>
      <c r="K28" s="41"/>
      <c r="L28" s="41"/>
      <c r="M28" s="42"/>
      <c r="N28" s="42"/>
      <c r="O28" s="91"/>
      <c r="P28" s="96">
        <f t="shared" si="0"/>
        <v>2</v>
      </c>
    </row>
    <row r="29" spans="1:16" ht="13.5">
      <c r="A29" s="3">
        <v>356</v>
      </c>
      <c r="B29" s="7" t="s">
        <v>190</v>
      </c>
      <c r="C29" s="6" t="s">
        <v>190</v>
      </c>
      <c r="D29" s="38">
        <v>8</v>
      </c>
      <c r="E29" s="39">
        <v>6</v>
      </c>
      <c r="F29" s="39">
        <v>6</v>
      </c>
      <c r="G29" s="40"/>
      <c r="H29" s="40">
        <v>1</v>
      </c>
      <c r="I29" s="40"/>
      <c r="J29" s="41"/>
      <c r="K29" s="41"/>
      <c r="L29" s="41"/>
      <c r="M29" s="42"/>
      <c r="N29" s="42"/>
      <c r="O29" s="91">
        <v>4</v>
      </c>
      <c r="P29" s="96">
        <f t="shared" si="0"/>
        <v>25</v>
      </c>
    </row>
    <row r="30" spans="1:16" ht="13.5">
      <c r="A30" s="3">
        <v>359</v>
      </c>
      <c r="B30" s="7" t="s">
        <v>157</v>
      </c>
      <c r="C30" s="6" t="s">
        <v>157</v>
      </c>
      <c r="D30" s="38">
        <v>9</v>
      </c>
      <c r="E30" s="39">
        <v>25</v>
      </c>
      <c r="F30" s="39">
        <v>21</v>
      </c>
      <c r="G30" s="40">
        <v>38</v>
      </c>
      <c r="H30" s="40">
        <v>18</v>
      </c>
      <c r="I30" s="40">
        <v>8</v>
      </c>
      <c r="J30" s="41"/>
      <c r="K30" s="41"/>
      <c r="L30" s="41"/>
      <c r="M30" s="42"/>
      <c r="N30" s="42"/>
      <c r="O30" s="91"/>
      <c r="P30" s="96">
        <f t="shared" si="0"/>
        <v>119</v>
      </c>
    </row>
    <row r="31" spans="1:16" ht="13.5">
      <c r="A31" s="3">
        <v>366</v>
      </c>
      <c r="B31" s="7" t="s">
        <v>265</v>
      </c>
      <c r="C31" s="6" t="s">
        <v>84</v>
      </c>
      <c r="D31" s="38">
        <v>1</v>
      </c>
      <c r="E31" s="39"/>
      <c r="F31" s="39"/>
      <c r="G31" s="40"/>
      <c r="H31" s="40"/>
      <c r="I31" s="40"/>
      <c r="J31" s="41"/>
      <c r="K31" s="41">
        <v>1</v>
      </c>
      <c r="L31" s="41">
        <v>1</v>
      </c>
      <c r="M31" s="42"/>
      <c r="N31" s="42"/>
      <c r="O31" s="91"/>
      <c r="P31" s="96">
        <f t="shared" si="0"/>
        <v>3</v>
      </c>
    </row>
    <row r="32" spans="1:16" ht="13.5">
      <c r="A32" s="3">
        <v>367</v>
      </c>
      <c r="B32" s="7" t="s">
        <v>265</v>
      </c>
      <c r="C32" s="6" t="s">
        <v>174</v>
      </c>
      <c r="D32" s="38"/>
      <c r="E32" s="39"/>
      <c r="F32" s="39"/>
      <c r="G32" s="40"/>
      <c r="H32" s="40"/>
      <c r="I32" s="40"/>
      <c r="J32" s="41"/>
      <c r="K32" s="41"/>
      <c r="L32" s="41"/>
      <c r="M32" s="42">
        <v>2</v>
      </c>
      <c r="N32" s="42"/>
      <c r="O32" s="91"/>
      <c r="P32" s="96">
        <f t="shared" si="0"/>
        <v>2</v>
      </c>
    </row>
    <row r="33" spans="1:16" ht="13.5">
      <c r="A33" s="3">
        <v>368</v>
      </c>
      <c r="B33" s="7" t="s">
        <v>265</v>
      </c>
      <c r="C33" s="6" t="s">
        <v>136</v>
      </c>
      <c r="D33" s="38">
        <v>4</v>
      </c>
      <c r="E33" s="39">
        <v>2</v>
      </c>
      <c r="F33" s="39"/>
      <c r="G33" s="40">
        <v>8</v>
      </c>
      <c r="H33" s="40">
        <v>4</v>
      </c>
      <c r="I33" s="40">
        <v>4</v>
      </c>
      <c r="J33" s="41">
        <v>6</v>
      </c>
      <c r="K33" s="41">
        <v>6</v>
      </c>
      <c r="L33" s="41">
        <v>10</v>
      </c>
      <c r="M33" s="42">
        <v>6</v>
      </c>
      <c r="N33" s="42">
        <v>12</v>
      </c>
      <c r="O33" s="91">
        <v>6</v>
      </c>
      <c r="P33" s="96">
        <f t="shared" si="0"/>
        <v>68</v>
      </c>
    </row>
    <row r="34" spans="1:16" ht="13.5">
      <c r="A34" s="3">
        <v>379</v>
      </c>
      <c r="B34" s="7" t="s">
        <v>194</v>
      </c>
      <c r="C34" s="6" t="s">
        <v>194</v>
      </c>
      <c r="D34" s="38">
        <v>20</v>
      </c>
      <c r="E34" s="39">
        <v>9</v>
      </c>
      <c r="F34" s="39">
        <v>10</v>
      </c>
      <c r="G34" s="40">
        <v>11</v>
      </c>
      <c r="H34" s="40">
        <v>7</v>
      </c>
      <c r="I34" s="40">
        <v>5</v>
      </c>
      <c r="J34" s="41">
        <v>43</v>
      </c>
      <c r="K34" s="41">
        <v>11</v>
      </c>
      <c r="L34" s="41">
        <v>8</v>
      </c>
      <c r="M34" s="42">
        <v>14</v>
      </c>
      <c r="N34" s="42">
        <v>13</v>
      </c>
      <c r="O34" s="91">
        <v>9</v>
      </c>
      <c r="P34" s="96">
        <f t="shared" si="0"/>
        <v>160</v>
      </c>
    </row>
    <row r="35" spans="1:16" ht="13.5">
      <c r="A35" s="3">
        <v>381</v>
      </c>
      <c r="B35" s="7" t="s">
        <v>219</v>
      </c>
      <c r="C35" s="6" t="s">
        <v>219</v>
      </c>
      <c r="D35" s="38">
        <v>1</v>
      </c>
      <c r="E35" s="39">
        <v>1</v>
      </c>
      <c r="F35" s="39"/>
      <c r="G35" s="40"/>
      <c r="H35" s="40">
        <v>1</v>
      </c>
      <c r="I35" s="40">
        <v>3</v>
      </c>
      <c r="J35" s="41">
        <v>8</v>
      </c>
      <c r="K35" s="41"/>
      <c r="L35" s="41">
        <v>2</v>
      </c>
      <c r="M35" s="42">
        <v>1</v>
      </c>
      <c r="N35" s="42">
        <v>2</v>
      </c>
      <c r="O35" s="91"/>
      <c r="P35" s="96">
        <f t="shared" si="0"/>
        <v>19</v>
      </c>
    </row>
    <row r="36" spans="1:16" ht="13.5">
      <c r="A36" s="3">
        <v>399</v>
      </c>
      <c r="B36" s="7" t="s">
        <v>266</v>
      </c>
      <c r="C36" s="6" t="s">
        <v>128</v>
      </c>
      <c r="D36" s="38"/>
      <c r="E36" s="39"/>
      <c r="F36" s="39"/>
      <c r="G36" s="40"/>
      <c r="H36" s="40"/>
      <c r="I36" s="40"/>
      <c r="J36" s="41"/>
      <c r="K36" s="41"/>
      <c r="L36" s="41"/>
      <c r="M36" s="42">
        <v>1</v>
      </c>
      <c r="N36" s="42"/>
      <c r="O36" s="91">
        <v>2</v>
      </c>
      <c r="P36" s="96">
        <f t="shared" si="0"/>
        <v>3</v>
      </c>
    </row>
    <row r="37" spans="1:16" ht="13.5">
      <c r="A37" s="3">
        <v>417</v>
      </c>
      <c r="B37" s="7" t="s">
        <v>266</v>
      </c>
      <c r="C37" s="6" t="s">
        <v>131</v>
      </c>
      <c r="D37" s="38"/>
      <c r="E37" s="39"/>
      <c r="F37" s="39"/>
      <c r="G37" s="40"/>
      <c r="H37" s="40"/>
      <c r="I37" s="40"/>
      <c r="J37" s="41"/>
      <c r="K37" s="41"/>
      <c r="L37" s="41"/>
      <c r="M37" s="42"/>
      <c r="N37" s="42"/>
      <c r="O37" s="90">
        <v>2</v>
      </c>
      <c r="P37" s="96">
        <f t="shared" si="0"/>
        <v>2</v>
      </c>
    </row>
    <row r="38" spans="1:16" ht="13.5">
      <c r="A38" s="3">
        <v>420</v>
      </c>
      <c r="B38" s="7" t="s">
        <v>266</v>
      </c>
      <c r="C38" s="6" t="s">
        <v>155</v>
      </c>
      <c r="D38" s="38">
        <v>12</v>
      </c>
      <c r="E38" s="39"/>
      <c r="F38" s="39"/>
      <c r="G38" s="40"/>
      <c r="H38" s="40"/>
      <c r="I38" s="40"/>
      <c r="J38" s="41"/>
      <c r="K38" s="41"/>
      <c r="L38" s="41"/>
      <c r="M38" s="42"/>
      <c r="N38" s="42">
        <v>1</v>
      </c>
      <c r="O38" s="90">
        <v>5</v>
      </c>
      <c r="P38" s="96">
        <f t="shared" si="0"/>
        <v>18</v>
      </c>
    </row>
    <row r="39" spans="1:16" ht="13.5">
      <c r="A39" s="3">
        <v>425</v>
      </c>
      <c r="B39" s="7" t="s">
        <v>267</v>
      </c>
      <c r="C39" s="6" t="s">
        <v>39</v>
      </c>
      <c r="D39" s="38"/>
      <c r="E39" s="39"/>
      <c r="F39" s="39"/>
      <c r="G39" s="40"/>
      <c r="H39" s="40"/>
      <c r="I39" s="40"/>
      <c r="J39" s="41"/>
      <c r="K39" s="41"/>
      <c r="L39" s="41"/>
      <c r="M39" s="42"/>
      <c r="N39" s="42">
        <v>4</v>
      </c>
      <c r="O39" s="90">
        <v>4</v>
      </c>
      <c r="P39" s="96">
        <f aca="true" t="shared" si="1" ref="P39:P56">SUM(D39:O39)</f>
        <v>8</v>
      </c>
    </row>
    <row r="40" spans="1:16" ht="13.5">
      <c r="A40" s="3">
        <v>431</v>
      </c>
      <c r="B40" s="7" t="s">
        <v>267</v>
      </c>
      <c r="C40" s="6" t="s">
        <v>60</v>
      </c>
      <c r="D40" s="38"/>
      <c r="E40" s="39">
        <v>7</v>
      </c>
      <c r="F40" s="39">
        <v>5</v>
      </c>
      <c r="G40" s="40">
        <v>10</v>
      </c>
      <c r="H40" s="40"/>
      <c r="I40" s="40"/>
      <c r="J40" s="41"/>
      <c r="K40" s="41"/>
      <c r="L40" s="41"/>
      <c r="M40" s="42"/>
      <c r="N40" s="42"/>
      <c r="O40" s="90"/>
      <c r="P40" s="96">
        <f t="shared" si="1"/>
        <v>22</v>
      </c>
    </row>
    <row r="41" spans="1:16" ht="13.5">
      <c r="A41" s="3">
        <v>440</v>
      </c>
      <c r="B41" s="7" t="s">
        <v>267</v>
      </c>
      <c r="C41" s="6" t="s">
        <v>137</v>
      </c>
      <c r="D41" s="38"/>
      <c r="E41" s="39"/>
      <c r="F41" s="39">
        <v>1</v>
      </c>
      <c r="G41" s="40"/>
      <c r="H41" s="40"/>
      <c r="I41" s="40"/>
      <c r="J41" s="41"/>
      <c r="K41" s="41"/>
      <c r="L41" s="41"/>
      <c r="M41" s="42"/>
      <c r="N41" s="42"/>
      <c r="O41" s="90"/>
      <c r="P41" s="96">
        <f t="shared" si="1"/>
        <v>1</v>
      </c>
    </row>
    <row r="42" spans="1:16" ht="13.5">
      <c r="A42" s="3">
        <v>451</v>
      </c>
      <c r="B42" s="7" t="s">
        <v>47</v>
      </c>
      <c r="C42" s="6" t="s">
        <v>47</v>
      </c>
      <c r="D42" s="38">
        <v>8</v>
      </c>
      <c r="E42" s="39"/>
      <c r="F42" s="39"/>
      <c r="G42" s="40"/>
      <c r="H42" s="40"/>
      <c r="I42" s="40"/>
      <c r="J42" s="41">
        <v>8</v>
      </c>
      <c r="K42" s="41"/>
      <c r="L42" s="41">
        <v>7</v>
      </c>
      <c r="M42" s="42">
        <v>12</v>
      </c>
      <c r="N42" s="42">
        <v>10</v>
      </c>
      <c r="O42" s="90">
        <v>6</v>
      </c>
      <c r="P42" s="96">
        <f t="shared" si="1"/>
        <v>51</v>
      </c>
    </row>
    <row r="43" spans="1:16" ht="13.5">
      <c r="A43" s="3">
        <v>456</v>
      </c>
      <c r="B43" s="7" t="s">
        <v>124</v>
      </c>
      <c r="C43" s="6" t="s">
        <v>221</v>
      </c>
      <c r="D43" s="38"/>
      <c r="E43" s="39"/>
      <c r="F43" s="39"/>
      <c r="G43" s="40"/>
      <c r="H43" s="40"/>
      <c r="I43" s="40"/>
      <c r="J43" s="41"/>
      <c r="K43" s="41"/>
      <c r="L43" s="41"/>
      <c r="M43" s="42"/>
      <c r="N43" s="42">
        <v>3</v>
      </c>
      <c r="O43" s="90">
        <v>2</v>
      </c>
      <c r="P43" s="96">
        <f t="shared" si="1"/>
        <v>5</v>
      </c>
    </row>
    <row r="44" spans="1:16" ht="13.5">
      <c r="A44" s="3">
        <v>457</v>
      </c>
      <c r="B44" s="7" t="s">
        <v>124</v>
      </c>
      <c r="C44" s="6" t="s">
        <v>124</v>
      </c>
      <c r="D44" s="38"/>
      <c r="E44" s="39"/>
      <c r="F44" s="39">
        <v>1</v>
      </c>
      <c r="G44" s="40"/>
      <c r="H44" s="40"/>
      <c r="I44" s="40"/>
      <c r="J44" s="41"/>
      <c r="K44" s="41"/>
      <c r="L44" s="41"/>
      <c r="M44" s="42"/>
      <c r="N44" s="42">
        <v>4</v>
      </c>
      <c r="O44" s="90"/>
      <c r="P44" s="96">
        <f t="shared" si="1"/>
        <v>5</v>
      </c>
    </row>
    <row r="45" spans="1:16" ht="13.5">
      <c r="A45" s="3">
        <v>460</v>
      </c>
      <c r="B45" s="7" t="s">
        <v>216</v>
      </c>
      <c r="C45" s="6" t="s">
        <v>216</v>
      </c>
      <c r="D45" s="38">
        <v>2</v>
      </c>
      <c r="E45" s="39"/>
      <c r="F45" s="39"/>
      <c r="G45" s="40"/>
      <c r="H45" s="40"/>
      <c r="I45" s="40"/>
      <c r="J45" s="41">
        <v>6</v>
      </c>
      <c r="K45" s="41"/>
      <c r="L45" s="41">
        <v>5</v>
      </c>
      <c r="M45" s="42">
        <v>2</v>
      </c>
      <c r="N45" s="42">
        <v>2</v>
      </c>
      <c r="O45" s="90">
        <v>6</v>
      </c>
      <c r="P45" s="96">
        <f t="shared" si="1"/>
        <v>23</v>
      </c>
    </row>
    <row r="46" spans="1:16" ht="13.5">
      <c r="A46" s="3">
        <v>465</v>
      </c>
      <c r="B46" s="7" t="s">
        <v>200</v>
      </c>
      <c r="C46" s="6" t="s">
        <v>200</v>
      </c>
      <c r="D46" s="38">
        <v>6</v>
      </c>
      <c r="E46" s="39"/>
      <c r="F46" s="39">
        <v>7</v>
      </c>
      <c r="G46" s="40">
        <v>4</v>
      </c>
      <c r="H46" s="40"/>
      <c r="I46" s="40">
        <v>2</v>
      </c>
      <c r="J46" s="41">
        <v>5</v>
      </c>
      <c r="K46" s="41">
        <v>4</v>
      </c>
      <c r="L46" s="41">
        <v>6</v>
      </c>
      <c r="M46" s="42">
        <v>7</v>
      </c>
      <c r="N46" s="42">
        <v>3</v>
      </c>
      <c r="O46" s="90">
        <v>6</v>
      </c>
      <c r="P46" s="96">
        <f t="shared" si="1"/>
        <v>50</v>
      </c>
    </row>
    <row r="47" spans="1:16" ht="13.5">
      <c r="A47" s="3">
        <v>471</v>
      </c>
      <c r="B47" s="7" t="s">
        <v>200</v>
      </c>
      <c r="C47" s="6" t="s">
        <v>70</v>
      </c>
      <c r="D47" s="38"/>
      <c r="E47" s="39"/>
      <c r="F47" s="39"/>
      <c r="G47" s="40"/>
      <c r="H47" s="40"/>
      <c r="I47" s="40"/>
      <c r="J47" s="41"/>
      <c r="K47" s="41"/>
      <c r="L47" s="41">
        <v>30</v>
      </c>
      <c r="M47" s="42">
        <v>15</v>
      </c>
      <c r="N47" s="42"/>
      <c r="O47" s="90"/>
      <c r="P47" s="96">
        <f t="shared" si="1"/>
        <v>45</v>
      </c>
    </row>
    <row r="48" spans="1:16" ht="13.5">
      <c r="A48" s="3">
        <v>477</v>
      </c>
      <c r="B48" s="7" t="s">
        <v>200</v>
      </c>
      <c r="C48" s="6" t="s">
        <v>18</v>
      </c>
      <c r="D48" s="38"/>
      <c r="E48" s="39"/>
      <c r="F48" s="39"/>
      <c r="G48" s="40"/>
      <c r="H48" s="40"/>
      <c r="I48" s="40"/>
      <c r="J48" s="41"/>
      <c r="K48" s="41"/>
      <c r="L48" s="41"/>
      <c r="M48" s="42"/>
      <c r="N48" s="42"/>
      <c r="O48" s="90">
        <v>2</v>
      </c>
      <c r="P48" s="96">
        <f t="shared" si="1"/>
        <v>2</v>
      </c>
    </row>
    <row r="49" spans="1:16" ht="13.5">
      <c r="A49" s="3">
        <v>480</v>
      </c>
      <c r="B49" s="7" t="s">
        <v>200</v>
      </c>
      <c r="C49" s="6" t="s">
        <v>51</v>
      </c>
      <c r="D49" s="38"/>
      <c r="E49" s="39"/>
      <c r="F49" s="39"/>
      <c r="G49" s="40"/>
      <c r="H49" s="40"/>
      <c r="I49" s="40"/>
      <c r="J49" s="41"/>
      <c r="K49" s="41"/>
      <c r="L49" s="41"/>
      <c r="M49" s="42">
        <v>8</v>
      </c>
      <c r="N49" s="42"/>
      <c r="O49" s="90"/>
      <c r="P49" s="96">
        <f t="shared" si="1"/>
        <v>8</v>
      </c>
    </row>
    <row r="50" spans="1:16" ht="13.5">
      <c r="A50" s="3">
        <v>488</v>
      </c>
      <c r="B50" s="7" t="s">
        <v>28</v>
      </c>
      <c r="C50" s="6" t="s">
        <v>78</v>
      </c>
      <c r="D50" s="38">
        <v>5</v>
      </c>
      <c r="E50" s="39">
        <v>8</v>
      </c>
      <c r="F50" s="39">
        <v>11</v>
      </c>
      <c r="G50" s="40"/>
      <c r="H50" s="40"/>
      <c r="I50" s="40"/>
      <c r="J50" s="41"/>
      <c r="K50" s="41"/>
      <c r="L50" s="41"/>
      <c r="M50" s="42"/>
      <c r="N50" s="42"/>
      <c r="O50" s="90"/>
      <c r="P50" s="96">
        <f t="shared" si="1"/>
        <v>24</v>
      </c>
    </row>
    <row r="51" spans="1:16" ht="13.5">
      <c r="A51" s="3">
        <v>505</v>
      </c>
      <c r="B51" s="7" t="s">
        <v>0</v>
      </c>
      <c r="C51" s="6" t="s">
        <v>134</v>
      </c>
      <c r="D51" s="38">
        <v>55</v>
      </c>
      <c r="E51" s="39">
        <v>45</v>
      </c>
      <c r="F51" s="39">
        <v>62</v>
      </c>
      <c r="G51" s="40">
        <v>30</v>
      </c>
      <c r="H51" s="40">
        <v>28</v>
      </c>
      <c r="I51" s="40">
        <v>60</v>
      </c>
      <c r="J51" s="41">
        <v>95</v>
      </c>
      <c r="K51" s="41">
        <v>100</v>
      </c>
      <c r="L51" s="41">
        <v>50</v>
      </c>
      <c r="M51" s="42">
        <v>30</v>
      </c>
      <c r="N51" s="42">
        <v>50</v>
      </c>
      <c r="O51" s="90">
        <v>70</v>
      </c>
      <c r="P51" s="96">
        <f t="shared" si="1"/>
        <v>675</v>
      </c>
    </row>
    <row r="52" spans="1:16" ht="13.5">
      <c r="A52" s="3">
        <v>511</v>
      </c>
      <c r="B52" s="7" t="s">
        <v>214</v>
      </c>
      <c r="C52" s="6" t="s">
        <v>214</v>
      </c>
      <c r="D52" s="38">
        <v>3</v>
      </c>
      <c r="E52" s="39">
        <v>3</v>
      </c>
      <c r="F52" s="39">
        <v>12</v>
      </c>
      <c r="G52" s="40">
        <v>10</v>
      </c>
      <c r="H52" s="40">
        <v>11</v>
      </c>
      <c r="I52" s="40">
        <v>40</v>
      </c>
      <c r="J52" s="41">
        <v>20</v>
      </c>
      <c r="K52" s="41"/>
      <c r="L52" s="41">
        <v>11</v>
      </c>
      <c r="M52" s="42">
        <v>16</v>
      </c>
      <c r="N52" s="42">
        <v>10</v>
      </c>
      <c r="O52" s="90">
        <v>12</v>
      </c>
      <c r="P52" s="96">
        <f t="shared" si="1"/>
        <v>148</v>
      </c>
    </row>
    <row r="53" spans="1:16" ht="12.75" customHeight="1">
      <c r="A53" s="3">
        <v>516</v>
      </c>
      <c r="B53" s="7" t="s">
        <v>1</v>
      </c>
      <c r="C53" s="6" t="s">
        <v>69</v>
      </c>
      <c r="D53" s="38"/>
      <c r="E53" s="39"/>
      <c r="F53" s="39"/>
      <c r="G53" s="40"/>
      <c r="H53" s="40"/>
      <c r="I53" s="40"/>
      <c r="J53" s="41">
        <v>5</v>
      </c>
      <c r="K53" s="41"/>
      <c r="L53" s="41"/>
      <c r="M53" s="42"/>
      <c r="N53" s="42"/>
      <c r="O53" s="90"/>
      <c r="P53" s="96">
        <f t="shared" si="1"/>
        <v>5</v>
      </c>
    </row>
    <row r="54" spans="1:16" ht="13.5">
      <c r="A54" s="3">
        <v>523</v>
      </c>
      <c r="B54" s="7" t="s">
        <v>1</v>
      </c>
      <c r="C54" s="6" t="s">
        <v>177</v>
      </c>
      <c r="D54" s="38">
        <v>11</v>
      </c>
      <c r="E54" s="39">
        <v>11</v>
      </c>
      <c r="F54" s="39">
        <v>4</v>
      </c>
      <c r="G54" s="40">
        <v>7</v>
      </c>
      <c r="H54" s="40">
        <v>4</v>
      </c>
      <c r="I54" s="40">
        <v>5</v>
      </c>
      <c r="J54" s="41">
        <v>2</v>
      </c>
      <c r="K54" s="41">
        <v>6</v>
      </c>
      <c r="L54" s="41">
        <v>11</v>
      </c>
      <c r="M54" s="42">
        <v>11</v>
      </c>
      <c r="N54" s="42">
        <v>10</v>
      </c>
      <c r="O54" s="90">
        <v>8</v>
      </c>
      <c r="P54" s="96">
        <f t="shared" si="1"/>
        <v>90</v>
      </c>
    </row>
    <row r="55" spans="1:16" ht="13.5">
      <c r="A55" s="3">
        <v>524</v>
      </c>
      <c r="B55" s="7" t="s">
        <v>1</v>
      </c>
      <c r="C55" s="6" t="s">
        <v>176</v>
      </c>
      <c r="D55" s="38">
        <v>11</v>
      </c>
      <c r="E55" s="39">
        <v>9</v>
      </c>
      <c r="F55" s="39">
        <v>5</v>
      </c>
      <c r="G55" s="40">
        <v>12</v>
      </c>
      <c r="H55" s="40">
        <v>6</v>
      </c>
      <c r="I55" s="40">
        <v>11</v>
      </c>
      <c r="J55" s="41">
        <v>3</v>
      </c>
      <c r="K55" s="41">
        <v>30</v>
      </c>
      <c r="L55" s="41">
        <v>8</v>
      </c>
      <c r="M55" s="42">
        <v>14</v>
      </c>
      <c r="N55" s="42">
        <v>11</v>
      </c>
      <c r="O55" s="90">
        <v>9</v>
      </c>
      <c r="P55" s="96">
        <f t="shared" si="1"/>
        <v>129</v>
      </c>
    </row>
    <row r="56" spans="1:16" ht="14.25" thickBot="1">
      <c r="A56" s="3"/>
      <c r="B56" s="7" t="s">
        <v>263</v>
      </c>
      <c r="C56" s="6" t="s">
        <v>2</v>
      </c>
      <c r="D56" s="38">
        <v>8</v>
      </c>
      <c r="E56" s="39">
        <v>4</v>
      </c>
      <c r="F56" s="39">
        <v>20</v>
      </c>
      <c r="G56" s="40">
        <v>6</v>
      </c>
      <c r="H56" s="40">
        <v>40</v>
      </c>
      <c r="I56" s="40">
        <v>15</v>
      </c>
      <c r="J56" s="41">
        <v>4</v>
      </c>
      <c r="K56" s="41">
        <v>13</v>
      </c>
      <c r="L56" s="41">
        <v>8</v>
      </c>
      <c r="M56" s="42">
        <v>20</v>
      </c>
      <c r="N56" s="42">
        <v>6</v>
      </c>
      <c r="O56" s="90">
        <v>11</v>
      </c>
      <c r="P56" s="96">
        <f t="shared" si="1"/>
        <v>155</v>
      </c>
    </row>
    <row r="57" spans="2:16" ht="13.5">
      <c r="B57" s="121" t="s">
        <v>14</v>
      </c>
      <c r="C57" s="122"/>
      <c r="D57" s="87">
        <f aca="true" t="shared" si="2" ref="D57:P57">SUM(D7:D56)</f>
        <v>196</v>
      </c>
      <c r="E57" s="46">
        <f t="shared" si="2"/>
        <v>160</v>
      </c>
      <c r="F57" s="46">
        <f t="shared" si="2"/>
        <v>190</v>
      </c>
      <c r="G57" s="46">
        <f t="shared" si="2"/>
        <v>222</v>
      </c>
      <c r="H57" s="46">
        <f t="shared" si="2"/>
        <v>192</v>
      </c>
      <c r="I57" s="46">
        <f t="shared" si="2"/>
        <v>248</v>
      </c>
      <c r="J57" s="46">
        <f t="shared" si="2"/>
        <v>244</v>
      </c>
      <c r="K57" s="46">
        <f t="shared" si="2"/>
        <v>280</v>
      </c>
      <c r="L57" s="46">
        <f t="shared" si="2"/>
        <v>216</v>
      </c>
      <c r="M57" s="46">
        <f t="shared" si="2"/>
        <v>190</v>
      </c>
      <c r="N57" s="46">
        <f t="shared" si="2"/>
        <v>201</v>
      </c>
      <c r="O57" s="93">
        <f t="shared" si="2"/>
        <v>220</v>
      </c>
      <c r="P57" s="97">
        <f t="shared" si="2"/>
        <v>2559</v>
      </c>
    </row>
    <row r="58" spans="2:16" ht="14.25" thickBot="1">
      <c r="B58" s="123" t="s">
        <v>254</v>
      </c>
      <c r="C58" s="120"/>
      <c r="D58" s="88">
        <f aca="true" t="shared" si="3" ref="D58:P58">COUNTA(D7:D56)</f>
        <v>24</v>
      </c>
      <c r="E58" s="48">
        <f t="shared" si="3"/>
        <v>19</v>
      </c>
      <c r="F58" s="48">
        <f t="shared" si="3"/>
        <v>20</v>
      </c>
      <c r="G58" s="48">
        <f t="shared" si="3"/>
        <v>22</v>
      </c>
      <c r="H58" s="48">
        <f t="shared" si="3"/>
        <v>18</v>
      </c>
      <c r="I58" s="48">
        <f t="shared" si="3"/>
        <v>21</v>
      </c>
      <c r="J58" s="48">
        <f t="shared" si="3"/>
        <v>22</v>
      </c>
      <c r="K58" s="48">
        <f t="shared" si="3"/>
        <v>18</v>
      </c>
      <c r="L58" s="48">
        <f t="shared" si="3"/>
        <v>27</v>
      </c>
      <c r="M58" s="48">
        <f t="shared" si="3"/>
        <v>23</v>
      </c>
      <c r="N58" s="48">
        <f t="shared" si="3"/>
        <v>27</v>
      </c>
      <c r="O58" s="94">
        <f t="shared" si="3"/>
        <v>27</v>
      </c>
      <c r="P58" s="98">
        <f t="shared" si="3"/>
        <v>50</v>
      </c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</sheetData>
  <mergeCells count="2">
    <mergeCell ref="B57:C57"/>
    <mergeCell ref="B58:C58"/>
  </mergeCells>
  <dataValidations count="5">
    <dataValidation allowBlank="1" showInputMessage="1" showErrorMessage="1" imeMode="off" sqref="D59:O106 D57:P58 N1:O1 D6:O56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3"/>
  <dimension ref="A1:R92"/>
  <sheetViews>
    <sheetView zoomScale="70" zoomScaleNormal="70" workbookViewId="0" topLeftCell="D1">
      <selection activeCell="O1" sqref="O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6" width="10.19921875" style="0" customWidth="1"/>
    <col min="7" max="7" width="11" style="0" bestFit="1" customWidth="1"/>
    <col min="8" max="8" width="10" style="0" customWidth="1"/>
    <col min="9" max="9" width="11" style="0" bestFit="1" customWidth="1"/>
    <col min="10" max="10" width="10.09765625" style="0" customWidth="1"/>
    <col min="11" max="11" width="11.09765625" style="0" customWidth="1"/>
    <col min="12" max="13" width="12.09765625" style="0" bestFit="1" customWidth="1"/>
    <col min="14" max="16" width="11" style="0" bestFit="1" customWidth="1"/>
    <col min="17" max="17" width="9.09765625" style="0" bestFit="1" customWidth="1"/>
  </cols>
  <sheetData>
    <row r="1" spans="2:18" s="2" customFormat="1" ht="13.5">
      <c r="B1" s="54"/>
      <c r="C1" s="55"/>
      <c r="D1" s="56" t="s">
        <v>250</v>
      </c>
      <c r="E1" s="16">
        <v>6</v>
      </c>
      <c r="F1" s="16"/>
      <c r="G1" s="16" t="s">
        <v>251</v>
      </c>
      <c r="H1" s="115" t="s">
        <v>306</v>
      </c>
      <c r="I1" s="16"/>
      <c r="J1" s="17"/>
      <c r="K1" s="17"/>
      <c r="L1" s="56"/>
      <c r="M1" s="16" t="s">
        <v>322</v>
      </c>
      <c r="N1" s="16" t="s">
        <v>323</v>
      </c>
      <c r="O1" s="17"/>
      <c r="P1" s="17"/>
      <c r="Q1" s="52"/>
      <c r="R1" s="1"/>
    </row>
    <row r="2" spans="2:17" s="2" customFormat="1" ht="13.5">
      <c r="B2" s="57"/>
      <c r="C2" s="53" t="s">
        <v>253</v>
      </c>
      <c r="D2" s="18">
        <v>34812</v>
      </c>
      <c r="E2" s="19">
        <v>34833</v>
      </c>
      <c r="F2" s="19">
        <v>34878</v>
      </c>
      <c r="G2" s="19">
        <v>34879</v>
      </c>
      <c r="H2" s="20">
        <v>34896</v>
      </c>
      <c r="I2" s="20">
        <v>34927</v>
      </c>
      <c r="J2" s="20">
        <v>34957</v>
      </c>
      <c r="K2" s="21">
        <v>34987</v>
      </c>
      <c r="L2" s="21">
        <v>35015</v>
      </c>
      <c r="M2" s="21">
        <v>35061</v>
      </c>
      <c r="N2" s="22">
        <v>35086</v>
      </c>
      <c r="O2" s="22">
        <v>35115</v>
      </c>
      <c r="P2" s="58">
        <v>35134</v>
      </c>
      <c r="Q2" s="53"/>
    </row>
    <row r="3" spans="2:17" s="2" customFormat="1" ht="13.5">
      <c r="B3" s="59"/>
      <c r="C3" s="53" t="s">
        <v>247</v>
      </c>
      <c r="D3" s="23" t="s">
        <v>270</v>
      </c>
      <c r="E3" s="24" t="s">
        <v>272</v>
      </c>
      <c r="F3" s="24" t="s">
        <v>270</v>
      </c>
      <c r="G3" s="24" t="s">
        <v>271</v>
      </c>
      <c r="H3" s="25" t="s">
        <v>271</v>
      </c>
      <c r="I3" s="25" t="s">
        <v>271</v>
      </c>
      <c r="J3" s="25" t="s">
        <v>270</v>
      </c>
      <c r="K3" s="26" t="s">
        <v>271</v>
      </c>
      <c r="L3" s="26" t="s">
        <v>271</v>
      </c>
      <c r="M3" s="26" t="s">
        <v>271</v>
      </c>
      <c r="N3" s="27" t="s">
        <v>270</v>
      </c>
      <c r="O3" s="27" t="s">
        <v>271</v>
      </c>
      <c r="P3" s="27" t="s">
        <v>271</v>
      </c>
      <c r="Q3" s="53"/>
    </row>
    <row r="4" spans="2:17" s="2" customFormat="1" ht="13.5">
      <c r="B4" s="59"/>
      <c r="C4" s="53" t="s">
        <v>248</v>
      </c>
      <c r="D4" s="28">
        <v>0.2916666666666667</v>
      </c>
      <c r="E4" s="29">
        <v>0.2916666666666667</v>
      </c>
      <c r="F4" s="29">
        <v>0.2916666666666667</v>
      </c>
      <c r="G4" s="29">
        <v>0.2916666666666667</v>
      </c>
      <c r="H4" s="30">
        <v>0.3958333333333333</v>
      </c>
      <c r="I4" s="30">
        <v>0.2916666666666667</v>
      </c>
      <c r="J4" s="30">
        <v>0.375</v>
      </c>
      <c r="K4" s="31">
        <v>0.3958333333333333</v>
      </c>
      <c r="L4" s="31">
        <v>0.375</v>
      </c>
      <c r="M4" s="31">
        <v>0.375</v>
      </c>
      <c r="N4" s="32">
        <v>0.375</v>
      </c>
      <c r="O4" s="32">
        <v>0.375</v>
      </c>
      <c r="P4" s="32">
        <v>0.3958333333333333</v>
      </c>
      <c r="Q4" s="53"/>
    </row>
    <row r="5" spans="2:17" s="2" customFormat="1" ht="14.25" thickBot="1">
      <c r="B5" s="60"/>
      <c r="C5" s="5" t="s">
        <v>249</v>
      </c>
      <c r="D5" s="33">
        <v>0.375</v>
      </c>
      <c r="E5" s="34">
        <v>0.375</v>
      </c>
      <c r="F5" s="34">
        <v>0.375</v>
      </c>
      <c r="G5" s="34">
        <v>0.375</v>
      </c>
      <c r="H5" s="35">
        <v>0.4791666666666667</v>
      </c>
      <c r="I5" s="35">
        <v>0.375</v>
      </c>
      <c r="J5" s="35">
        <v>0.4583333333333333</v>
      </c>
      <c r="K5" s="36">
        <v>0.4791666666666667</v>
      </c>
      <c r="L5" s="36">
        <v>0.4583333333333333</v>
      </c>
      <c r="M5" s="36">
        <v>0.4583333333333333</v>
      </c>
      <c r="N5" s="37">
        <v>0.4583333333333333</v>
      </c>
      <c r="O5" s="37">
        <v>0.4583333333333333</v>
      </c>
      <c r="P5" s="37">
        <v>0.4791666666666667</v>
      </c>
      <c r="Q5" s="5"/>
    </row>
    <row r="6" spans="2:17" ht="14.25" thickBot="1">
      <c r="B6" s="8" t="s">
        <v>255</v>
      </c>
      <c r="C6" s="9" t="s">
        <v>256</v>
      </c>
      <c r="D6" s="10">
        <v>1</v>
      </c>
      <c r="E6" s="11">
        <v>2</v>
      </c>
      <c r="F6" s="11">
        <v>3</v>
      </c>
      <c r="G6" s="11">
        <v>4</v>
      </c>
      <c r="H6" s="13">
        <v>5</v>
      </c>
      <c r="I6" s="13">
        <v>6</v>
      </c>
      <c r="J6" s="13">
        <v>7</v>
      </c>
      <c r="K6" s="14">
        <v>8</v>
      </c>
      <c r="L6" s="14">
        <v>9</v>
      </c>
      <c r="M6" s="14">
        <v>10</v>
      </c>
      <c r="N6" s="15">
        <v>11</v>
      </c>
      <c r="O6" s="15">
        <v>12</v>
      </c>
      <c r="P6" s="15">
        <v>13</v>
      </c>
      <c r="Q6" s="12" t="s">
        <v>14</v>
      </c>
    </row>
    <row r="7" spans="1:17" ht="13.5">
      <c r="A7" s="3">
        <v>123</v>
      </c>
      <c r="B7" s="7" t="s">
        <v>260</v>
      </c>
      <c r="C7" s="6" t="s">
        <v>182</v>
      </c>
      <c r="D7" s="38"/>
      <c r="E7" s="39"/>
      <c r="F7" s="39"/>
      <c r="G7" s="39"/>
      <c r="H7" s="40">
        <v>2</v>
      </c>
      <c r="I7" s="40"/>
      <c r="J7" s="40"/>
      <c r="K7" s="41"/>
      <c r="L7" s="41"/>
      <c r="M7" s="41"/>
      <c r="N7" s="42"/>
      <c r="O7" s="42"/>
      <c r="P7" s="43"/>
      <c r="Q7" s="4">
        <f aca="true" t="shared" si="0" ref="Q7:Q42">SUM(D7:P7)</f>
        <v>2</v>
      </c>
    </row>
    <row r="8" spans="1:17" ht="13.5">
      <c r="A8" s="3">
        <v>124</v>
      </c>
      <c r="B8" s="7" t="s">
        <v>260</v>
      </c>
      <c r="C8" s="6" t="s">
        <v>163</v>
      </c>
      <c r="D8" s="38">
        <v>1</v>
      </c>
      <c r="E8" s="39"/>
      <c r="F8" s="39"/>
      <c r="G8" s="39"/>
      <c r="H8" s="40">
        <v>1</v>
      </c>
      <c r="I8" s="40"/>
      <c r="J8" s="40">
        <v>1</v>
      </c>
      <c r="K8" s="41">
        <v>9</v>
      </c>
      <c r="L8" s="41">
        <v>2</v>
      </c>
      <c r="M8" s="41"/>
      <c r="N8" s="42"/>
      <c r="O8" s="42"/>
      <c r="P8" s="43">
        <v>2</v>
      </c>
      <c r="Q8" s="4">
        <f t="shared" si="0"/>
        <v>16</v>
      </c>
    </row>
    <row r="9" spans="1:17" ht="13.5">
      <c r="A9" s="3">
        <v>127</v>
      </c>
      <c r="B9" s="7" t="s">
        <v>260</v>
      </c>
      <c r="C9" s="6" t="s">
        <v>54</v>
      </c>
      <c r="D9" s="38"/>
      <c r="E9" s="39"/>
      <c r="F9" s="39"/>
      <c r="G9" s="39"/>
      <c r="H9" s="40"/>
      <c r="I9" s="40"/>
      <c r="J9" s="40"/>
      <c r="K9" s="41">
        <v>1</v>
      </c>
      <c r="L9" s="41">
        <v>1</v>
      </c>
      <c r="M9" s="41"/>
      <c r="N9" s="42"/>
      <c r="O9" s="42"/>
      <c r="P9" s="43">
        <v>1</v>
      </c>
      <c r="Q9" s="4">
        <f t="shared" si="0"/>
        <v>3</v>
      </c>
    </row>
    <row r="10" spans="1:17" ht="13.5">
      <c r="A10" s="3">
        <v>130</v>
      </c>
      <c r="B10" s="7" t="s">
        <v>260</v>
      </c>
      <c r="C10" s="6" t="s">
        <v>172</v>
      </c>
      <c r="D10" s="38"/>
      <c r="E10" s="39"/>
      <c r="F10" s="39"/>
      <c r="G10" s="39"/>
      <c r="H10" s="40"/>
      <c r="I10" s="40"/>
      <c r="J10" s="40"/>
      <c r="K10" s="41">
        <v>1</v>
      </c>
      <c r="L10" s="41"/>
      <c r="M10" s="41"/>
      <c r="N10" s="42"/>
      <c r="O10" s="42"/>
      <c r="P10" s="43"/>
      <c r="Q10" s="4">
        <f t="shared" si="0"/>
        <v>1</v>
      </c>
    </row>
    <row r="11" spans="1:17" ht="13.5">
      <c r="A11" s="3">
        <v>237</v>
      </c>
      <c r="B11" s="7" t="s">
        <v>262</v>
      </c>
      <c r="C11" s="6" t="s">
        <v>222</v>
      </c>
      <c r="D11" s="38"/>
      <c r="E11" s="39"/>
      <c r="F11" s="39"/>
      <c r="G11" s="39"/>
      <c r="H11" s="40"/>
      <c r="I11" s="40"/>
      <c r="J11" s="40"/>
      <c r="K11" s="41"/>
      <c r="L11" s="41"/>
      <c r="M11" s="41">
        <v>1</v>
      </c>
      <c r="N11" s="42"/>
      <c r="O11" s="42"/>
      <c r="P11" s="43"/>
      <c r="Q11" s="4">
        <f t="shared" si="0"/>
        <v>1</v>
      </c>
    </row>
    <row r="12" spans="1:17" ht="13.5">
      <c r="A12" s="3">
        <v>307</v>
      </c>
      <c r="B12" s="7" t="s">
        <v>263</v>
      </c>
      <c r="C12" s="6" t="s">
        <v>83</v>
      </c>
      <c r="D12" s="38"/>
      <c r="E12" s="39">
        <v>2</v>
      </c>
      <c r="F12" s="39"/>
      <c r="G12" s="39">
        <v>1</v>
      </c>
      <c r="H12" s="40">
        <v>2</v>
      </c>
      <c r="I12" s="40">
        <v>3</v>
      </c>
      <c r="J12" s="40"/>
      <c r="K12" s="41"/>
      <c r="L12" s="41"/>
      <c r="M12" s="41">
        <v>1</v>
      </c>
      <c r="N12" s="42">
        <v>2</v>
      </c>
      <c r="O12" s="42">
        <v>1</v>
      </c>
      <c r="P12" s="43">
        <v>1</v>
      </c>
      <c r="Q12" s="4">
        <f t="shared" si="0"/>
        <v>13</v>
      </c>
    </row>
    <row r="13" spans="1:17" ht="13.5">
      <c r="A13" s="3">
        <v>342</v>
      </c>
      <c r="B13" s="7" t="s">
        <v>264</v>
      </c>
      <c r="C13" s="6" t="s">
        <v>16</v>
      </c>
      <c r="D13" s="38">
        <v>1</v>
      </c>
      <c r="E13" s="39"/>
      <c r="F13" s="39">
        <v>1</v>
      </c>
      <c r="G13" s="39"/>
      <c r="H13" s="40">
        <v>1</v>
      </c>
      <c r="I13" s="40"/>
      <c r="J13" s="40"/>
      <c r="K13" s="41"/>
      <c r="L13" s="41">
        <v>1</v>
      </c>
      <c r="M13" s="41"/>
      <c r="N13" s="42"/>
      <c r="O13" s="42"/>
      <c r="P13" s="43">
        <v>1</v>
      </c>
      <c r="Q13" s="4">
        <f t="shared" si="0"/>
        <v>5</v>
      </c>
    </row>
    <row r="14" spans="1:17" ht="13.5">
      <c r="A14" s="3">
        <v>350</v>
      </c>
      <c r="B14" s="7" t="s">
        <v>264</v>
      </c>
      <c r="C14" s="6" t="s">
        <v>104</v>
      </c>
      <c r="D14" s="38"/>
      <c r="E14" s="39">
        <v>1</v>
      </c>
      <c r="F14" s="39"/>
      <c r="G14" s="39">
        <v>2</v>
      </c>
      <c r="H14" s="40">
        <v>1</v>
      </c>
      <c r="I14" s="40">
        <v>1</v>
      </c>
      <c r="J14" s="40">
        <v>1</v>
      </c>
      <c r="K14" s="41">
        <v>3</v>
      </c>
      <c r="L14" s="41">
        <v>2</v>
      </c>
      <c r="M14" s="41">
        <v>2</v>
      </c>
      <c r="N14" s="42">
        <v>1</v>
      </c>
      <c r="O14" s="42">
        <v>1</v>
      </c>
      <c r="P14" s="43">
        <v>1</v>
      </c>
      <c r="Q14" s="4">
        <f t="shared" si="0"/>
        <v>16</v>
      </c>
    </row>
    <row r="15" spans="1:17" ht="13.5">
      <c r="A15" s="3">
        <v>359</v>
      </c>
      <c r="B15" s="7" t="s">
        <v>157</v>
      </c>
      <c r="C15" s="6" t="s">
        <v>157</v>
      </c>
      <c r="D15" s="38"/>
      <c r="E15" s="39"/>
      <c r="F15" s="39"/>
      <c r="G15" s="39"/>
      <c r="H15" s="40">
        <v>10</v>
      </c>
      <c r="I15" s="40"/>
      <c r="J15" s="40"/>
      <c r="K15" s="41"/>
      <c r="L15" s="41"/>
      <c r="M15" s="41"/>
      <c r="N15" s="42"/>
      <c r="O15" s="42"/>
      <c r="P15" s="43"/>
      <c r="Q15" s="4">
        <f t="shared" si="0"/>
        <v>10</v>
      </c>
    </row>
    <row r="16" spans="1:17" ht="13.5">
      <c r="A16" s="3">
        <v>362</v>
      </c>
      <c r="B16" s="7" t="s">
        <v>157</v>
      </c>
      <c r="C16" s="6" t="s">
        <v>37</v>
      </c>
      <c r="D16" s="38">
        <v>5</v>
      </c>
      <c r="E16" s="39"/>
      <c r="F16" s="39"/>
      <c r="G16" s="39">
        <v>4</v>
      </c>
      <c r="H16" s="40">
        <v>6</v>
      </c>
      <c r="I16" s="40"/>
      <c r="J16" s="40"/>
      <c r="K16" s="41"/>
      <c r="L16" s="41"/>
      <c r="M16" s="41"/>
      <c r="N16" s="42"/>
      <c r="O16" s="42"/>
      <c r="P16" s="43"/>
      <c r="Q16" s="4">
        <f t="shared" si="0"/>
        <v>15</v>
      </c>
    </row>
    <row r="17" spans="1:17" ht="13.5">
      <c r="A17" s="3">
        <v>366</v>
      </c>
      <c r="B17" s="7" t="s">
        <v>265</v>
      </c>
      <c r="C17" s="6" t="s">
        <v>84</v>
      </c>
      <c r="D17" s="38">
        <v>6</v>
      </c>
      <c r="E17" s="39">
        <v>5</v>
      </c>
      <c r="F17" s="39">
        <v>2</v>
      </c>
      <c r="G17" s="39">
        <v>5</v>
      </c>
      <c r="H17" s="40">
        <v>3</v>
      </c>
      <c r="I17" s="40"/>
      <c r="J17" s="40">
        <v>2</v>
      </c>
      <c r="K17" s="41"/>
      <c r="L17" s="41">
        <v>1</v>
      </c>
      <c r="M17" s="41">
        <v>2</v>
      </c>
      <c r="N17" s="42">
        <v>2</v>
      </c>
      <c r="O17" s="42">
        <v>2</v>
      </c>
      <c r="P17" s="43">
        <v>2</v>
      </c>
      <c r="Q17" s="4">
        <f t="shared" si="0"/>
        <v>32</v>
      </c>
    </row>
    <row r="18" spans="1:17" ht="13.5">
      <c r="A18" s="3">
        <v>368</v>
      </c>
      <c r="B18" s="7" t="s">
        <v>265</v>
      </c>
      <c r="C18" s="6" t="s">
        <v>136</v>
      </c>
      <c r="D18" s="38">
        <v>1</v>
      </c>
      <c r="E18" s="39">
        <v>1</v>
      </c>
      <c r="F18" s="39"/>
      <c r="G18" s="39"/>
      <c r="H18" s="40">
        <v>1</v>
      </c>
      <c r="I18" s="40">
        <v>2</v>
      </c>
      <c r="J18" s="40">
        <v>3</v>
      </c>
      <c r="K18" s="41">
        <v>2</v>
      </c>
      <c r="L18" s="41"/>
      <c r="M18" s="41">
        <v>3</v>
      </c>
      <c r="N18" s="42">
        <v>3</v>
      </c>
      <c r="O18" s="42">
        <v>1</v>
      </c>
      <c r="P18" s="43"/>
      <c r="Q18" s="4">
        <f t="shared" si="0"/>
        <v>17</v>
      </c>
    </row>
    <row r="19" spans="1:17" ht="13.5">
      <c r="A19" s="3">
        <v>377</v>
      </c>
      <c r="B19" s="7" t="s">
        <v>123</v>
      </c>
      <c r="C19" s="6" t="s">
        <v>123</v>
      </c>
      <c r="D19" s="38"/>
      <c r="E19" s="39">
        <v>2</v>
      </c>
      <c r="F19" s="39"/>
      <c r="G19" s="39"/>
      <c r="H19" s="40"/>
      <c r="I19" s="40">
        <v>1</v>
      </c>
      <c r="J19" s="40"/>
      <c r="K19" s="41"/>
      <c r="L19" s="41"/>
      <c r="M19" s="41"/>
      <c r="N19" s="42"/>
      <c r="O19" s="42"/>
      <c r="P19" s="43"/>
      <c r="Q19" s="4">
        <f t="shared" si="0"/>
        <v>3</v>
      </c>
    </row>
    <row r="20" spans="1:17" ht="13.5">
      <c r="A20" s="3">
        <v>379</v>
      </c>
      <c r="B20" s="7" t="s">
        <v>194</v>
      </c>
      <c r="C20" s="6" t="s">
        <v>194</v>
      </c>
      <c r="D20" s="38">
        <v>7</v>
      </c>
      <c r="E20" s="39">
        <v>7</v>
      </c>
      <c r="F20" s="39">
        <v>12</v>
      </c>
      <c r="G20" s="39">
        <v>8</v>
      </c>
      <c r="H20" s="40">
        <v>20</v>
      </c>
      <c r="I20" s="40">
        <v>4</v>
      </c>
      <c r="J20" s="40"/>
      <c r="K20" s="41">
        <v>10</v>
      </c>
      <c r="L20" s="41">
        <v>9</v>
      </c>
      <c r="M20" s="41">
        <v>11</v>
      </c>
      <c r="N20" s="42">
        <v>13</v>
      </c>
      <c r="O20" s="42">
        <v>13</v>
      </c>
      <c r="P20" s="43">
        <v>16</v>
      </c>
      <c r="Q20" s="4">
        <f t="shared" si="0"/>
        <v>130</v>
      </c>
    </row>
    <row r="21" spans="1:17" ht="13.5">
      <c r="A21" s="3">
        <v>387</v>
      </c>
      <c r="B21" s="7" t="s">
        <v>76</v>
      </c>
      <c r="C21" s="6" t="s">
        <v>76</v>
      </c>
      <c r="D21" s="38"/>
      <c r="E21" s="39"/>
      <c r="F21" s="39"/>
      <c r="G21" s="39"/>
      <c r="H21" s="40">
        <v>1</v>
      </c>
      <c r="I21" s="40">
        <v>1</v>
      </c>
      <c r="J21" s="40"/>
      <c r="K21" s="41"/>
      <c r="L21" s="41"/>
      <c r="M21" s="41"/>
      <c r="N21" s="42">
        <v>1</v>
      </c>
      <c r="O21" s="42">
        <v>1</v>
      </c>
      <c r="P21" s="43">
        <v>1</v>
      </c>
      <c r="Q21" s="4">
        <f t="shared" si="0"/>
        <v>5</v>
      </c>
    </row>
    <row r="22" spans="1:17" ht="13.5">
      <c r="A22" s="3">
        <v>388</v>
      </c>
      <c r="B22" s="7" t="s">
        <v>211</v>
      </c>
      <c r="C22" s="6" t="s">
        <v>211</v>
      </c>
      <c r="D22" s="38"/>
      <c r="E22" s="39"/>
      <c r="F22" s="39"/>
      <c r="G22" s="39"/>
      <c r="H22" s="40"/>
      <c r="I22" s="40"/>
      <c r="J22" s="40"/>
      <c r="K22" s="41"/>
      <c r="L22" s="41"/>
      <c r="M22" s="41">
        <v>1</v>
      </c>
      <c r="N22" s="42"/>
      <c r="O22" s="42">
        <v>2</v>
      </c>
      <c r="P22" s="43"/>
      <c r="Q22" s="4">
        <f t="shared" si="0"/>
        <v>3</v>
      </c>
    </row>
    <row r="23" spans="1:17" ht="13.5">
      <c r="A23" s="3">
        <v>398</v>
      </c>
      <c r="B23" s="7" t="s">
        <v>266</v>
      </c>
      <c r="C23" s="6" t="s">
        <v>229</v>
      </c>
      <c r="D23" s="38"/>
      <c r="E23" s="39"/>
      <c r="F23" s="39"/>
      <c r="G23" s="39"/>
      <c r="H23" s="40"/>
      <c r="I23" s="40"/>
      <c r="J23" s="40"/>
      <c r="K23" s="41"/>
      <c r="L23" s="41"/>
      <c r="M23" s="41">
        <v>1</v>
      </c>
      <c r="N23" s="42">
        <v>1</v>
      </c>
      <c r="O23" s="42">
        <v>1</v>
      </c>
      <c r="P23" s="43">
        <v>4</v>
      </c>
      <c r="Q23" s="4">
        <f t="shared" si="0"/>
        <v>7</v>
      </c>
    </row>
    <row r="24" spans="1:17" ht="13.5">
      <c r="A24" s="3">
        <v>399</v>
      </c>
      <c r="B24" s="7" t="s">
        <v>266</v>
      </c>
      <c r="C24" s="6" t="s">
        <v>128</v>
      </c>
      <c r="D24" s="38"/>
      <c r="E24" s="39"/>
      <c r="F24" s="39"/>
      <c r="G24" s="39"/>
      <c r="H24" s="40"/>
      <c r="I24" s="40"/>
      <c r="J24" s="40"/>
      <c r="K24" s="41"/>
      <c r="L24" s="41">
        <v>1</v>
      </c>
      <c r="M24" s="41">
        <v>2</v>
      </c>
      <c r="N24" s="42"/>
      <c r="O24" s="42"/>
      <c r="P24" s="43"/>
      <c r="Q24" s="4">
        <f t="shared" si="0"/>
        <v>3</v>
      </c>
    </row>
    <row r="25" spans="1:17" ht="13.5">
      <c r="A25" s="3">
        <v>417</v>
      </c>
      <c r="B25" s="7" t="s">
        <v>266</v>
      </c>
      <c r="C25" s="6" t="s">
        <v>131</v>
      </c>
      <c r="D25" s="38"/>
      <c r="E25" s="39"/>
      <c r="F25" s="39"/>
      <c r="G25" s="39"/>
      <c r="H25" s="40"/>
      <c r="I25" s="40"/>
      <c r="J25" s="40"/>
      <c r="K25" s="41"/>
      <c r="L25" s="41"/>
      <c r="M25" s="41">
        <v>1</v>
      </c>
      <c r="N25" s="42">
        <v>1</v>
      </c>
      <c r="O25" s="42"/>
      <c r="P25" s="43">
        <v>1</v>
      </c>
      <c r="Q25" s="4">
        <f t="shared" si="0"/>
        <v>3</v>
      </c>
    </row>
    <row r="26" spans="1:17" ht="13.5">
      <c r="A26" s="3">
        <v>424</v>
      </c>
      <c r="B26" s="7" t="s">
        <v>267</v>
      </c>
      <c r="C26" s="6" t="s">
        <v>220</v>
      </c>
      <c r="D26" s="38">
        <v>2</v>
      </c>
      <c r="E26" s="39"/>
      <c r="F26" s="39"/>
      <c r="G26" s="39"/>
      <c r="H26" s="40">
        <v>1</v>
      </c>
      <c r="I26" s="40"/>
      <c r="J26" s="40"/>
      <c r="K26" s="41"/>
      <c r="L26" s="41"/>
      <c r="M26" s="41"/>
      <c r="N26" s="42"/>
      <c r="O26" s="42"/>
      <c r="P26" s="43"/>
      <c r="Q26" s="4">
        <f t="shared" si="0"/>
        <v>3</v>
      </c>
    </row>
    <row r="27" spans="1:17" ht="13.5">
      <c r="A27" s="3">
        <v>425</v>
      </c>
      <c r="B27" s="7" t="s">
        <v>267</v>
      </c>
      <c r="C27" s="6" t="s">
        <v>39</v>
      </c>
      <c r="D27" s="38">
        <v>1</v>
      </c>
      <c r="E27" s="39"/>
      <c r="F27" s="39">
        <v>1</v>
      </c>
      <c r="G27" s="39">
        <v>1</v>
      </c>
      <c r="H27" s="40">
        <v>1</v>
      </c>
      <c r="I27" s="40"/>
      <c r="J27" s="40"/>
      <c r="K27" s="41"/>
      <c r="L27" s="41"/>
      <c r="M27" s="41"/>
      <c r="N27" s="42"/>
      <c r="O27" s="42"/>
      <c r="P27" s="43"/>
      <c r="Q27" s="4">
        <f t="shared" si="0"/>
        <v>4</v>
      </c>
    </row>
    <row r="28" spans="1:17" ht="13.5">
      <c r="A28" s="3">
        <v>437</v>
      </c>
      <c r="B28" s="7" t="s">
        <v>267</v>
      </c>
      <c r="C28" s="6" t="s">
        <v>138</v>
      </c>
      <c r="D28" s="38">
        <v>1</v>
      </c>
      <c r="E28" s="39">
        <v>2</v>
      </c>
      <c r="F28" s="39"/>
      <c r="G28" s="39"/>
      <c r="H28" s="40"/>
      <c r="I28" s="40"/>
      <c r="J28" s="40"/>
      <c r="K28" s="41"/>
      <c r="L28" s="41"/>
      <c r="M28" s="41"/>
      <c r="N28" s="42"/>
      <c r="O28" s="42"/>
      <c r="P28" s="43"/>
      <c r="Q28" s="4">
        <f t="shared" si="0"/>
        <v>3</v>
      </c>
    </row>
    <row r="29" spans="1:17" ht="13.5">
      <c r="A29" s="3">
        <v>442</v>
      </c>
      <c r="B29" s="7" t="s">
        <v>268</v>
      </c>
      <c r="C29" s="6" t="s">
        <v>86</v>
      </c>
      <c r="D29" s="38"/>
      <c r="E29" s="39">
        <v>1</v>
      </c>
      <c r="F29" s="39">
        <v>2</v>
      </c>
      <c r="G29" s="39">
        <v>1</v>
      </c>
      <c r="H29" s="40"/>
      <c r="I29" s="40"/>
      <c r="J29" s="40"/>
      <c r="K29" s="41"/>
      <c r="L29" s="41"/>
      <c r="M29" s="41"/>
      <c r="N29" s="42"/>
      <c r="O29" s="42"/>
      <c r="P29" s="43"/>
      <c r="Q29" s="4">
        <f t="shared" si="0"/>
        <v>4</v>
      </c>
    </row>
    <row r="30" spans="1:17" ht="13.5">
      <c r="A30" s="3">
        <v>445</v>
      </c>
      <c r="B30" s="7" t="s">
        <v>268</v>
      </c>
      <c r="C30" s="6" t="s">
        <v>61</v>
      </c>
      <c r="D30" s="38">
        <v>5</v>
      </c>
      <c r="E30" s="39">
        <v>5</v>
      </c>
      <c r="F30" s="39">
        <v>5</v>
      </c>
      <c r="G30" s="39">
        <v>3</v>
      </c>
      <c r="H30" s="40">
        <v>1</v>
      </c>
      <c r="I30" s="40"/>
      <c r="J30" s="40"/>
      <c r="K30" s="41"/>
      <c r="L30" s="41"/>
      <c r="M30" s="41"/>
      <c r="N30" s="42"/>
      <c r="O30" s="42"/>
      <c r="P30" s="43"/>
      <c r="Q30" s="4">
        <f t="shared" si="0"/>
        <v>19</v>
      </c>
    </row>
    <row r="31" spans="1:17" ht="13.5">
      <c r="A31" s="3">
        <v>451</v>
      </c>
      <c r="B31" s="7" t="s">
        <v>47</v>
      </c>
      <c r="C31" s="6" t="s">
        <v>47</v>
      </c>
      <c r="D31" s="38">
        <v>3</v>
      </c>
      <c r="E31" s="39">
        <v>1</v>
      </c>
      <c r="F31" s="39">
        <v>2</v>
      </c>
      <c r="G31" s="39">
        <v>1</v>
      </c>
      <c r="H31" s="40">
        <v>1</v>
      </c>
      <c r="I31" s="40">
        <v>3</v>
      </c>
      <c r="J31" s="40"/>
      <c r="K31" s="41"/>
      <c r="L31" s="41">
        <v>8</v>
      </c>
      <c r="M31" s="41">
        <v>18</v>
      </c>
      <c r="N31" s="42">
        <v>2</v>
      </c>
      <c r="O31" s="42">
        <v>4</v>
      </c>
      <c r="P31" s="43">
        <v>2</v>
      </c>
      <c r="Q31" s="4">
        <f t="shared" si="0"/>
        <v>45</v>
      </c>
    </row>
    <row r="32" spans="1:17" ht="13.5">
      <c r="A32" s="3">
        <v>456</v>
      </c>
      <c r="B32" s="7" t="s">
        <v>124</v>
      </c>
      <c r="C32" s="6" t="s">
        <v>221</v>
      </c>
      <c r="D32" s="38">
        <v>6</v>
      </c>
      <c r="E32" s="39">
        <v>5</v>
      </c>
      <c r="F32" s="39">
        <v>1</v>
      </c>
      <c r="G32" s="39">
        <v>1</v>
      </c>
      <c r="H32" s="40">
        <v>4</v>
      </c>
      <c r="I32" s="40">
        <v>1</v>
      </c>
      <c r="J32" s="40"/>
      <c r="K32" s="41">
        <v>3</v>
      </c>
      <c r="L32" s="41"/>
      <c r="M32" s="41">
        <v>9</v>
      </c>
      <c r="N32" s="42">
        <v>3</v>
      </c>
      <c r="O32" s="42">
        <v>6</v>
      </c>
      <c r="P32" s="43">
        <v>5</v>
      </c>
      <c r="Q32" s="4">
        <f t="shared" si="0"/>
        <v>44</v>
      </c>
    </row>
    <row r="33" spans="1:17" ht="13.5">
      <c r="A33" s="3">
        <v>457</v>
      </c>
      <c r="B33" s="7" t="s">
        <v>124</v>
      </c>
      <c r="C33" s="6" t="s">
        <v>124</v>
      </c>
      <c r="D33" s="38">
        <v>4</v>
      </c>
      <c r="E33" s="39">
        <v>2</v>
      </c>
      <c r="F33" s="39">
        <v>1</v>
      </c>
      <c r="G33" s="39">
        <v>1</v>
      </c>
      <c r="H33" s="40">
        <v>2</v>
      </c>
      <c r="I33" s="40"/>
      <c r="J33" s="40"/>
      <c r="K33" s="41">
        <v>1</v>
      </c>
      <c r="L33" s="41">
        <v>2</v>
      </c>
      <c r="M33" s="41">
        <v>7</v>
      </c>
      <c r="N33" s="42"/>
      <c r="O33" s="42">
        <v>5</v>
      </c>
      <c r="P33" s="42">
        <v>2</v>
      </c>
      <c r="Q33" s="4">
        <f t="shared" si="0"/>
        <v>27</v>
      </c>
    </row>
    <row r="34" spans="1:17" ht="13.5">
      <c r="A34" s="3">
        <v>460</v>
      </c>
      <c r="B34" s="7" t="s">
        <v>216</v>
      </c>
      <c r="C34" s="6" t="s">
        <v>216</v>
      </c>
      <c r="D34" s="38">
        <v>1</v>
      </c>
      <c r="E34" s="39"/>
      <c r="F34" s="39">
        <v>5</v>
      </c>
      <c r="G34" s="39">
        <v>2</v>
      </c>
      <c r="H34" s="40">
        <v>5</v>
      </c>
      <c r="I34" s="40"/>
      <c r="J34" s="40">
        <v>2</v>
      </c>
      <c r="K34" s="41">
        <v>10</v>
      </c>
      <c r="L34" s="41">
        <v>8</v>
      </c>
      <c r="M34" s="41">
        <v>26</v>
      </c>
      <c r="N34" s="42">
        <v>22</v>
      </c>
      <c r="O34" s="42">
        <v>16</v>
      </c>
      <c r="P34" s="42">
        <v>18</v>
      </c>
      <c r="Q34" s="4">
        <f t="shared" si="0"/>
        <v>115</v>
      </c>
    </row>
    <row r="35" spans="1:17" ht="13.5">
      <c r="A35" s="3">
        <v>465</v>
      </c>
      <c r="B35" s="7" t="s">
        <v>200</v>
      </c>
      <c r="C35" s="6" t="s">
        <v>200</v>
      </c>
      <c r="D35" s="38">
        <v>3</v>
      </c>
      <c r="E35" s="39">
        <v>2</v>
      </c>
      <c r="F35" s="39">
        <v>2</v>
      </c>
      <c r="G35" s="39"/>
      <c r="H35" s="40">
        <v>2</v>
      </c>
      <c r="I35" s="40">
        <v>2</v>
      </c>
      <c r="J35" s="40"/>
      <c r="K35" s="41">
        <v>1</v>
      </c>
      <c r="L35" s="41">
        <v>2</v>
      </c>
      <c r="M35" s="41">
        <v>1</v>
      </c>
      <c r="N35" s="42">
        <v>1</v>
      </c>
      <c r="O35" s="42"/>
      <c r="P35" s="42">
        <v>2</v>
      </c>
      <c r="Q35" s="4">
        <f t="shared" si="0"/>
        <v>18</v>
      </c>
    </row>
    <row r="36" spans="1:17" ht="13.5">
      <c r="A36" s="3">
        <v>477</v>
      </c>
      <c r="B36" s="7" t="s">
        <v>200</v>
      </c>
      <c r="C36" s="6" t="s">
        <v>18</v>
      </c>
      <c r="D36" s="38">
        <v>1</v>
      </c>
      <c r="E36" s="39"/>
      <c r="F36" s="39"/>
      <c r="G36" s="39"/>
      <c r="H36" s="40"/>
      <c r="I36" s="40"/>
      <c r="J36" s="40"/>
      <c r="K36" s="41"/>
      <c r="L36" s="41">
        <v>4</v>
      </c>
      <c r="M36" s="41">
        <v>2</v>
      </c>
      <c r="N36" s="42">
        <v>2</v>
      </c>
      <c r="O36" s="42">
        <v>2</v>
      </c>
      <c r="P36" s="42">
        <v>1</v>
      </c>
      <c r="Q36" s="4">
        <f t="shared" si="0"/>
        <v>12</v>
      </c>
    </row>
    <row r="37" spans="1:17" ht="13.5">
      <c r="A37" s="3">
        <v>488</v>
      </c>
      <c r="B37" s="7" t="s">
        <v>28</v>
      </c>
      <c r="C37" s="6" t="s">
        <v>78</v>
      </c>
      <c r="D37" s="38"/>
      <c r="E37" s="39"/>
      <c r="F37" s="39"/>
      <c r="G37" s="39"/>
      <c r="H37" s="40"/>
      <c r="I37" s="40"/>
      <c r="J37" s="40"/>
      <c r="K37" s="41"/>
      <c r="L37" s="41"/>
      <c r="M37" s="41"/>
      <c r="N37" s="42"/>
      <c r="O37" s="42"/>
      <c r="P37" s="42">
        <v>3</v>
      </c>
      <c r="Q37" s="4">
        <f t="shared" si="0"/>
        <v>3</v>
      </c>
    </row>
    <row r="38" spans="1:17" ht="13.5">
      <c r="A38" s="3">
        <v>502</v>
      </c>
      <c r="B38" s="7" t="s">
        <v>28</v>
      </c>
      <c r="C38" s="6" t="s">
        <v>33</v>
      </c>
      <c r="D38" s="38"/>
      <c r="E38" s="39">
        <v>2</v>
      </c>
      <c r="F38" s="39">
        <v>3</v>
      </c>
      <c r="G38" s="39">
        <v>1</v>
      </c>
      <c r="H38" s="40"/>
      <c r="I38" s="40"/>
      <c r="J38" s="40"/>
      <c r="K38" s="41"/>
      <c r="L38" s="41"/>
      <c r="M38" s="41"/>
      <c r="N38" s="42"/>
      <c r="O38" s="42"/>
      <c r="P38" s="42"/>
      <c r="Q38" s="4">
        <f t="shared" si="0"/>
        <v>6</v>
      </c>
    </row>
    <row r="39" spans="1:17" ht="13.5">
      <c r="A39" s="3">
        <v>505</v>
      </c>
      <c r="B39" s="7" t="s">
        <v>0</v>
      </c>
      <c r="C39" s="6" t="s">
        <v>134</v>
      </c>
      <c r="D39" s="38"/>
      <c r="E39" s="39"/>
      <c r="F39" s="39">
        <v>5</v>
      </c>
      <c r="G39" s="39">
        <v>10</v>
      </c>
      <c r="H39" s="40">
        <v>3</v>
      </c>
      <c r="I39" s="40"/>
      <c r="J39" s="40"/>
      <c r="K39" s="41"/>
      <c r="L39" s="41"/>
      <c r="M39" s="41"/>
      <c r="N39" s="42"/>
      <c r="O39" s="42"/>
      <c r="P39" s="42"/>
      <c r="Q39" s="4">
        <f t="shared" si="0"/>
        <v>18</v>
      </c>
    </row>
    <row r="40" spans="1:17" ht="13.5">
      <c r="A40" s="3">
        <v>516</v>
      </c>
      <c r="B40" s="7" t="s">
        <v>1</v>
      </c>
      <c r="C40" s="6" t="s">
        <v>69</v>
      </c>
      <c r="D40" s="38">
        <v>2</v>
      </c>
      <c r="E40" s="39"/>
      <c r="F40" s="39"/>
      <c r="G40" s="39"/>
      <c r="H40" s="40"/>
      <c r="I40" s="40"/>
      <c r="J40" s="40"/>
      <c r="K40" s="41">
        <v>24</v>
      </c>
      <c r="L40" s="41"/>
      <c r="M40" s="41"/>
      <c r="N40" s="42">
        <v>3</v>
      </c>
      <c r="O40" s="42"/>
      <c r="P40" s="42"/>
      <c r="Q40" s="4">
        <f t="shared" si="0"/>
        <v>29</v>
      </c>
    </row>
    <row r="41" spans="1:17" ht="13.5">
      <c r="A41" s="3">
        <v>523</v>
      </c>
      <c r="B41" s="7" t="s">
        <v>1</v>
      </c>
      <c r="C41" s="6" t="s">
        <v>177</v>
      </c>
      <c r="D41" s="38">
        <v>4</v>
      </c>
      <c r="E41" s="39">
        <v>2</v>
      </c>
      <c r="F41" s="39">
        <v>2</v>
      </c>
      <c r="G41" s="39">
        <v>1</v>
      </c>
      <c r="H41" s="40">
        <v>2</v>
      </c>
      <c r="I41" s="40">
        <v>1</v>
      </c>
      <c r="J41" s="40"/>
      <c r="K41" s="41">
        <v>4</v>
      </c>
      <c r="L41" s="41"/>
      <c r="M41" s="41"/>
      <c r="N41" s="42">
        <v>1</v>
      </c>
      <c r="O41" s="42"/>
      <c r="P41" s="42">
        <v>2</v>
      </c>
      <c r="Q41" s="4">
        <f t="shared" si="0"/>
        <v>19</v>
      </c>
    </row>
    <row r="42" spans="1:17" ht="14.25" thickBot="1">
      <c r="A42" s="3">
        <v>524</v>
      </c>
      <c r="B42" s="7" t="s">
        <v>1</v>
      </c>
      <c r="C42" s="6" t="s">
        <v>176</v>
      </c>
      <c r="D42" s="38">
        <v>1</v>
      </c>
      <c r="E42" s="39"/>
      <c r="F42" s="39"/>
      <c r="G42" s="39"/>
      <c r="H42" s="40"/>
      <c r="I42" s="40"/>
      <c r="J42" s="40">
        <v>2</v>
      </c>
      <c r="K42" s="41">
        <v>1</v>
      </c>
      <c r="L42" s="41">
        <v>2</v>
      </c>
      <c r="M42" s="41">
        <v>2</v>
      </c>
      <c r="N42" s="42">
        <v>2</v>
      </c>
      <c r="O42" s="42">
        <v>3</v>
      </c>
      <c r="P42" s="42"/>
      <c r="Q42" s="4">
        <f t="shared" si="0"/>
        <v>13</v>
      </c>
    </row>
    <row r="43" spans="2:17" ht="13.5">
      <c r="B43" s="121" t="s">
        <v>14</v>
      </c>
      <c r="C43" s="122"/>
      <c r="D43" s="87">
        <f aca="true" t="shared" si="1" ref="D43:Q43">SUM(D7:D42)</f>
        <v>55</v>
      </c>
      <c r="E43" s="46">
        <f t="shared" si="1"/>
        <v>40</v>
      </c>
      <c r="F43" s="46">
        <f t="shared" si="1"/>
        <v>44</v>
      </c>
      <c r="G43" s="46">
        <f t="shared" si="1"/>
        <v>42</v>
      </c>
      <c r="H43" s="46">
        <f t="shared" si="1"/>
        <v>70</v>
      </c>
      <c r="I43" s="46">
        <f t="shared" si="1"/>
        <v>19</v>
      </c>
      <c r="J43" s="46">
        <f t="shared" si="1"/>
        <v>11</v>
      </c>
      <c r="K43" s="46">
        <f t="shared" si="1"/>
        <v>70</v>
      </c>
      <c r="L43" s="46">
        <f t="shared" si="1"/>
        <v>43</v>
      </c>
      <c r="M43" s="46">
        <f t="shared" si="1"/>
        <v>90</v>
      </c>
      <c r="N43" s="46">
        <f t="shared" si="1"/>
        <v>60</v>
      </c>
      <c r="O43" s="46">
        <f t="shared" si="1"/>
        <v>58</v>
      </c>
      <c r="P43" s="46">
        <f t="shared" si="1"/>
        <v>65</v>
      </c>
      <c r="Q43" s="47">
        <f t="shared" si="1"/>
        <v>667</v>
      </c>
    </row>
    <row r="44" spans="2:17" ht="14.25" thickBot="1">
      <c r="B44" s="123" t="s">
        <v>254</v>
      </c>
      <c r="C44" s="120"/>
      <c r="D44" s="88">
        <f aca="true" t="shared" si="2" ref="D44:Q44">COUNTA(D7:D42)</f>
        <v>19</v>
      </c>
      <c r="E44" s="48">
        <f t="shared" si="2"/>
        <v>15</v>
      </c>
      <c r="F44" s="48">
        <f>COUNTA(F7:F42)</f>
        <v>14</v>
      </c>
      <c r="G44" s="48">
        <f t="shared" si="2"/>
        <v>15</v>
      </c>
      <c r="H44" s="48">
        <f t="shared" si="2"/>
        <v>21</v>
      </c>
      <c r="I44" s="48">
        <f t="shared" si="2"/>
        <v>10</v>
      </c>
      <c r="J44" s="48">
        <f t="shared" si="2"/>
        <v>6</v>
      </c>
      <c r="K44" s="48">
        <f t="shared" si="2"/>
        <v>13</v>
      </c>
      <c r="L44" s="48">
        <f t="shared" si="2"/>
        <v>13</v>
      </c>
      <c r="M44" s="48">
        <f t="shared" si="2"/>
        <v>17</v>
      </c>
      <c r="N44" s="48">
        <f t="shared" si="2"/>
        <v>16</v>
      </c>
      <c r="O44" s="48">
        <f t="shared" si="2"/>
        <v>14</v>
      </c>
      <c r="P44" s="48">
        <f t="shared" si="2"/>
        <v>18</v>
      </c>
      <c r="Q44" s="49">
        <f t="shared" si="2"/>
        <v>36</v>
      </c>
    </row>
    <row r="45" spans="4:16" s="2" customFormat="1" ht="13.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4:16" s="2" customFormat="1" ht="13.5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4:16" s="2" customFormat="1" ht="13.5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4:16" s="2" customFormat="1" ht="13.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4:16" s="2" customFormat="1" ht="13.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4:16" s="2" customFormat="1" ht="13.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4:16" s="2" customFormat="1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4:16" s="2" customFormat="1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4:16" s="2" customFormat="1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4:16" s="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4:16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4:16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4:16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4:16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4:16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4:16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4:16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4:16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4:16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4:16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4:16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4:16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4:16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4:16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4:16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4:16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4:16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4:16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4:16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4:16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4:16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4:16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4:16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4:16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4:16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4:16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4:16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4:16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4:16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4:16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4:16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4:16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4:16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4:16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4:16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4:16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4:16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4:16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</sheetData>
  <mergeCells count="2">
    <mergeCell ref="B43:C43"/>
    <mergeCell ref="B44:C44"/>
  </mergeCells>
  <dataValidations count="5">
    <dataValidation allowBlank="1" showInputMessage="1" showErrorMessage="1" imeMode="off" sqref="D45:P92 D43:Q44 D2:P2 O1:P1 M1 D1:I1 D6:P42"/>
    <dataValidation allowBlank="1" showInputMessage="1" showErrorMessage="1" imeMode="hiragana" sqref="A3:IV3"/>
    <dataValidation type="time" operator="lessThan" allowBlank="1" showInputMessage="1" showErrorMessage="1" imeMode="off" sqref="D4:P4">
      <formula1>D5</formula1>
    </dataValidation>
    <dataValidation type="time" operator="greaterThan" allowBlank="1" showInputMessage="1" showErrorMessage="1" imeMode="off" sqref="D5:P5">
      <formula1>D4</formula1>
    </dataValidation>
    <dataValidation allowBlank="1" showInputMessage="1" showErrorMessage="1" imeMode="on" sqref="N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2"/>
  <dimension ref="A1:Q114"/>
  <sheetViews>
    <sheetView zoomScale="40" zoomScaleNormal="40" workbookViewId="0" topLeftCell="A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3" width="12.09765625" style="0" bestFit="1" customWidth="1"/>
    <col min="14" max="16" width="11" style="0" bestFit="1" customWidth="1"/>
  </cols>
  <sheetData>
    <row r="1" spans="2:17" s="2" customFormat="1" ht="13.5">
      <c r="B1" s="54"/>
      <c r="C1" s="55"/>
      <c r="D1" s="56" t="s">
        <v>250</v>
      </c>
      <c r="E1" s="16">
        <v>7</v>
      </c>
      <c r="F1" s="16" t="s">
        <v>251</v>
      </c>
      <c r="G1" s="115" t="s">
        <v>307</v>
      </c>
      <c r="H1" s="16"/>
      <c r="I1" s="17"/>
      <c r="J1" s="17"/>
      <c r="K1" s="56"/>
      <c r="L1" s="16" t="s">
        <v>326</v>
      </c>
      <c r="M1" s="16" t="s">
        <v>327</v>
      </c>
      <c r="N1" s="17"/>
      <c r="O1" s="17"/>
      <c r="P1" s="52"/>
      <c r="Q1" s="1"/>
    </row>
    <row r="2" spans="2:16" s="2" customFormat="1" ht="13.5">
      <c r="B2" s="57"/>
      <c r="C2" s="53" t="s">
        <v>253</v>
      </c>
      <c r="D2" s="18">
        <v>34809</v>
      </c>
      <c r="E2" s="19">
        <v>34838</v>
      </c>
      <c r="F2" s="19">
        <v>34866</v>
      </c>
      <c r="G2" s="20">
        <v>34899</v>
      </c>
      <c r="H2" s="20">
        <v>34932</v>
      </c>
      <c r="I2" s="20">
        <v>34961</v>
      </c>
      <c r="J2" s="21">
        <v>34989</v>
      </c>
      <c r="K2" s="21">
        <v>35021</v>
      </c>
      <c r="L2" s="21">
        <v>35052</v>
      </c>
      <c r="M2" s="22">
        <v>35081</v>
      </c>
      <c r="N2" s="22">
        <v>35111</v>
      </c>
      <c r="O2" s="58">
        <v>35136</v>
      </c>
      <c r="P2" s="64"/>
    </row>
    <row r="3" spans="2:16" s="2" customFormat="1" ht="13.5">
      <c r="B3" s="59"/>
      <c r="C3" s="53" t="s">
        <v>247</v>
      </c>
      <c r="D3" s="23" t="s">
        <v>274</v>
      </c>
      <c r="E3" s="24" t="s">
        <v>275</v>
      </c>
      <c r="F3" s="24" t="s">
        <v>274</v>
      </c>
      <c r="G3" s="25" t="s">
        <v>275</v>
      </c>
      <c r="H3" s="25" t="s">
        <v>275</v>
      </c>
      <c r="I3" s="25" t="s">
        <v>270</v>
      </c>
      <c r="J3" s="26" t="s">
        <v>274</v>
      </c>
      <c r="K3" s="26" t="s">
        <v>274</v>
      </c>
      <c r="L3" s="26" t="s">
        <v>274</v>
      </c>
      <c r="M3" s="27" t="s">
        <v>275</v>
      </c>
      <c r="N3" s="27" t="s">
        <v>271</v>
      </c>
      <c r="O3" s="27" t="s">
        <v>271</v>
      </c>
      <c r="P3" s="65"/>
    </row>
    <row r="4" spans="2:16" s="2" customFormat="1" ht="13.5">
      <c r="B4" s="59"/>
      <c r="C4" s="53" t="s">
        <v>248</v>
      </c>
      <c r="D4" s="28">
        <v>0.6458333333333334</v>
      </c>
      <c r="E4" s="29">
        <v>0.6597222222222222</v>
      </c>
      <c r="F4" s="29">
        <v>0.6736111111111112</v>
      </c>
      <c r="G4" s="30">
        <v>0.6736111111111112</v>
      </c>
      <c r="H4" s="30">
        <v>0.6527777777777778</v>
      </c>
      <c r="I4" s="30">
        <v>0.625</v>
      </c>
      <c r="J4" s="31">
        <v>0.5972222222222222</v>
      </c>
      <c r="K4" s="31">
        <v>0.576388888888889</v>
      </c>
      <c r="L4" s="31">
        <v>0.5694444444444444</v>
      </c>
      <c r="M4" s="32">
        <v>0.5833333333333334</v>
      </c>
      <c r="N4" s="32">
        <v>0.611111111111111</v>
      </c>
      <c r="O4" s="32">
        <v>0.625</v>
      </c>
      <c r="P4" s="53"/>
    </row>
    <row r="5" spans="2:16" s="2" customFormat="1" ht="14.25" thickBot="1">
      <c r="B5" s="60"/>
      <c r="C5" s="5" t="s">
        <v>249</v>
      </c>
      <c r="D5" s="33">
        <v>0.7708333333333334</v>
      </c>
      <c r="E5" s="34">
        <v>0.7847222222222222</v>
      </c>
      <c r="F5" s="34">
        <v>0.7986111111111112</v>
      </c>
      <c r="G5" s="35">
        <v>0.7986111111111112</v>
      </c>
      <c r="H5" s="35">
        <v>0.7777777777777778</v>
      </c>
      <c r="I5" s="35">
        <v>0.75</v>
      </c>
      <c r="J5" s="36">
        <v>0.7222222222222222</v>
      </c>
      <c r="K5" s="36">
        <v>0.7013888888888888</v>
      </c>
      <c r="L5" s="36">
        <v>0.6944444444444445</v>
      </c>
      <c r="M5" s="37">
        <v>0.7083333333333334</v>
      </c>
      <c r="N5" s="37">
        <v>0.7361111111111112</v>
      </c>
      <c r="O5" s="37">
        <v>0.75</v>
      </c>
      <c r="P5" s="5"/>
    </row>
    <row r="6" spans="2:16" ht="14.25" thickBot="1">
      <c r="B6" s="8" t="s">
        <v>255</v>
      </c>
      <c r="C6" s="9" t="s">
        <v>256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9">
        <v>12</v>
      </c>
      <c r="P6" s="95" t="s">
        <v>14</v>
      </c>
    </row>
    <row r="7" spans="1:16" ht="13.5">
      <c r="A7" s="3">
        <v>5</v>
      </c>
      <c r="B7" s="7" t="s">
        <v>68</v>
      </c>
      <c r="C7" s="6" t="s">
        <v>68</v>
      </c>
      <c r="D7" s="38">
        <v>2</v>
      </c>
      <c r="E7" s="39"/>
      <c r="F7" s="39">
        <v>5</v>
      </c>
      <c r="G7" s="40">
        <v>6</v>
      </c>
      <c r="H7" s="40"/>
      <c r="I7" s="40">
        <v>3</v>
      </c>
      <c r="J7" s="41">
        <v>7</v>
      </c>
      <c r="K7" s="41">
        <v>3</v>
      </c>
      <c r="L7" s="41"/>
      <c r="M7" s="42">
        <v>2</v>
      </c>
      <c r="N7" s="42">
        <v>5</v>
      </c>
      <c r="O7" s="90"/>
      <c r="P7" s="96">
        <f aca="true" t="shared" si="0" ref="P7:P38">SUM(D7:O7)</f>
        <v>33</v>
      </c>
    </row>
    <row r="8" spans="1:16" ht="13.5">
      <c r="A8" s="3">
        <v>43</v>
      </c>
      <c r="B8" s="7" t="s">
        <v>257</v>
      </c>
      <c r="C8" s="6" t="s">
        <v>75</v>
      </c>
      <c r="D8" s="38">
        <v>5200</v>
      </c>
      <c r="E8" s="39">
        <v>5900</v>
      </c>
      <c r="F8" s="39">
        <v>6300</v>
      </c>
      <c r="G8" s="40">
        <v>7100</v>
      </c>
      <c r="H8" s="40">
        <v>6800</v>
      </c>
      <c r="I8" s="40">
        <v>5800</v>
      </c>
      <c r="J8" s="41">
        <v>4900</v>
      </c>
      <c r="K8" s="41">
        <v>5100</v>
      </c>
      <c r="L8" s="41">
        <v>4800</v>
      </c>
      <c r="M8" s="42">
        <v>5400</v>
      </c>
      <c r="N8" s="42">
        <v>5300</v>
      </c>
      <c r="O8" s="91">
        <v>5600</v>
      </c>
      <c r="P8" s="96">
        <f t="shared" si="0"/>
        <v>68200</v>
      </c>
    </row>
    <row r="9" spans="1:16" ht="13.5">
      <c r="A9" s="3">
        <v>56</v>
      </c>
      <c r="B9" s="7" t="s">
        <v>258</v>
      </c>
      <c r="C9" s="6" t="s">
        <v>100</v>
      </c>
      <c r="D9" s="38">
        <v>21</v>
      </c>
      <c r="E9" s="39">
        <v>18</v>
      </c>
      <c r="F9" s="39">
        <v>14</v>
      </c>
      <c r="G9" s="40">
        <v>22</v>
      </c>
      <c r="H9" s="40">
        <v>19</v>
      </c>
      <c r="I9" s="40">
        <v>13</v>
      </c>
      <c r="J9" s="41">
        <v>3</v>
      </c>
      <c r="K9" s="41">
        <v>8</v>
      </c>
      <c r="L9" s="41"/>
      <c r="M9" s="42">
        <v>2</v>
      </c>
      <c r="N9" s="42"/>
      <c r="O9" s="91">
        <v>7</v>
      </c>
      <c r="P9" s="96">
        <f t="shared" si="0"/>
        <v>127</v>
      </c>
    </row>
    <row r="10" spans="1:16" ht="13.5">
      <c r="A10" s="3">
        <v>60</v>
      </c>
      <c r="B10" s="7" t="s">
        <v>258</v>
      </c>
      <c r="C10" s="6" t="s">
        <v>30</v>
      </c>
      <c r="D10" s="38"/>
      <c r="E10" s="39">
        <v>6</v>
      </c>
      <c r="F10" s="39">
        <v>15</v>
      </c>
      <c r="G10" s="40">
        <v>18</v>
      </c>
      <c r="H10" s="40">
        <v>9</v>
      </c>
      <c r="I10" s="40">
        <v>5</v>
      </c>
      <c r="J10" s="41"/>
      <c r="K10" s="41"/>
      <c r="L10" s="41"/>
      <c r="M10" s="42"/>
      <c r="N10" s="42"/>
      <c r="O10" s="91"/>
      <c r="P10" s="96">
        <f t="shared" si="0"/>
        <v>53</v>
      </c>
    </row>
    <row r="11" spans="1:16" ht="13.5">
      <c r="A11" s="3">
        <v>61</v>
      </c>
      <c r="B11" s="7" t="s">
        <v>258</v>
      </c>
      <c r="C11" s="6" t="s">
        <v>140</v>
      </c>
      <c r="D11" s="38">
        <v>5</v>
      </c>
      <c r="E11" s="39">
        <v>9</v>
      </c>
      <c r="F11" s="39">
        <v>3</v>
      </c>
      <c r="G11" s="40">
        <v>6</v>
      </c>
      <c r="H11" s="40"/>
      <c r="I11" s="40">
        <v>4</v>
      </c>
      <c r="J11" s="41">
        <v>2</v>
      </c>
      <c r="K11" s="41"/>
      <c r="L11" s="41">
        <v>1</v>
      </c>
      <c r="M11" s="42"/>
      <c r="N11" s="42">
        <v>4</v>
      </c>
      <c r="O11" s="91">
        <v>3</v>
      </c>
      <c r="P11" s="96">
        <f t="shared" si="0"/>
        <v>37</v>
      </c>
    </row>
    <row r="12" spans="1:16" ht="13.5">
      <c r="A12" s="3">
        <v>62</v>
      </c>
      <c r="B12" s="7" t="s">
        <v>258</v>
      </c>
      <c r="C12" s="6" t="s">
        <v>150</v>
      </c>
      <c r="D12" s="38"/>
      <c r="E12" s="39">
        <v>3</v>
      </c>
      <c r="F12" s="39">
        <v>2</v>
      </c>
      <c r="G12" s="40">
        <v>7</v>
      </c>
      <c r="H12" s="40">
        <v>4</v>
      </c>
      <c r="I12" s="40">
        <v>1</v>
      </c>
      <c r="J12" s="41"/>
      <c r="K12" s="41"/>
      <c r="L12" s="41"/>
      <c r="M12" s="42"/>
      <c r="N12" s="42"/>
      <c r="O12" s="91"/>
      <c r="P12" s="96">
        <f t="shared" si="0"/>
        <v>17</v>
      </c>
    </row>
    <row r="13" spans="1:16" ht="13.5">
      <c r="A13" s="3">
        <v>63</v>
      </c>
      <c r="B13" s="7" t="s">
        <v>258</v>
      </c>
      <c r="C13" s="6" t="s">
        <v>105</v>
      </c>
      <c r="D13" s="38">
        <v>19</v>
      </c>
      <c r="E13" s="39">
        <v>27</v>
      </c>
      <c r="F13" s="39">
        <v>39</v>
      </c>
      <c r="G13" s="40">
        <v>21</v>
      </c>
      <c r="H13" s="40">
        <v>23</v>
      </c>
      <c r="I13" s="40">
        <v>12</v>
      </c>
      <c r="J13" s="41">
        <v>4</v>
      </c>
      <c r="K13" s="41">
        <v>5</v>
      </c>
      <c r="L13" s="41">
        <v>2</v>
      </c>
      <c r="M13" s="42"/>
      <c r="N13" s="42">
        <v>3</v>
      </c>
      <c r="O13" s="91"/>
      <c r="P13" s="96">
        <f t="shared" si="0"/>
        <v>155</v>
      </c>
    </row>
    <row r="14" spans="1:16" ht="13.5">
      <c r="A14" s="3">
        <v>66</v>
      </c>
      <c r="B14" s="7" t="s">
        <v>258</v>
      </c>
      <c r="C14" s="6" t="s">
        <v>17</v>
      </c>
      <c r="D14" s="38">
        <v>3</v>
      </c>
      <c r="E14" s="39">
        <v>4</v>
      </c>
      <c r="F14" s="39">
        <v>3</v>
      </c>
      <c r="G14" s="40">
        <v>1</v>
      </c>
      <c r="H14" s="40"/>
      <c r="I14" s="40"/>
      <c r="J14" s="41">
        <v>3</v>
      </c>
      <c r="K14" s="41">
        <v>2</v>
      </c>
      <c r="L14" s="41">
        <v>5</v>
      </c>
      <c r="M14" s="42">
        <v>3</v>
      </c>
      <c r="N14" s="42"/>
      <c r="O14" s="91">
        <v>2</v>
      </c>
      <c r="P14" s="96">
        <f t="shared" si="0"/>
        <v>26</v>
      </c>
    </row>
    <row r="15" spans="1:16" ht="13.5">
      <c r="A15" s="3">
        <v>91</v>
      </c>
      <c r="B15" s="7" t="s">
        <v>259</v>
      </c>
      <c r="C15" s="6" t="s">
        <v>204</v>
      </c>
      <c r="D15" s="38"/>
      <c r="E15" s="39"/>
      <c r="F15" s="39"/>
      <c r="G15" s="40"/>
      <c r="H15" s="40"/>
      <c r="I15" s="40"/>
      <c r="J15" s="41"/>
      <c r="K15" s="41">
        <v>10</v>
      </c>
      <c r="L15" s="41">
        <v>22</v>
      </c>
      <c r="M15" s="42">
        <v>34</v>
      </c>
      <c r="N15" s="42">
        <v>20</v>
      </c>
      <c r="O15" s="91">
        <v>6</v>
      </c>
      <c r="P15" s="96">
        <f t="shared" si="0"/>
        <v>92</v>
      </c>
    </row>
    <row r="16" spans="1:16" ht="13.5">
      <c r="A16" s="3">
        <v>92</v>
      </c>
      <c r="B16" s="7" t="s">
        <v>259</v>
      </c>
      <c r="C16" s="6" t="s">
        <v>74</v>
      </c>
      <c r="D16" s="38">
        <v>2</v>
      </c>
      <c r="E16" s="39"/>
      <c r="F16" s="39">
        <v>4</v>
      </c>
      <c r="G16" s="40"/>
      <c r="H16" s="40">
        <v>3</v>
      </c>
      <c r="I16" s="40">
        <v>7</v>
      </c>
      <c r="J16" s="41">
        <v>12</v>
      </c>
      <c r="K16" s="41">
        <v>23</v>
      </c>
      <c r="L16" s="41">
        <v>16</v>
      </c>
      <c r="M16" s="42">
        <v>27</v>
      </c>
      <c r="N16" s="42">
        <v>32</v>
      </c>
      <c r="O16" s="91">
        <v>19</v>
      </c>
      <c r="P16" s="96">
        <f t="shared" si="0"/>
        <v>145</v>
      </c>
    </row>
    <row r="17" spans="1:16" ht="13.5">
      <c r="A17" s="3">
        <v>93</v>
      </c>
      <c r="B17" s="7" t="s">
        <v>259</v>
      </c>
      <c r="C17" s="6" t="s">
        <v>102</v>
      </c>
      <c r="D17" s="38"/>
      <c r="E17" s="39"/>
      <c r="F17" s="39"/>
      <c r="G17" s="40"/>
      <c r="H17" s="40"/>
      <c r="I17" s="40"/>
      <c r="J17" s="41">
        <v>4</v>
      </c>
      <c r="K17" s="41">
        <v>6</v>
      </c>
      <c r="L17" s="41">
        <v>12</v>
      </c>
      <c r="M17" s="42">
        <v>8</v>
      </c>
      <c r="N17" s="42"/>
      <c r="O17" s="91">
        <v>11</v>
      </c>
      <c r="P17" s="96">
        <f t="shared" si="0"/>
        <v>41</v>
      </c>
    </row>
    <row r="18" spans="1:16" ht="13.5">
      <c r="A18" s="3">
        <v>94</v>
      </c>
      <c r="B18" s="7" t="s">
        <v>259</v>
      </c>
      <c r="C18" s="6" t="s">
        <v>164</v>
      </c>
      <c r="D18" s="38"/>
      <c r="E18" s="39"/>
      <c r="F18" s="39"/>
      <c r="G18" s="40"/>
      <c r="H18" s="40"/>
      <c r="I18" s="40"/>
      <c r="J18" s="41"/>
      <c r="K18" s="41"/>
      <c r="L18" s="41">
        <v>2</v>
      </c>
      <c r="M18" s="42">
        <v>3</v>
      </c>
      <c r="N18" s="42">
        <v>3</v>
      </c>
      <c r="O18" s="91"/>
      <c r="P18" s="96">
        <f t="shared" si="0"/>
        <v>8</v>
      </c>
    </row>
    <row r="19" spans="1:16" ht="13.5">
      <c r="A19" s="3">
        <v>95</v>
      </c>
      <c r="B19" s="7" t="s">
        <v>259</v>
      </c>
      <c r="C19" s="6" t="s">
        <v>227</v>
      </c>
      <c r="D19" s="38"/>
      <c r="E19" s="39"/>
      <c r="F19" s="39"/>
      <c r="G19" s="40"/>
      <c r="H19" s="40"/>
      <c r="I19" s="40"/>
      <c r="J19" s="41"/>
      <c r="K19" s="41">
        <v>1</v>
      </c>
      <c r="L19" s="41">
        <v>2</v>
      </c>
      <c r="M19" s="42"/>
      <c r="N19" s="42">
        <v>1</v>
      </c>
      <c r="O19" s="91"/>
      <c r="P19" s="96">
        <f t="shared" si="0"/>
        <v>4</v>
      </c>
    </row>
    <row r="20" spans="1:16" ht="13.5">
      <c r="A20" s="3">
        <v>97</v>
      </c>
      <c r="B20" s="7" t="s">
        <v>259</v>
      </c>
      <c r="C20" s="6" t="s">
        <v>189</v>
      </c>
      <c r="D20" s="38"/>
      <c r="E20" s="39"/>
      <c r="F20" s="39"/>
      <c r="G20" s="40"/>
      <c r="H20" s="40"/>
      <c r="I20" s="40"/>
      <c r="J20" s="41">
        <v>12</v>
      </c>
      <c r="K20" s="41">
        <v>27</v>
      </c>
      <c r="L20" s="41">
        <v>48</v>
      </c>
      <c r="M20" s="42">
        <v>13</v>
      </c>
      <c r="N20" s="42">
        <v>19</v>
      </c>
      <c r="O20" s="91">
        <v>24</v>
      </c>
      <c r="P20" s="96">
        <f t="shared" si="0"/>
        <v>143</v>
      </c>
    </row>
    <row r="21" spans="1:16" ht="13.5">
      <c r="A21" s="3">
        <v>99</v>
      </c>
      <c r="B21" s="7" t="s">
        <v>259</v>
      </c>
      <c r="C21" s="6" t="s">
        <v>66</v>
      </c>
      <c r="D21" s="38"/>
      <c r="E21" s="39"/>
      <c r="F21" s="39"/>
      <c r="G21" s="40"/>
      <c r="H21" s="40"/>
      <c r="I21" s="40"/>
      <c r="J21" s="41"/>
      <c r="K21" s="41">
        <v>26</v>
      </c>
      <c r="L21" s="41">
        <v>61</v>
      </c>
      <c r="M21" s="42">
        <v>72</v>
      </c>
      <c r="N21" s="42">
        <v>30</v>
      </c>
      <c r="O21" s="91">
        <v>59</v>
      </c>
      <c r="P21" s="96">
        <f t="shared" si="0"/>
        <v>248</v>
      </c>
    </row>
    <row r="22" spans="1:16" ht="13.5">
      <c r="A22" s="3">
        <v>101</v>
      </c>
      <c r="B22" s="7" t="s">
        <v>259</v>
      </c>
      <c r="C22" s="6" t="s">
        <v>175</v>
      </c>
      <c r="D22" s="38"/>
      <c r="E22" s="39"/>
      <c r="F22" s="39"/>
      <c r="G22" s="40"/>
      <c r="H22" s="40"/>
      <c r="I22" s="40"/>
      <c r="J22" s="41"/>
      <c r="K22" s="41">
        <v>10</v>
      </c>
      <c r="L22" s="41">
        <v>22</v>
      </c>
      <c r="M22" s="42">
        <v>17</v>
      </c>
      <c r="N22" s="42">
        <v>38</v>
      </c>
      <c r="O22" s="91">
        <v>43</v>
      </c>
      <c r="P22" s="96">
        <f t="shared" si="0"/>
        <v>130</v>
      </c>
    </row>
    <row r="23" spans="1:16" ht="13.5">
      <c r="A23" s="3">
        <v>103</v>
      </c>
      <c r="B23" s="7" t="s">
        <v>259</v>
      </c>
      <c r="C23" s="6" t="s">
        <v>202</v>
      </c>
      <c r="D23" s="38"/>
      <c r="E23" s="39"/>
      <c r="F23" s="39"/>
      <c r="G23" s="40"/>
      <c r="H23" s="40"/>
      <c r="I23" s="40"/>
      <c r="J23" s="41"/>
      <c r="K23" s="41">
        <v>48</v>
      </c>
      <c r="L23" s="41">
        <v>92</v>
      </c>
      <c r="M23" s="42">
        <v>106</v>
      </c>
      <c r="N23" s="42">
        <v>130</v>
      </c>
      <c r="O23" s="91">
        <v>80</v>
      </c>
      <c r="P23" s="96">
        <f t="shared" si="0"/>
        <v>456</v>
      </c>
    </row>
    <row r="24" spans="1:16" ht="13.5">
      <c r="A24" s="3">
        <v>108</v>
      </c>
      <c r="B24" s="7" t="s">
        <v>259</v>
      </c>
      <c r="C24" s="6" t="s">
        <v>89</v>
      </c>
      <c r="D24" s="38"/>
      <c r="E24" s="39"/>
      <c r="F24" s="39"/>
      <c r="G24" s="40"/>
      <c r="H24" s="40"/>
      <c r="I24" s="40"/>
      <c r="J24" s="41"/>
      <c r="K24" s="41">
        <v>2</v>
      </c>
      <c r="L24" s="41">
        <v>6</v>
      </c>
      <c r="M24" s="42">
        <v>9</v>
      </c>
      <c r="N24" s="42">
        <v>12</v>
      </c>
      <c r="O24" s="91">
        <v>14</v>
      </c>
      <c r="P24" s="96">
        <f t="shared" si="0"/>
        <v>43</v>
      </c>
    </row>
    <row r="25" spans="1:16" ht="13.5">
      <c r="A25" s="3">
        <v>122</v>
      </c>
      <c r="B25" s="7" t="s">
        <v>260</v>
      </c>
      <c r="C25" s="6" t="s">
        <v>210</v>
      </c>
      <c r="D25" s="38"/>
      <c r="E25" s="39"/>
      <c r="F25" s="39"/>
      <c r="G25" s="40"/>
      <c r="H25" s="40"/>
      <c r="I25" s="40"/>
      <c r="J25" s="41"/>
      <c r="K25" s="41"/>
      <c r="L25" s="41"/>
      <c r="M25" s="42"/>
      <c r="N25" s="42">
        <v>1</v>
      </c>
      <c r="O25" s="91"/>
      <c r="P25" s="96">
        <f t="shared" si="0"/>
        <v>1</v>
      </c>
    </row>
    <row r="26" spans="1:16" ht="13.5">
      <c r="A26" s="3">
        <v>124</v>
      </c>
      <c r="B26" s="7" t="s">
        <v>260</v>
      </c>
      <c r="C26" s="6" t="s">
        <v>163</v>
      </c>
      <c r="D26" s="38">
        <v>2</v>
      </c>
      <c r="E26" s="39"/>
      <c r="F26" s="39">
        <v>3</v>
      </c>
      <c r="G26" s="40"/>
      <c r="H26" s="40"/>
      <c r="I26" s="40"/>
      <c r="J26" s="41">
        <v>3</v>
      </c>
      <c r="K26" s="41">
        <v>2</v>
      </c>
      <c r="L26" s="41">
        <v>4</v>
      </c>
      <c r="M26" s="42"/>
      <c r="N26" s="42">
        <v>1</v>
      </c>
      <c r="O26" s="91">
        <v>2</v>
      </c>
      <c r="P26" s="96">
        <f t="shared" si="0"/>
        <v>17</v>
      </c>
    </row>
    <row r="27" spans="1:16" ht="13.5">
      <c r="A27" s="3">
        <v>133</v>
      </c>
      <c r="B27" s="7" t="s">
        <v>260</v>
      </c>
      <c r="C27" s="6" t="s">
        <v>168</v>
      </c>
      <c r="D27" s="38"/>
      <c r="E27" s="39"/>
      <c r="F27" s="39"/>
      <c r="G27" s="40"/>
      <c r="H27" s="40"/>
      <c r="I27" s="40"/>
      <c r="J27" s="41"/>
      <c r="K27" s="41"/>
      <c r="L27" s="41"/>
      <c r="M27" s="42">
        <v>2</v>
      </c>
      <c r="N27" s="42"/>
      <c r="O27" s="91"/>
      <c r="P27" s="96">
        <f t="shared" si="0"/>
        <v>2</v>
      </c>
    </row>
    <row r="28" spans="1:16" ht="13.5">
      <c r="A28" s="3">
        <v>154</v>
      </c>
      <c r="B28" s="7" t="s">
        <v>82</v>
      </c>
      <c r="C28" s="6" t="s">
        <v>109</v>
      </c>
      <c r="D28" s="38">
        <v>3</v>
      </c>
      <c r="E28" s="39">
        <v>2</v>
      </c>
      <c r="F28" s="39"/>
      <c r="G28" s="40"/>
      <c r="H28" s="40">
        <v>7</v>
      </c>
      <c r="I28" s="40">
        <v>2</v>
      </c>
      <c r="J28" s="41"/>
      <c r="K28" s="41"/>
      <c r="L28" s="41"/>
      <c r="M28" s="42">
        <v>1</v>
      </c>
      <c r="N28" s="42"/>
      <c r="O28" s="91">
        <v>2</v>
      </c>
      <c r="P28" s="96">
        <f t="shared" si="0"/>
        <v>17</v>
      </c>
    </row>
    <row r="29" spans="1:16" ht="13.5">
      <c r="A29" s="3">
        <v>156</v>
      </c>
      <c r="B29" s="7" t="s">
        <v>82</v>
      </c>
      <c r="C29" s="6" t="s">
        <v>82</v>
      </c>
      <c r="D29" s="38"/>
      <c r="E29" s="39">
        <v>1</v>
      </c>
      <c r="F29" s="39"/>
      <c r="G29" s="40"/>
      <c r="H29" s="40"/>
      <c r="I29" s="40"/>
      <c r="J29" s="41">
        <v>2</v>
      </c>
      <c r="K29" s="41"/>
      <c r="L29" s="41">
        <v>2</v>
      </c>
      <c r="M29" s="42">
        <v>1</v>
      </c>
      <c r="N29" s="42">
        <v>3</v>
      </c>
      <c r="O29" s="91"/>
      <c r="P29" s="96">
        <f t="shared" si="0"/>
        <v>9</v>
      </c>
    </row>
    <row r="30" spans="1:16" ht="13.5">
      <c r="A30" s="3">
        <v>191</v>
      </c>
      <c r="B30" s="7" t="s">
        <v>261</v>
      </c>
      <c r="C30" s="6" t="s">
        <v>97</v>
      </c>
      <c r="D30" s="38">
        <v>2</v>
      </c>
      <c r="E30" s="39"/>
      <c r="F30" s="39"/>
      <c r="G30" s="40"/>
      <c r="H30" s="40"/>
      <c r="I30" s="40"/>
      <c r="J30" s="41">
        <v>1</v>
      </c>
      <c r="K30" s="41"/>
      <c r="L30" s="41"/>
      <c r="M30" s="42"/>
      <c r="N30" s="42">
        <v>1</v>
      </c>
      <c r="O30" s="91">
        <v>2</v>
      </c>
      <c r="P30" s="96">
        <f t="shared" si="0"/>
        <v>6</v>
      </c>
    </row>
    <row r="31" spans="1:16" ht="13.5">
      <c r="A31" s="3">
        <v>227</v>
      </c>
      <c r="B31" s="7" t="s">
        <v>262</v>
      </c>
      <c r="C31" s="6" t="s">
        <v>35</v>
      </c>
      <c r="D31" s="38"/>
      <c r="E31" s="39"/>
      <c r="F31" s="39"/>
      <c r="G31" s="40"/>
      <c r="H31" s="40"/>
      <c r="I31" s="40"/>
      <c r="J31" s="41">
        <v>1</v>
      </c>
      <c r="K31" s="41"/>
      <c r="L31" s="41"/>
      <c r="M31" s="42"/>
      <c r="N31" s="42"/>
      <c r="O31" s="91">
        <v>1</v>
      </c>
      <c r="P31" s="96">
        <f t="shared" si="0"/>
        <v>2</v>
      </c>
    </row>
    <row r="32" spans="1:16" ht="13.5">
      <c r="A32" s="3">
        <v>239</v>
      </c>
      <c r="B32" s="7" t="s">
        <v>262</v>
      </c>
      <c r="C32" s="6" t="s">
        <v>145</v>
      </c>
      <c r="D32" s="38"/>
      <c r="E32" s="39"/>
      <c r="F32" s="39"/>
      <c r="G32" s="40"/>
      <c r="H32" s="40"/>
      <c r="I32" s="40"/>
      <c r="J32" s="41"/>
      <c r="K32" s="41"/>
      <c r="L32" s="41"/>
      <c r="M32" s="42">
        <v>3</v>
      </c>
      <c r="N32" s="42"/>
      <c r="O32" s="91"/>
      <c r="P32" s="96">
        <f t="shared" si="0"/>
        <v>3</v>
      </c>
    </row>
    <row r="33" spans="1:16" ht="13.5">
      <c r="A33" s="3">
        <v>282</v>
      </c>
      <c r="B33" s="7" t="s">
        <v>72</v>
      </c>
      <c r="C33" s="6" t="s">
        <v>99</v>
      </c>
      <c r="D33" s="38"/>
      <c r="E33" s="39">
        <v>2</v>
      </c>
      <c r="F33" s="39"/>
      <c r="G33" s="40"/>
      <c r="H33" s="40"/>
      <c r="I33" s="40"/>
      <c r="J33" s="41"/>
      <c r="K33" s="41"/>
      <c r="L33" s="41"/>
      <c r="M33" s="42"/>
      <c r="N33" s="42"/>
      <c r="O33" s="91"/>
      <c r="P33" s="96">
        <f t="shared" si="0"/>
        <v>2</v>
      </c>
    </row>
    <row r="34" spans="1:16" ht="13.5">
      <c r="A34" s="3">
        <v>307</v>
      </c>
      <c r="B34" s="7" t="s">
        <v>263</v>
      </c>
      <c r="C34" s="6" t="s">
        <v>83</v>
      </c>
      <c r="D34" s="38">
        <v>8</v>
      </c>
      <c r="E34" s="39">
        <v>6</v>
      </c>
      <c r="F34" s="39">
        <v>10</v>
      </c>
      <c r="G34" s="40">
        <v>5</v>
      </c>
      <c r="H34" s="40">
        <v>7</v>
      </c>
      <c r="I34" s="40">
        <v>6</v>
      </c>
      <c r="J34" s="41">
        <v>11</v>
      </c>
      <c r="K34" s="41">
        <v>14</v>
      </c>
      <c r="L34" s="41">
        <v>9</v>
      </c>
      <c r="M34" s="42">
        <v>2</v>
      </c>
      <c r="N34" s="42">
        <v>4</v>
      </c>
      <c r="O34" s="91">
        <v>5</v>
      </c>
      <c r="P34" s="96">
        <f t="shared" si="0"/>
        <v>87</v>
      </c>
    </row>
    <row r="35" spans="1:16" ht="13.5">
      <c r="A35" s="3">
        <v>337</v>
      </c>
      <c r="B35" s="7" t="s">
        <v>77</v>
      </c>
      <c r="C35" s="6" t="s">
        <v>77</v>
      </c>
      <c r="D35" s="38">
        <v>2</v>
      </c>
      <c r="E35" s="39"/>
      <c r="F35" s="39"/>
      <c r="G35" s="40">
        <v>1</v>
      </c>
      <c r="H35" s="40"/>
      <c r="I35" s="40"/>
      <c r="J35" s="41">
        <v>1</v>
      </c>
      <c r="K35" s="41"/>
      <c r="L35" s="41"/>
      <c r="M35" s="42"/>
      <c r="N35" s="42"/>
      <c r="O35" s="91"/>
      <c r="P35" s="96">
        <f t="shared" si="0"/>
        <v>4</v>
      </c>
    </row>
    <row r="36" spans="1:16" ht="13.5">
      <c r="A36" s="3">
        <v>350</v>
      </c>
      <c r="B36" s="7" t="s">
        <v>264</v>
      </c>
      <c r="C36" s="6" t="s">
        <v>104</v>
      </c>
      <c r="D36" s="38"/>
      <c r="E36" s="39"/>
      <c r="F36" s="39"/>
      <c r="G36" s="40"/>
      <c r="H36" s="40"/>
      <c r="I36" s="40"/>
      <c r="J36" s="41"/>
      <c r="K36" s="41">
        <v>1</v>
      </c>
      <c r="L36" s="41">
        <v>1</v>
      </c>
      <c r="M36" s="42"/>
      <c r="N36" s="42"/>
      <c r="O36" s="90">
        <v>2</v>
      </c>
      <c r="P36" s="96">
        <f t="shared" si="0"/>
        <v>4</v>
      </c>
    </row>
    <row r="37" spans="1:16" ht="13.5">
      <c r="A37" s="3">
        <v>356</v>
      </c>
      <c r="B37" s="7" t="s">
        <v>190</v>
      </c>
      <c r="C37" s="6" t="s">
        <v>190</v>
      </c>
      <c r="D37" s="38">
        <v>4</v>
      </c>
      <c r="E37" s="39">
        <v>3</v>
      </c>
      <c r="F37" s="39"/>
      <c r="G37" s="40"/>
      <c r="H37" s="40"/>
      <c r="I37" s="40"/>
      <c r="J37" s="41"/>
      <c r="K37" s="41">
        <v>1</v>
      </c>
      <c r="L37" s="41"/>
      <c r="M37" s="42">
        <v>2</v>
      </c>
      <c r="N37" s="42"/>
      <c r="O37" s="90"/>
      <c r="P37" s="96">
        <f t="shared" si="0"/>
        <v>10</v>
      </c>
    </row>
    <row r="38" spans="1:16" ht="13.5">
      <c r="A38" s="3">
        <v>359</v>
      </c>
      <c r="B38" s="7" t="s">
        <v>157</v>
      </c>
      <c r="C38" s="6" t="s">
        <v>157</v>
      </c>
      <c r="D38" s="38">
        <v>11</v>
      </c>
      <c r="E38" s="39">
        <v>7</v>
      </c>
      <c r="F38" s="39">
        <v>9</v>
      </c>
      <c r="G38" s="40">
        <v>3</v>
      </c>
      <c r="H38" s="40">
        <v>8</v>
      </c>
      <c r="I38" s="40">
        <v>16</v>
      </c>
      <c r="J38" s="41"/>
      <c r="K38" s="41"/>
      <c r="L38" s="41"/>
      <c r="M38" s="42"/>
      <c r="N38" s="42"/>
      <c r="O38" s="90"/>
      <c r="P38" s="96">
        <f t="shared" si="0"/>
        <v>54</v>
      </c>
    </row>
    <row r="39" spans="1:16" ht="13.5">
      <c r="A39" s="3">
        <v>366</v>
      </c>
      <c r="B39" s="7" t="s">
        <v>265</v>
      </c>
      <c r="C39" s="6" t="s">
        <v>84</v>
      </c>
      <c r="D39" s="38"/>
      <c r="E39" s="39"/>
      <c r="F39" s="39"/>
      <c r="G39" s="40"/>
      <c r="H39" s="40">
        <v>1</v>
      </c>
      <c r="I39" s="40">
        <v>5</v>
      </c>
      <c r="J39" s="41">
        <v>3</v>
      </c>
      <c r="K39" s="41"/>
      <c r="L39" s="41">
        <v>2</v>
      </c>
      <c r="M39" s="42"/>
      <c r="N39" s="42"/>
      <c r="O39" s="90"/>
      <c r="P39" s="96">
        <f aca="true" t="shared" si="1" ref="P39:P64">SUM(D39:O39)</f>
        <v>11</v>
      </c>
    </row>
    <row r="40" spans="1:16" ht="13.5">
      <c r="A40" s="3">
        <v>367</v>
      </c>
      <c r="B40" s="7" t="s">
        <v>265</v>
      </c>
      <c r="C40" s="6" t="s">
        <v>174</v>
      </c>
      <c r="D40" s="38"/>
      <c r="E40" s="39"/>
      <c r="F40" s="39"/>
      <c r="G40" s="40"/>
      <c r="H40" s="40"/>
      <c r="I40" s="40">
        <v>2</v>
      </c>
      <c r="J40" s="41">
        <v>4</v>
      </c>
      <c r="K40" s="41">
        <v>3</v>
      </c>
      <c r="L40" s="41"/>
      <c r="M40" s="42"/>
      <c r="N40" s="42">
        <v>2</v>
      </c>
      <c r="O40" s="90"/>
      <c r="P40" s="96">
        <f t="shared" si="1"/>
        <v>11</v>
      </c>
    </row>
    <row r="41" spans="1:16" ht="13.5">
      <c r="A41" s="3">
        <v>368</v>
      </c>
      <c r="B41" s="7" t="s">
        <v>265</v>
      </c>
      <c r="C41" s="6" t="s">
        <v>136</v>
      </c>
      <c r="D41" s="38">
        <v>2</v>
      </c>
      <c r="E41" s="39">
        <v>4</v>
      </c>
      <c r="F41" s="39"/>
      <c r="G41" s="40">
        <v>2</v>
      </c>
      <c r="H41" s="40"/>
      <c r="I41" s="40"/>
      <c r="J41" s="41">
        <v>3</v>
      </c>
      <c r="K41" s="41"/>
      <c r="L41" s="41">
        <v>2</v>
      </c>
      <c r="M41" s="42">
        <v>2</v>
      </c>
      <c r="N41" s="42"/>
      <c r="O41" s="90">
        <v>2</v>
      </c>
      <c r="P41" s="96">
        <f t="shared" si="1"/>
        <v>17</v>
      </c>
    </row>
    <row r="42" spans="1:16" ht="13.5">
      <c r="A42" s="3">
        <v>379</v>
      </c>
      <c r="B42" s="51" t="s">
        <v>194</v>
      </c>
      <c r="C42" s="6" t="s">
        <v>194</v>
      </c>
      <c r="D42" s="38">
        <v>6</v>
      </c>
      <c r="E42" s="39">
        <v>11</v>
      </c>
      <c r="F42" s="39">
        <v>8</v>
      </c>
      <c r="G42" s="40">
        <v>9</v>
      </c>
      <c r="H42" s="40">
        <v>12</v>
      </c>
      <c r="I42" s="40">
        <v>31</v>
      </c>
      <c r="J42" s="41">
        <v>29</v>
      </c>
      <c r="K42" s="41">
        <v>9</v>
      </c>
      <c r="L42" s="41">
        <v>10</v>
      </c>
      <c r="M42" s="42">
        <v>7</v>
      </c>
      <c r="N42" s="42">
        <v>8</v>
      </c>
      <c r="O42" s="90">
        <v>13</v>
      </c>
      <c r="P42" s="96">
        <f t="shared" si="1"/>
        <v>153</v>
      </c>
    </row>
    <row r="43" spans="1:16" ht="13.5">
      <c r="A43" s="3">
        <v>381</v>
      </c>
      <c r="B43" s="7" t="s">
        <v>219</v>
      </c>
      <c r="C43" s="6" t="s">
        <v>219</v>
      </c>
      <c r="D43" s="38"/>
      <c r="E43" s="39"/>
      <c r="F43" s="39"/>
      <c r="G43" s="40"/>
      <c r="H43" s="40">
        <v>1</v>
      </c>
      <c r="I43" s="40">
        <v>3</v>
      </c>
      <c r="J43" s="41">
        <v>3</v>
      </c>
      <c r="K43" s="41"/>
      <c r="L43" s="41">
        <v>2</v>
      </c>
      <c r="M43" s="42"/>
      <c r="N43" s="42">
        <v>1</v>
      </c>
      <c r="O43" s="90">
        <v>2</v>
      </c>
      <c r="P43" s="96">
        <f t="shared" si="1"/>
        <v>12</v>
      </c>
    </row>
    <row r="44" spans="1:16" ht="13.5">
      <c r="A44" s="3">
        <v>399</v>
      </c>
      <c r="B44" s="7" t="s">
        <v>266</v>
      </c>
      <c r="C44" s="6" t="s">
        <v>128</v>
      </c>
      <c r="D44" s="38"/>
      <c r="E44" s="39"/>
      <c r="F44" s="39"/>
      <c r="G44" s="40"/>
      <c r="H44" s="40"/>
      <c r="I44" s="40"/>
      <c r="J44" s="41"/>
      <c r="K44" s="41">
        <v>2</v>
      </c>
      <c r="L44" s="41">
        <v>3</v>
      </c>
      <c r="M44" s="42">
        <v>2</v>
      </c>
      <c r="N44" s="42">
        <v>2</v>
      </c>
      <c r="O44" s="90"/>
      <c r="P44" s="96">
        <f t="shared" si="1"/>
        <v>9</v>
      </c>
    </row>
    <row r="45" spans="1:16" ht="13.5">
      <c r="A45" s="3">
        <v>417</v>
      </c>
      <c r="B45" s="7" t="s">
        <v>266</v>
      </c>
      <c r="C45" s="6" t="s">
        <v>131</v>
      </c>
      <c r="D45" s="38"/>
      <c r="E45" s="39"/>
      <c r="F45" s="39"/>
      <c r="G45" s="40"/>
      <c r="H45" s="40"/>
      <c r="I45" s="40"/>
      <c r="J45" s="41"/>
      <c r="K45" s="41">
        <v>3</v>
      </c>
      <c r="L45" s="41">
        <v>6</v>
      </c>
      <c r="M45" s="42">
        <v>3</v>
      </c>
      <c r="N45" s="42">
        <v>5</v>
      </c>
      <c r="O45" s="90">
        <v>7</v>
      </c>
      <c r="P45" s="96">
        <f t="shared" si="1"/>
        <v>24</v>
      </c>
    </row>
    <row r="46" spans="1:16" ht="13.5">
      <c r="A46" s="3">
        <v>420</v>
      </c>
      <c r="B46" s="7" t="s">
        <v>266</v>
      </c>
      <c r="C46" s="6" t="s">
        <v>155</v>
      </c>
      <c r="D46" s="38"/>
      <c r="E46" s="39"/>
      <c r="F46" s="39"/>
      <c r="G46" s="40"/>
      <c r="H46" s="40"/>
      <c r="I46" s="40"/>
      <c r="J46" s="41"/>
      <c r="K46" s="41"/>
      <c r="L46" s="41">
        <v>7</v>
      </c>
      <c r="M46" s="42">
        <v>5</v>
      </c>
      <c r="N46" s="42">
        <v>12</v>
      </c>
      <c r="O46" s="90">
        <v>9</v>
      </c>
      <c r="P46" s="96">
        <f t="shared" si="1"/>
        <v>33</v>
      </c>
    </row>
    <row r="47" spans="1:16" ht="13.5">
      <c r="A47" s="3">
        <v>424</v>
      </c>
      <c r="B47" s="7" t="s">
        <v>267</v>
      </c>
      <c r="C47" s="6" t="s">
        <v>220</v>
      </c>
      <c r="D47" s="38">
        <v>1</v>
      </c>
      <c r="E47" s="39"/>
      <c r="F47" s="39"/>
      <c r="G47" s="40"/>
      <c r="H47" s="40"/>
      <c r="I47" s="40"/>
      <c r="J47" s="41"/>
      <c r="K47" s="41"/>
      <c r="L47" s="41"/>
      <c r="M47" s="42"/>
      <c r="N47" s="42"/>
      <c r="O47" s="90"/>
      <c r="P47" s="96">
        <f t="shared" si="1"/>
        <v>1</v>
      </c>
    </row>
    <row r="48" spans="1:16" ht="13.5">
      <c r="A48" s="3">
        <v>425</v>
      </c>
      <c r="B48" s="7" t="s">
        <v>267</v>
      </c>
      <c r="C48" s="6" t="s">
        <v>39</v>
      </c>
      <c r="D48" s="38"/>
      <c r="E48" s="39"/>
      <c r="F48" s="39"/>
      <c r="G48" s="40"/>
      <c r="H48" s="40"/>
      <c r="I48" s="40"/>
      <c r="J48" s="41">
        <v>2</v>
      </c>
      <c r="K48" s="41">
        <v>5</v>
      </c>
      <c r="L48" s="41"/>
      <c r="M48" s="42">
        <v>3</v>
      </c>
      <c r="N48" s="42">
        <v>3</v>
      </c>
      <c r="O48" s="90">
        <v>4</v>
      </c>
      <c r="P48" s="96">
        <f t="shared" si="1"/>
        <v>17</v>
      </c>
    </row>
    <row r="49" spans="1:16" ht="13.5">
      <c r="A49" s="3">
        <v>431</v>
      </c>
      <c r="B49" s="7" t="s">
        <v>267</v>
      </c>
      <c r="C49" s="6" t="s">
        <v>60</v>
      </c>
      <c r="D49" s="38"/>
      <c r="E49" s="39">
        <v>1</v>
      </c>
      <c r="F49" s="39"/>
      <c r="G49" s="40"/>
      <c r="H49" s="40"/>
      <c r="I49" s="40"/>
      <c r="J49" s="41"/>
      <c r="K49" s="41"/>
      <c r="L49" s="41"/>
      <c r="M49" s="42"/>
      <c r="N49" s="42"/>
      <c r="O49" s="90"/>
      <c r="P49" s="96">
        <f t="shared" si="1"/>
        <v>1</v>
      </c>
    </row>
    <row r="50" spans="1:16" ht="13.5">
      <c r="A50" s="3">
        <v>440</v>
      </c>
      <c r="B50" s="7" t="s">
        <v>267</v>
      </c>
      <c r="C50" s="6" t="s">
        <v>137</v>
      </c>
      <c r="D50" s="38">
        <v>3</v>
      </c>
      <c r="E50" s="39">
        <v>2</v>
      </c>
      <c r="F50" s="39"/>
      <c r="G50" s="40"/>
      <c r="H50" s="40"/>
      <c r="I50" s="40"/>
      <c r="J50" s="41"/>
      <c r="K50" s="41"/>
      <c r="L50" s="41"/>
      <c r="M50" s="42"/>
      <c r="N50" s="42"/>
      <c r="O50" s="90"/>
      <c r="P50" s="96">
        <f t="shared" si="1"/>
        <v>5</v>
      </c>
    </row>
    <row r="51" spans="1:16" ht="13.5">
      <c r="A51" s="3">
        <v>457</v>
      </c>
      <c r="B51" s="7" t="s">
        <v>124</v>
      </c>
      <c r="C51" s="6" t="s">
        <v>124</v>
      </c>
      <c r="D51" s="38">
        <v>1</v>
      </c>
      <c r="E51" s="39"/>
      <c r="F51" s="39"/>
      <c r="G51" s="40"/>
      <c r="H51" s="40"/>
      <c r="I51" s="40"/>
      <c r="J51" s="41"/>
      <c r="K51" s="41">
        <v>2</v>
      </c>
      <c r="L51" s="41">
        <v>3</v>
      </c>
      <c r="M51" s="42"/>
      <c r="N51" s="42"/>
      <c r="O51" s="90">
        <v>3</v>
      </c>
      <c r="P51" s="96">
        <f t="shared" si="1"/>
        <v>9</v>
      </c>
    </row>
    <row r="52" spans="1:16" ht="13.5">
      <c r="A52" s="3">
        <v>460</v>
      </c>
      <c r="B52" s="7" t="s">
        <v>216</v>
      </c>
      <c r="C52" s="6" t="s">
        <v>216</v>
      </c>
      <c r="D52" s="38"/>
      <c r="E52" s="39"/>
      <c r="F52" s="39"/>
      <c r="G52" s="40"/>
      <c r="H52" s="40"/>
      <c r="I52" s="40"/>
      <c r="J52" s="41">
        <v>14</v>
      </c>
      <c r="K52" s="41">
        <v>8</v>
      </c>
      <c r="L52" s="41"/>
      <c r="M52" s="42">
        <v>7</v>
      </c>
      <c r="N52" s="42">
        <v>4</v>
      </c>
      <c r="O52" s="90">
        <v>8</v>
      </c>
      <c r="P52" s="96">
        <f t="shared" si="1"/>
        <v>41</v>
      </c>
    </row>
    <row r="53" spans="1:16" ht="13.5">
      <c r="A53" s="3">
        <v>465</v>
      </c>
      <c r="B53" s="7" t="s">
        <v>200</v>
      </c>
      <c r="C53" s="6" t="s">
        <v>200</v>
      </c>
      <c r="D53" s="38"/>
      <c r="E53" s="39">
        <v>2</v>
      </c>
      <c r="F53" s="39"/>
      <c r="G53" s="40">
        <v>3</v>
      </c>
      <c r="H53" s="40"/>
      <c r="I53" s="40">
        <v>4</v>
      </c>
      <c r="J53" s="41">
        <v>3</v>
      </c>
      <c r="K53" s="41"/>
      <c r="L53" s="41"/>
      <c r="M53" s="42">
        <v>7</v>
      </c>
      <c r="N53" s="42">
        <v>5</v>
      </c>
      <c r="O53" s="90">
        <v>4</v>
      </c>
      <c r="P53" s="96">
        <f t="shared" si="1"/>
        <v>28</v>
      </c>
    </row>
    <row r="54" spans="1:16" ht="13.5">
      <c r="A54" s="3">
        <v>471</v>
      </c>
      <c r="B54" s="7" t="s">
        <v>200</v>
      </c>
      <c r="C54" s="6" t="s">
        <v>70</v>
      </c>
      <c r="D54" s="38"/>
      <c r="E54" s="39"/>
      <c r="F54" s="39"/>
      <c r="G54" s="40"/>
      <c r="H54" s="40"/>
      <c r="I54" s="40"/>
      <c r="J54" s="41"/>
      <c r="K54" s="41"/>
      <c r="L54" s="41"/>
      <c r="M54" s="42">
        <v>6</v>
      </c>
      <c r="N54" s="42">
        <v>16</v>
      </c>
      <c r="O54" s="90"/>
      <c r="P54" s="96">
        <f t="shared" si="1"/>
        <v>22</v>
      </c>
    </row>
    <row r="55" spans="1:16" ht="13.5">
      <c r="A55" s="3">
        <v>477</v>
      </c>
      <c r="B55" s="7" t="s">
        <v>200</v>
      </c>
      <c r="C55" s="6" t="s">
        <v>18</v>
      </c>
      <c r="D55" s="38"/>
      <c r="E55" s="39"/>
      <c r="F55" s="39"/>
      <c r="G55" s="40"/>
      <c r="H55" s="40"/>
      <c r="I55" s="40"/>
      <c r="J55" s="41"/>
      <c r="K55" s="41"/>
      <c r="L55" s="41">
        <v>4</v>
      </c>
      <c r="M55" s="42"/>
      <c r="N55" s="42">
        <v>3</v>
      </c>
      <c r="O55" s="90">
        <v>4</v>
      </c>
      <c r="P55" s="96">
        <f t="shared" si="1"/>
        <v>11</v>
      </c>
    </row>
    <row r="56" spans="1:16" ht="13.5">
      <c r="A56" s="3">
        <v>478</v>
      </c>
      <c r="B56" s="7" t="s">
        <v>200</v>
      </c>
      <c r="C56" s="6" t="s">
        <v>95</v>
      </c>
      <c r="D56" s="38"/>
      <c r="E56" s="39"/>
      <c r="F56" s="39"/>
      <c r="G56" s="40"/>
      <c r="H56" s="40"/>
      <c r="I56" s="40"/>
      <c r="J56" s="41"/>
      <c r="K56" s="41"/>
      <c r="L56" s="41">
        <v>2</v>
      </c>
      <c r="M56" s="42"/>
      <c r="N56" s="42"/>
      <c r="O56" s="90"/>
      <c r="P56" s="96">
        <f t="shared" si="1"/>
        <v>2</v>
      </c>
    </row>
    <row r="57" spans="1:16" ht="13.5">
      <c r="A57" s="3">
        <v>488</v>
      </c>
      <c r="B57" s="7" t="s">
        <v>28</v>
      </c>
      <c r="C57" s="6" t="s">
        <v>78</v>
      </c>
      <c r="D57" s="38">
        <v>2</v>
      </c>
      <c r="E57" s="39">
        <v>1</v>
      </c>
      <c r="F57" s="39">
        <v>2</v>
      </c>
      <c r="G57" s="40"/>
      <c r="H57" s="40"/>
      <c r="I57" s="40">
        <v>5</v>
      </c>
      <c r="J57" s="41"/>
      <c r="K57" s="41">
        <v>3</v>
      </c>
      <c r="L57" s="41">
        <v>1</v>
      </c>
      <c r="M57" s="42">
        <v>3</v>
      </c>
      <c r="N57" s="42"/>
      <c r="O57" s="90">
        <v>4</v>
      </c>
      <c r="P57" s="96">
        <f t="shared" si="1"/>
        <v>21</v>
      </c>
    </row>
    <row r="58" spans="1:16" ht="13.5">
      <c r="A58" s="3">
        <v>503</v>
      </c>
      <c r="B58" s="7" t="s">
        <v>28</v>
      </c>
      <c r="C58" s="6" t="s">
        <v>126</v>
      </c>
      <c r="D58" s="38"/>
      <c r="E58" s="39"/>
      <c r="F58" s="39"/>
      <c r="G58" s="40"/>
      <c r="H58" s="40"/>
      <c r="I58" s="40"/>
      <c r="J58" s="41"/>
      <c r="K58" s="41"/>
      <c r="L58" s="41"/>
      <c r="M58" s="42">
        <v>1</v>
      </c>
      <c r="N58" s="42"/>
      <c r="O58" s="90">
        <v>1</v>
      </c>
      <c r="P58" s="96">
        <f t="shared" si="1"/>
        <v>2</v>
      </c>
    </row>
    <row r="59" spans="1:16" ht="13.5">
      <c r="A59" s="3">
        <v>505</v>
      </c>
      <c r="B59" s="7" t="s">
        <v>0</v>
      </c>
      <c r="C59" s="6" t="s">
        <v>134</v>
      </c>
      <c r="D59" s="38">
        <v>8</v>
      </c>
      <c r="E59" s="39">
        <v>13</v>
      </c>
      <c r="F59" s="39">
        <v>25</v>
      </c>
      <c r="G59" s="40">
        <v>36</v>
      </c>
      <c r="H59" s="40">
        <v>121</v>
      </c>
      <c r="I59" s="40">
        <v>89</v>
      </c>
      <c r="J59" s="41">
        <v>64</v>
      </c>
      <c r="K59" s="41">
        <v>29</v>
      </c>
      <c r="L59" s="41">
        <v>14</v>
      </c>
      <c r="M59" s="42">
        <v>18</v>
      </c>
      <c r="N59" s="42">
        <v>12</v>
      </c>
      <c r="O59" s="90">
        <v>9</v>
      </c>
      <c r="P59" s="96">
        <f t="shared" si="1"/>
        <v>438</v>
      </c>
    </row>
    <row r="60" spans="1:16" ht="13.5">
      <c r="A60" s="3">
        <v>511</v>
      </c>
      <c r="B60" s="7" t="s">
        <v>214</v>
      </c>
      <c r="C60" s="6" t="s">
        <v>214</v>
      </c>
      <c r="D60" s="38">
        <v>12</v>
      </c>
      <c r="E60" s="39">
        <v>7</v>
      </c>
      <c r="F60" s="39">
        <v>2</v>
      </c>
      <c r="G60" s="40"/>
      <c r="H60" s="40">
        <v>5</v>
      </c>
      <c r="I60" s="40"/>
      <c r="J60" s="41"/>
      <c r="K60" s="41">
        <v>7</v>
      </c>
      <c r="L60" s="41"/>
      <c r="M60" s="42">
        <v>6</v>
      </c>
      <c r="N60" s="42">
        <v>20</v>
      </c>
      <c r="O60" s="90">
        <v>4</v>
      </c>
      <c r="P60" s="96">
        <f t="shared" si="1"/>
        <v>63</v>
      </c>
    </row>
    <row r="61" spans="1:16" ht="13.5">
      <c r="A61" s="3">
        <v>516</v>
      </c>
      <c r="B61" s="7" t="s">
        <v>1</v>
      </c>
      <c r="C61" s="6" t="s">
        <v>69</v>
      </c>
      <c r="D61" s="38"/>
      <c r="E61" s="39"/>
      <c r="F61" s="39"/>
      <c r="G61" s="40"/>
      <c r="H61" s="40"/>
      <c r="I61" s="40"/>
      <c r="J61" s="41"/>
      <c r="K61" s="41">
        <v>8</v>
      </c>
      <c r="L61" s="41">
        <v>2</v>
      </c>
      <c r="M61" s="42">
        <v>2</v>
      </c>
      <c r="N61" s="42"/>
      <c r="O61" s="90">
        <v>1</v>
      </c>
      <c r="P61" s="96">
        <f t="shared" si="1"/>
        <v>13</v>
      </c>
    </row>
    <row r="62" spans="1:16" ht="13.5">
      <c r="A62" s="3">
        <v>523</v>
      </c>
      <c r="B62" s="7" t="s">
        <v>1</v>
      </c>
      <c r="C62" s="6" t="s">
        <v>177</v>
      </c>
      <c r="D62" s="38">
        <v>6</v>
      </c>
      <c r="E62" s="39">
        <v>13</v>
      </c>
      <c r="F62" s="39">
        <v>4</v>
      </c>
      <c r="G62" s="40">
        <v>17</v>
      </c>
      <c r="H62" s="40">
        <v>8</v>
      </c>
      <c r="I62" s="40">
        <v>10</v>
      </c>
      <c r="J62" s="41">
        <v>18</v>
      </c>
      <c r="K62" s="41">
        <v>26</v>
      </c>
      <c r="L62" s="41">
        <v>21</v>
      </c>
      <c r="M62" s="42">
        <v>12</v>
      </c>
      <c r="N62" s="42">
        <v>16</v>
      </c>
      <c r="O62" s="90">
        <v>7</v>
      </c>
      <c r="P62" s="96">
        <f t="shared" si="1"/>
        <v>158</v>
      </c>
    </row>
    <row r="63" spans="1:16" ht="13.5">
      <c r="A63" s="3">
        <v>524</v>
      </c>
      <c r="B63" s="7" t="s">
        <v>1</v>
      </c>
      <c r="C63" s="6" t="s">
        <v>176</v>
      </c>
      <c r="D63" s="38">
        <v>8</v>
      </c>
      <c r="E63" s="39">
        <v>11</v>
      </c>
      <c r="F63" s="39">
        <v>5</v>
      </c>
      <c r="G63" s="40">
        <v>9</v>
      </c>
      <c r="H63" s="40">
        <v>12</v>
      </c>
      <c r="I63" s="40">
        <v>26</v>
      </c>
      <c r="J63" s="41">
        <v>16</v>
      </c>
      <c r="K63" s="41">
        <v>30</v>
      </c>
      <c r="L63" s="41">
        <v>14</v>
      </c>
      <c r="M63" s="42">
        <v>6</v>
      </c>
      <c r="N63" s="42">
        <v>13</v>
      </c>
      <c r="O63" s="90">
        <v>10</v>
      </c>
      <c r="P63" s="96">
        <f t="shared" si="1"/>
        <v>160</v>
      </c>
    </row>
    <row r="64" spans="1:16" ht="14.25" thickBot="1">
      <c r="A64" s="3"/>
      <c r="B64" s="7" t="s">
        <v>263</v>
      </c>
      <c r="C64" s="6" t="s">
        <v>2</v>
      </c>
      <c r="D64" s="38">
        <v>10</v>
      </c>
      <c r="E64" s="39">
        <v>3</v>
      </c>
      <c r="F64" s="39"/>
      <c r="G64" s="40">
        <v>2</v>
      </c>
      <c r="H64" s="40">
        <v>3</v>
      </c>
      <c r="I64" s="40">
        <v>14</v>
      </c>
      <c r="J64" s="41">
        <v>12</v>
      </c>
      <c r="K64" s="41"/>
      <c r="L64" s="41">
        <v>7</v>
      </c>
      <c r="M64" s="42"/>
      <c r="N64" s="42">
        <v>11</v>
      </c>
      <c r="O64" s="90">
        <v>6</v>
      </c>
      <c r="P64" s="96">
        <f t="shared" si="1"/>
        <v>68</v>
      </c>
    </row>
    <row r="65" spans="2:16" ht="13.5">
      <c r="B65" s="121" t="s">
        <v>14</v>
      </c>
      <c r="C65" s="124"/>
      <c r="D65" s="46">
        <f aca="true" t="shared" si="2" ref="D65:P65">SUM(D7:D64)</f>
        <v>5343</v>
      </c>
      <c r="E65" s="46">
        <f t="shared" si="2"/>
        <v>6056</v>
      </c>
      <c r="F65" s="46">
        <f t="shared" si="2"/>
        <v>6453</v>
      </c>
      <c r="G65" s="46">
        <f t="shared" si="2"/>
        <v>7268</v>
      </c>
      <c r="H65" s="46">
        <f t="shared" si="2"/>
        <v>7043</v>
      </c>
      <c r="I65" s="46">
        <f t="shared" si="2"/>
        <v>6058</v>
      </c>
      <c r="J65" s="46">
        <f t="shared" si="2"/>
        <v>5137</v>
      </c>
      <c r="K65" s="46">
        <f t="shared" si="2"/>
        <v>5424</v>
      </c>
      <c r="L65" s="46">
        <f t="shared" si="2"/>
        <v>5207</v>
      </c>
      <c r="M65" s="46">
        <f t="shared" si="2"/>
        <v>5797</v>
      </c>
      <c r="N65" s="46">
        <f t="shared" si="2"/>
        <v>5740</v>
      </c>
      <c r="O65" s="93">
        <f t="shared" si="2"/>
        <v>5980</v>
      </c>
      <c r="P65" s="97">
        <f t="shared" si="2"/>
        <v>71506</v>
      </c>
    </row>
    <row r="66" spans="2:16" ht="14.25" thickBot="1">
      <c r="B66" s="123" t="s">
        <v>254</v>
      </c>
      <c r="C66" s="125"/>
      <c r="D66" s="48">
        <f aca="true" t="shared" si="3" ref="D66:P66">COUNTA(D7:D64)</f>
        <v>25</v>
      </c>
      <c r="E66" s="48">
        <f t="shared" si="3"/>
        <v>24</v>
      </c>
      <c r="F66" s="48">
        <f t="shared" si="3"/>
        <v>18</v>
      </c>
      <c r="G66" s="48">
        <f t="shared" si="3"/>
        <v>18</v>
      </c>
      <c r="H66" s="48">
        <f t="shared" si="3"/>
        <v>17</v>
      </c>
      <c r="I66" s="48">
        <f t="shared" si="3"/>
        <v>21</v>
      </c>
      <c r="J66" s="48">
        <f t="shared" si="3"/>
        <v>27</v>
      </c>
      <c r="K66" s="48">
        <f t="shared" si="3"/>
        <v>31</v>
      </c>
      <c r="L66" s="48">
        <f t="shared" si="3"/>
        <v>34</v>
      </c>
      <c r="M66" s="48">
        <f t="shared" si="3"/>
        <v>35</v>
      </c>
      <c r="N66" s="48">
        <f t="shared" si="3"/>
        <v>34</v>
      </c>
      <c r="O66" s="94">
        <f t="shared" si="3"/>
        <v>36</v>
      </c>
      <c r="P66" s="98">
        <f t="shared" si="3"/>
        <v>58</v>
      </c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</sheetData>
  <mergeCells count="2">
    <mergeCell ref="B65:C65"/>
    <mergeCell ref="B66:C66"/>
  </mergeCells>
  <dataValidations count="5">
    <dataValidation allowBlank="1" showInputMessage="1" showErrorMessage="1" imeMode="off" sqref="D67:O114 D65:P66 N1:O1 D6:O64 L1 D1:H1 D2:P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"/>
  <dimension ref="A1:U136"/>
  <sheetViews>
    <sheetView zoomScale="40" zoomScaleNormal="40" workbookViewId="0" topLeftCell="A1">
      <selection activeCell="G1" sqref="G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3" width="12.09765625" style="0" bestFit="1" customWidth="1"/>
    <col min="14" max="16" width="11" style="0" bestFit="1" customWidth="1"/>
  </cols>
  <sheetData>
    <row r="1" spans="2:21" s="2" customFormat="1" ht="13.5">
      <c r="B1" s="54"/>
      <c r="C1" s="55"/>
      <c r="D1" s="56" t="s">
        <v>250</v>
      </c>
      <c r="E1" s="16">
        <v>8</v>
      </c>
      <c r="F1" s="16" t="s">
        <v>251</v>
      </c>
      <c r="G1" s="115" t="s">
        <v>321</v>
      </c>
      <c r="H1" s="16"/>
      <c r="I1" s="17"/>
      <c r="J1" s="17"/>
      <c r="K1" s="56"/>
      <c r="L1" s="16" t="s">
        <v>322</v>
      </c>
      <c r="M1" s="16" t="s">
        <v>323</v>
      </c>
      <c r="N1" s="17"/>
      <c r="O1" s="17"/>
      <c r="P1" s="17"/>
      <c r="Q1" s="62"/>
      <c r="R1" s="63"/>
      <c r="S1" s="63"/>
      <c r="T1" s="1"/>
      <c r="U1" s="1"/>
    </row>
    <row r="2" spans="2:16" s="2" customFormat="1" ht="13.5">
      <c r="B2" s="57"/>
      <c r="C2" s="53" t="s">
        <v>253</v>
      </c>
      <c r="D2" s="18">
        <v>34805</v>
      </c>
      <c r="E2" s="19">
        <v>34825</v>
      </c>
      <c r="F2" s="19">
        <v>34861</v>
      </c>
      <c r="G2" s="20">
        <v>34889</v>
      </c>
      <c r="H2" s="20">
        <v>34924</v>
      </c>
      <c r="I2" s="20">
        <v>34952</v>
      </c>
      <c r="J2" s="21">
        <v>34980</v>
      </c>
      <c r="K2" s="21">
        <v>35015</v>
      </c>
      <c r="L2" s="21">
        <v>35050</v>
      </c>
      <c r="M2" s="22">
        <v>35071</v>
      </c>
      <c r="N2" s="22">
        <v>35107</v>
      </c>
      <c r="O2" s="58">
        <v>35134</v>
      </c>
      <c r="P2" s="64"/>
    </row>
    <row r="3" spans="2:16" s="2" customFormat="1" ht="13.5">
      <c r="B3" s="59"/>
      <c r="C3" s="53" t="s">
        <v>247</v>
      </c>
      <c r="D3" s="23" t="s">
        <v>276</v>
      </c>
      <c r="E3" s="24" t="s">
        <v>271</v>
      </c>
      <c r="F3" s="24" t="s">
        <v>271</v>
      </c>
      <c r="G3" s="25" t="s">
        <v>271</v>
      </c>
      <c r="H3" s="25" t="s">
        <v>271</v>
      </c>
      <c r="I3" s="25" t="s">
        <v>270</v>
      </c>
      <c r="J3" s="26" t="s">
        <v>276</v>
      </c>
      <c r="K3" s="26" t="s">
        <v>271</v>
      </c>
      <c r="L3" s="26" t="s">
        <v>271</v>
      </c>
      <c r="M3" s="27" t="s">
        <v>271</v>
      </c>
      <c r="N3" s="27" t="s">
        <v>271</v>
      </c>
      <c r="O3" s="27" t="s">
        <v>271</v>
      </c>
      <c r="P3" s="65"/>
    </row>
    <row r="4" spans="2:16" s="2" customFormat="1" ht="13.5">
      <c r="B4" s="59"/>
      <c r="C4" s="53" t="s">
        <v>248</v>
      </c>
      <c r="D4" s="28">
        <v>0.3541666666666667</v>
      </c>
      <c r="E4" s="29">
        <v>0.3611111111111111</v>
      </c>
      <c r="F4" s="29">
        <v>0.3541666666666667</v>
      </c>
      <c r="G4" s="30">
        <v>0.3541666666666667</v>
      </c>
      <c r="H4" s="30">
        <v>0.3541666666666667</v>
      </c>
      <c r="I4" s="30">
        <v>0.3541666666666667</v>
      </c>
      <c r="J4" s="31">
        <v>0.3541666666666667</v>
      </c>
      <c r="K4" s="31">
        <v>0.3541666666666667</v>
      </c>
      <c r="L4" s="31">
        <v>0.3541666666666667</v>
      </c>
      <c r="M4" s="32">
        <v>0.3541666666666667</v>
      </c>
      <c r="N4" s="32">
        <v>0.3541666666666667</v>
      </c>
      <c r="O4" s="32">
        <v>0.3541666666666667</v>
      </c>
      <c r="P4" s="53"/>
    </row>
    <row r="5" spans="2:16" s="2" customFormat="1" ht="14.25" thickBot="1">
      <c r="B5" s="60"/>
      <c r="C5" s="5" t="s">
        <v>249</v>
      </c>
      <c r="D5" s="33">
        <v>0.5</v>
      </c>
      <c r="E5" s="34">
        <v>0.5069444444444444</v>
      </c>
      <c r="F5" s="34">
        <v>0.5</v>
      </c>
      <c r="G5" s="35">
        <v>0.5</v>
      </c>
      <c r="H5" s="35">
        <v>0.5</v>
      </c>
      <c r="I5" s="35">
        <v>0.5</v>
      </c>
      <c r="J5" s="36">
        <v>0.5</v>
      </c>
      <c r="K5" s="36">
        <v>0.5</v>
      </c>
      <c r="L5" s="36">
        <v>0.5</v>
      </c>
      <c r="M5" s="37">
        <v>0.5</v>
      </c>
      <c r="N5" s="37">
        <v>0.5</v>
      </c>
      <c r="O5" s="37">
        <v>0.5</v>
      </c>
      <c r="P5" s="5"/>
    </row>
    <row r="6" spans="2:16" ht="14.25" thickBot="1">
      <c r="B6" s="8" t="s">
        <v>255</v>
      </c>
      <c r="C6" s="9" t="s">
        <v>256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9">
        <v>12</v>
      </c>
      <c r="P6" s="95" t="s">
        <v>14</v>
      </c>
    </row>
    <row r="7" spans="1:16" ht="13.5">
      <c r="A7" s="3">
        <v>5</v>
      </c>
      <c r="B7" s="7" t="s">
        <v>68</v>
      </c>
      <c r="C7" s="6" t="s">
        <v>68</v>
      </c>
      <c r="D7" s="38"/>
      <c r="E7" s="39"/>
      <c r="F7" s="39"/>
      <c r="G7" s="40"/>
      <c r="H7" s="40"/>
      <c r="I7" s="40"/>
      <c r="J7" s="41">
        <v>1</v>
      </c>
      <c r="K7" s="41"/>
      <c r="L7" s="41">
        <v>1</v>
      </c>
      <c r="M7" s="42">
        <v>2</v>
      </c>
      <c r="N7" s="42">
        <v>3</v>
      </c>
      <c r="O7" s="90">
        <v>1</v>
      </c>
      <c r="P7" s="96">
        <f aca="true" t="shared" si="0" ref="P7:P38">SUM(D7:O7)</f>
        <v>8</v>
      </c>
    </row>
    <row r="8" spans="1:16" ht="13.5">
      <c r="A8" s="3">
        <v>43</v>
      </c>
      <c r="B8" s="7" t="s">
        <v>257</v>
      </c>
      <c r="C8" s="6" t="s">
        <v>75</v>
      </c>
      <c r="D8" s="38">
        <v>5</v>
      </c>
      <c r="E8" s="39">
        <v>16</v>
      </c>
      <c r="F8" s="39">
        <v>6</v>
      </c>
      <c r="G8" s="40">
        <v>3</v>
      </c>
      <c r="H8" s="40">
        <v>12</v>
      </c>
      <c r="I8" s="40">
        <v>1402</v>
      </c>
      <c r="J8" s="41">
        <v>341</v>
      </c>
      <c r="K8" s="41">
        <v>7</v>
      </c>
      <c r="L8" s="41">
        <v>86</v>
      </c>
      <c r="M8" s="42">
        <v>25</v>
      </c>
      <c r="N8" s="42">
        <v>15</v>
      </c>
      <c r="O8" s="91">
        <v>7</v>
      </c>
      <c r="P8" s="96">
        <f t="shared" si="0"/>
        <v>1925</v>
      </c>
    </row>
    <row r="9" spans="1:16" ht="13.5">
      <c r="A9" s="3">
        <v>56</v>
      </c>
      <c r="B9" s="7" t="s">
        <v>258</v>
      </c>
      <c r="C9" s="6" t="s">
        <v>100</v>
      </c>
      <c r="D9" s="38">
        <v>2</v>
      </c>
      <c r="E9" s="39">
        <v>8</v>
      </c>
      <c r="F9" s="39">
        <v>5</v>
      </c>
      <c r="G9" s="40">
        <v>6</v>
      </c>
      <c r="H9" s="40">
        <v>11</v>
      </c>
      <c r="I9" s="40">
        <v>3</v>
      </c>
      <c r="J9" s="41">
        <v>2</v>
      </c>
      <c r="K9" s="41">
        <v>2</v>
      </c>
      <c r="L9" s="41"/>
      <c r="M9" s="42">
        <v>5</v>
      </c>
      <c r="N9" s="42">
        <v>5</v>
      </c>
      <c r="O9" s="91">
        <v>2</v>
      </c>
      <c r="P9" s="96">
        <f t="shared" si="0"/>
        <v>51</v>
      </c>
    </row>
    <row r="10" spans="1:16" ht="13.5">
      <c r="A10" s="3">
        <v>60</v>
      </c>
      <c r="B10" s="7" t="s">
        <v>258</v>
      </c>
      <c r="C10" s="6" t="s">
        <v>30</v>
      </c>
      <c r="D10" s="38"/>
      <c r="E10" s="39">
        <v>2</v>
      </c>
      <c r="F10" s="39">
        <v>17</v>
      </c>
      <c r="G10" s="40">
        <v>4</v>
      </c>
      <c r="H10" s="40">
        <v>2</v>
      </c>
      <c r="I10" s="40">
        <v>35</v>
      </c>
      <c r="J10" s="41"/>
      <c r="K10" s="41"/>
      <c r="L10" s="41"/>
      <c r="M10" s="42"/>
      <c r="N10" s="42"/>
      <c r="O10" s="91"/>
      <c r="P10" s="96">
        <f t="shared" si="0"/>
        <v>60</v>
      </c>
    </row>
    <row r="11" spans="1:16" ht="13.5">
      <c r="A11" s="3">
        <v>61</v>
      </c>
      <c r="B11" s="7" t="s">
        <v>258</v>
      </c>
      <c r="C11" s="6" t="s">
        <v>140</v>
      </c>
      <c r="D11" s="38">
        <v>2</v>
      </c>
      <c r="E11" s="39">
        <v>1</v>
      </c>
      <c r="F11" s="39">
        <v>1</v>
      </c>
      <c r="G11" s="40">
        <v>4</v>
      </c>
      <c r="H11" s="40">
        <v>5</v>
      </c>
      <c r="I11" s="40">
        <v>3</v>
      </c>
      <c r="J11" s="41">
        <v>4</v>
      </c>
      <c r="K11" s="41">
        <v>5</v>
      </c>
      <c r="L11" s="41">
        <v>2</v>
      </c>
      <c r="M11" s="42">
        <v>2</v>
      </c>
      <c r="N11" s="42">
        <v>2</v>
      </c>
      <c r="O11" s="91">
        <v>5</v>
      </c>
      <c r="P11" s="96">
        <f t="shared" si="0"/>
        <v>36</v>
      </c>
    </row>
    <row r="12" spans="1:16" ht="13.5">
      <c r="A12" s="3">
        <v>62</v>
      </c>
      <c r="B12" s="7" t="s">
        <v>258</v>
      </c>
      <c r="C12" s="6" t="s">
        <v>150</v>
      </c>
      <c r="D12" s="38"/>
      <c r="E12" s="39">
        <v>2</v>
      </c>
      <c r="F12" s="39">
        <v>3</v>
      </c>
      <c r="G12" s="40">
        <v>4</v>
      </c>
      <c r="H12" s="40">
        <v>7</v>
      </c>
      <c r="I12" s="40">
        <v>24</v>
      </c>
      <c r="J12" s="41">
        <v>6</v>
      </c>
      <c r="K12" s="41"/>
      <c r="L12" s="41"/>
      <c r="M12" s="42"/>
      <c r="N12" s="42"/>
      <c r="O12" s="91"/>
      <c r="P12" s="96">
        <f t="shared" si="0"/>
        <v>46</v>
      </c>
    </row>
    <row r="13" spans="1:16" ht="13.5">
      <c r="A13" s="3">
        <v>63</v>
      </c>
      <c r="B13" s="7" t="s">
        <v>258</v>
      </c>
      <c r="C13" s="6" t="s">
        <v>105</v>
      </c>
      <c r="D13" s="38">
        <v>3</v>
      </c>
      <c r="E13" s="39">
        <v>4</v>
      </c>
      <c r="F13" s="39">
        <v>4</v>
      </c>
      <c r="G13" s="40">
        <v>3</v>
      </c>
      <c r="H13" s="40">
        <v>13</v>
      </c>
      <c r="I13" s="40">
        <v>10</v>
      </c>
      <c r="J13" s="41">
        <v>6</v>
      </c>
      <c r="K13" s="41">
        <v>12</v>
      </c>
      <c r="L13" s="41">
        <v>3</v>
      </c>
      <c r="M13" s="42">
        <v>2</v>
      </c>
      <c r="N13" s="42">
        <v>4</v>
      </c>
      <c r="O13" s="91">
        <v>4</v>
      </c>
      <c r="P13" s="96">
        <f t="shared" si="0"/>
        <v>68</v>
      </c>
    </row>
    <row r="14" spans="1:16" ht="13.5">
      <c r="A14" s="3">
        <v>66</v>
      </c>
      <c r="B14" s="7" t="s">
        <v>258</v>
      </c>
      <c r="C14" s="6" t="s">
        <v>17</v>
      </c>
      <c r="D14" s="38">
        <v>2</v>
      </c>
      <c r="E14" s="39">
        <v>2</v>
      </c>
      <c r="F14" s="39">
        <v>3</v>
      </c>
      <c r="G14" s="40">
        <v>5</v>
      </c>
      <c r="H14" s="40">
        <v>16</v>
      </c>
      <c r="I14" s="40">
        <v>8</v>
      </c>
      <c r="J14" s="41">
        <v>3</v>
      </c>
      <c r="K14" s="41">
        <v>9</v>
      </c>
      <c r="L14" s="41">
        <v>5</v>
      </c>
      <c r="M14" s="42">
        <v>3</v>
      </c>
      <c r="N14" s="42">
        <v>2</v>
      </c>
      <c r="O14" s="91">
        <v>1</v>
      </c>
      <c r="P14" s="96">
        <f t="shared" si="0"/>
        <v>59</v>
      </c>
    </row>
    <row r="15" spans="1:16" ht="13.5">
      <c r="A15" s="3">
        <v>91</v>
      </c>
      <c r="B15" s="7" t="s">
        <v>259</v>
      </c>
      <c r="C15" s="6" t="s">
        <v>204</v>
      </c>
      <c r="D15" s="38"/>
      <c r="E15" s="39"/>
      <c r="F15" s="39"/>
      <c r="G15" s="40"/>
      <c r="H15" s="40"/>
      <c r="I15" s="40"/>
      <c r="J15" s="41"/>
      <c r="K15" s="41"/>
      <c r="L15" s="41">
        <v>2</v>
      </c>
      <c r="M15" s="42"/>
      <c r="N15" s="42"/>
      <c r="O15" s="91"/>
      <c r="P15" s="96">
        <f t="shared" si="0"/>
        <v>2</v>
      </c>
    </row>
    <row r="16" spans="1:16" ht="13.5">
      <c r="A16" s="3">
        <v>92</v>
      </c>
      <c r="B16" s="7" t="s">
        <v>259</v>
      </c>
      <c r="C16" s="6" t="s">
        <v>74</v>
      </c>
      <c r="D16" s="38">
        <v>15</v>
      </c>
      <c r="E16" s="39">
        <v>17</v>
      </c>
      <c r="F16" s="39">
        <v>28</v>
      </c>
      <c r="G16" s="40">
        <v>13</v>
      </c>
      <c r="H16" s="40">
        <v>23</v>
      </c>
      <c r="I16" s="40">
        <v>24</v>
      </c>
      <c r="J16" s="41">
        <v>7</v>
      </c>
      <c r="K16" s="41">
        <v>9</v>
      </c>
      <c r="L16" s="41">
        <v>14</v>
      </c>
      <c r="M16" s="42">
        <v>8</v>
      </c>
      <c r="N16" s="42">
        <v>2</v>
      </c>
      <c r="O16" s="91">
        <v>20</v>
      </c>
      <c r="P16" s="96">
        <f t="shared" si="0"/>
        <v>180</v>
      </c>
    </row>
    <row r="17" spans="1:16" ht="13.5">
      <c r="A17" s="3">
        <v>93</v>
      </c>
      <c r="B17" s="7" t="s">
        <v>259</v>
      </c>
      <c r="C17" s="6" t="s">
        <v>102</v>
      </c>
      <c r="D17" s="38"/>
      <c r="E17" s="39"/>
      <c r="F17" s="39"/>
      <c r="G17" s="40"/>
      <c r="H17" s="40"/>
      <c r="I17" s="40"/>
      <c r="J17" s="41">
        <v>21</v>
      </c>
      <c r="K17" s="41">
        <v>154</v>
      </c>
      <c r="L17" s="41">
        <v>143</v>
      </c>
      <c r="M17" s="42">
        <v>31</v>
      </c>
      <c r="N17" s="42">
        <v>23</v>
      </c>
      <c r="O17" s="91">
        <v>141</v>
      </c>
      <c r="P17" s="96">
        <f t="shared" si="0"/>
        <v>513</v>
      </c>
    </row>
    <row r="18" spans="1:16" ht="13.5">
      <c r="A18" s="3">
        <v>96</v>
      </c>
      <c r="B18" s="7" t="s">
        <v>259</v>
      </c>
      <c r="C18" s="6" t="s">
        <v>62</v>
      </c>
      <c r="D18" s="38"/>
      <c r="E18" s="39"/>
      <c r="F18" s="39"/>
      <c r="G18" s="40"/>
      <c r="H18" s="40"/>
      <c r="I18" s="40"/>
      <c r="J18" s="41"/>
      <c r="K18" s="41"/>
      <c r="L18" s="41">
        <v>12</v>
      </c>
      <c r="M18" s="42">
        <v>8</v>
      </c>
      <c r="N18" s="42">
        <v>3</v>
      </c>
      <c r="O18" s="91">
        <v>9</v>
      </c>
      <c r="P18" s="96">
        <f t="shared" si="0"/>
        <v>32</v>
      </c>
    </row>
    <row r="19" spans="1:16" ht="13.5">
      <c r="A19" s="3">
        <v>97</v>
      </c>
      <c r="B19" s="7" t="s">
        <v>259</v>
      </c>
      <c r="C19" s="6" t="s">
        <v>189</v>
      </c>
      <c r="D19" s="38"/>
      <c r="E19" s="39"/>
      <c r="F19" s="39"/>
      <c r="G19" s="40"/>
      <c r="H19" s="40"/>
      <c r="I19" s="40"/>
      <c r="J19" s="41"/>
      <c r="K19" s="41"/>
      <c r="L19" s="41">
        <v>5</v>
      </c>
      <c r="M19" s="42">
        <v>8</v>
      </c>
      <c r="N19" s="42">
        <v>2</v>
      </c>
      <c r="O19" s="91"/>
      <c r="P19" s="96">
        <f t="shared" si="0"/>
        <v>15</v>
      </c>
    </row>
    <row r="20" spans="1:16" ht="13.5">
      <c r="A20" s="3">
        <v>99</v>
      </c>
      <c r="B20" s="7" t="s">
        <v>259</v>
      </c>
      <c r="C20" s="6" t="s">
        <v>66</v>
      </c>
      <c r="D20" s="38"/>
      <c r="E20" s="39"/>
      <c r="F20" s="39"/>
      <c r="G20" s="40"/>
      <c r="H20" s="40"/>
      <c r="I20" s="40"/>
      <c r="J20" s="41"/>
      <c r="K20" s="41"/>
      <c r="L20" s="41">
        <v>4</v>
      </c>
      <c r="M20" s="42">
        <v>2</v>
      </c>
      <c r="N20" s="42">
        <v>2</v>
      </c>
      <c r="O20" s="91"/>
      <c r="P20" s="96">
        <f t="shared" si="0"/>
        <v>8</v>
      </c>
    </row>
    <row r="21" spans="1:16" ht="13.5">
      <c r="A21" s="3">
        <v>101</v>
      </c>
      <c r="B21" s="7" t="s">
        <v>259</v>
      </c>
      <c r="C21" s="6" t="s">
        <v>175</v>
      </c>
      <c r="D21" s="38"/>
      <c r="E21" s="39"/>
      <c r="F21" s="39"/>
      <c r="G21" s="40"/>
      <c r="H21" s="40"/>
      <c r="I21" s="40"/>
      <c r="J21" s="41"/>
      <c r="K21" s="41"/>
      <c r="L21" s="41">
        <v>6</v>
      </c>
      <c r="M21" s="42">
        <v>17</v>
      </c>
      <c r="N21" s="42">
        <v>2</v>
      </c>
      <c r="O21" s="91">
        <v>14</v>
      </c>
      <c r="P21" s="96">
        <f t="shared" si="0"/>
        <v>39</v>
      </c>
    </row>
    <row r="22" spans="1:16" ht="13.5">
      <c r="A22" s="3">
        <v>103</v>
      </c>
      <c r="B22" s="7" t="s">
        <v>259</v>
      </c>
      <c r="C22" s="6" t="s">
        <v>202</v>
      </c>
      <c r="D22" s="38"/>
      <c r="E22" s="39"/>
      <c r="F22" s="39"/>
      <c r="G22" s="40"/>
      <c r="H22" s="40"/>
      <c r="I22" s="40"/>
      <c r="J22" s="41"/>
      <c r="K22" s="41"/>
      <c r="L22" s="41">
        <v>46</v>
      </c>
      <c r="M22" s="42">
        <v>32</v>
      </c>
      <c r="N22" s="42">
        <v>9</v>
      </c>
      <c r="O22" s="91">
        <v>36</v>
      </c>
      <c r="P22" s="96">
        <f t="shared" si="0"/>
        <v>123</v>
      </c>
    </row>
    <row r="23" spans="1:16" ht="13.5">
      <c r="A23" s="3">
        <v>108</v>
      </c>
      <c r="B23" s="7" t="s">
        <v>259</v>
      </c>
      <c r="C23" s="6" t="s">
        <v>89</v>
      </c>
      <c r="D23" s="38"/>
      <c r="E23" s="39"/>
      <c r="F23" s="39"/>
      <c r="G23" s="40"/>
      <c r="H23" s="40"/>
      <c r="I23" s="40"/>
      <c r="J23" s="41"/>
      <c r="K23" s="41"/>
      <c r="L23" s="41">
        <v>5</v>
      </c>
      <c r="M23" s="42">
        <v>2</v>
      </c>
      <c r="N23" s="42">
        <v>3</v>
      </c>
      <c r="O23" s="91">
        <v>8</v>
      </c>
      <c r="P23" s="96">
        <f t="shared" si="0"/>
        <v>18</v>
      </c>
    </row>
    <row r="24" spans="1:16" ht="13.5">
      <c r="A24" s="3">
        <v>124</v>
      </c>
      <c r="B24" s="7" t="s">
        <v>260</v>
      </c>
      <c r="C24" s="6" t="s">
        <v>163</v>
      </c>
      <c r="D24" s="38"/>
      <c r="E24" s="39"/>
      <c r="F24" s="39">
        <v>1</v>
      </c>
      <c r="G24" s="40"/>
      <c r="H24" s="40"/>
      <c r="I24" s="40">
        <v>1</v>
      </c>
      <c r="J24" s="41"/>
      <c r="K24" s="41">
        <v>1</v>
      </c>
      <c r="L24" s="41"/>
      <c r="M24" s="42"/>
      <c r="N24" s="42"/>
      <c r="O24" s="91">
        <v>1</v>
      </c>
      <c r="P24" s="96">
        <f t="shared" si="0"/>
        <v>4</v>
      </c>
    </row>
    <row r="25" spans="1:16" ht="13.5">
      <c r="A25" s="3">
        <v>127</v>
      </c>
      <c r="B25" s="7" t="s">
        <v>260</v>
      </c>
      <c r="C25" s="6" t="s">
        <v>54</v>
      </c>
      <c r="D25" s="38"/>
      <c r="E25" s="39"/>
      <c r="F25" s="39"/>
      <c r="G25" s="40"/>
      <c r="H25" s="40"/>
      <c r="I25" s="40"/>
      <c r="J25" s="41"/>
      <c r="K25" s="41"/>
      <c r="L25" s="41">
        <v>1</v>
      </c>
      <c r="M25" s="42"/>
      <c r="N25" s="42">
        <v>1</v>
      </c>
      <c r="O25" s="91"/>
      <c r="P25" s="96">
        <f t="shared" si="0"/>
        <v>2</v>
      </c>
    </row>
    <row r="26" spans="1:16" ht="13.5">
      <c r="A26" s="3">
        <v>133</v>
      </c>
      <c r="B26" s="7" t="s">
        <v>260</v>
      </c>
      <c r="C26" s="6" t="s">
        <v>168</v>
      </c>
      <c r="D26" s="38"/>
      <c r="E26" s="39"/>
      <c r="F26" s="39"/>
      <c r="G26" s="40"/>
      <c r="H26" s="40"/>
      <c r="I26" s="40"/>
      <c r="J26" s="41"/>
      <c r="K26" s="41"/>
      <c r="L26" s="41"/>
      <c r="M26" s="42"/>
      <c r="N26" s="42">
        <v>1</v>
      </c>
      <c r="O26" s="91">
        <v>1</v>
      </c>
      <c r="P26" s="96">
        <f t="shared" si="0"/>
        <v>2</v>
      </c>
    </row>
    <row r="27" spans="1:16" ht="13.5">
      <c r="A27" s="3">
        <v>141</v>
      </c>
      <c r="B27" s="7" t="s">
        <v>260</v>
      </c>
      <c r="C27" s="6" t="s">
        <v>170</v>
      </c>
      <c r="D27" s="38">
        <v>1</v>
      </c>
      <c r="E27" s="39"/>
      <c r="F27" s="39"/>
      <c r="G27" s="40"/>
      <c r="H27" s="40"/>
      <c r="I27" s="40"/>
      <c r="J27" s="41"/>
      <c r="K27" s="41"/>
      <c r="L27" s="41">
        <v>1</v>
      </c>
      <c r="M27" s="42">
        <v>1</v>
      </c>
      <c r="N27" s="42">
        <v>2</v>
      </c>
      <c r="O27" s="91">
        <v>1</v>
      </c>
      <c r="P27" s="96">
        <f t="shared" si="0"/>
        <v>6</v>
      </c>
    </row>
    <row r="28" spans="1:16" ht="13.5">
      <c r="A28" s="3">
        <v>143</v>
      </c>
      <c r="B28" s="7" t="s">
        <v>260</v>
      </c>
      <c r="C28" s="6" t="s">
        <v>152</v>
      </c>
      <c r="D28" s="38"/>
      <c r="E28" s="39">
        <v>1</v>
      </c>
      <c r="F28" s="39">
        <v>1</v>
      </c>
      <c r="G28" s="40">
        <v>1</v>
      </c>
      <c r="H28" s="40">
        <v>1</v>
      </c>
      <c r="I28" s="40">
        <v>1</v>
      </c>
      <c r="J28" s="41"/>
      <c r="K28" s="41">
        <v>1</v>
      </c>
      <c r="L28" s="41">
        <v>3</v>
      </c>
      <c r="M28" s="42">
        <v>1</v>
      </c>
      <c r="N28" s="42">
        <v>1</v>
      </c>
      <c r="O28" s="91">
        <v>2</v>
      </c>
      <c r="P28" s="96">
        <f t="shared" si="0"/>
        <v>13</v>
      </c>
    </row>
    <row r="29" spans="1:16" ht="13.5">
      <c r="A29" s="3">
        <v>145</v>
      </c>
      <c r="B29" s="7" t="s">
        <v>184</v>
      </c>
      <c r="C29" s="6" t="s">
        <v>184</v>
      </c>
      <c r="D29" s="38"/>
      <c r="E29" s="39"/>
      <c r="F29" s="39"/>
      <c r="G29" s="40"/>
      <c r="H29" s="40"/>
      <c r="I29" s="40"/>
      <c r="J29" s="41"/>
      <c r="K29" s="41"/>
      <c r="L29" s="41">
        <v>1</v>
      </c>
      <c r="M29" s="42"/>
      <c r="N29" s="42"/>
      <c r="O29" s="91"/>
      <c r="P29" s="96">
        <f t="shared" si="0"/>
        <v>1</v>
      </c>
    </row>
    <row r="30" spans="1:16" ht="13.5">
      <c r="A30" s="3">
        <v>147</v>
      </c>
      <c r="B30" s="7" t="s">
        <v>184</v>
      </c>
      <c r="C30" s="6" t="s">
        <v>111</v>
      </c>
      <c r="D30" s="38"/>
      <c r="E30" s="39"/>
      <c r="F30" s="39"/>
      <c r="G30" s="40"/>
      <c r="H30" s="40"/>
      <c r="I30" s="40"/>
      <c r="J30" s="41"/>
      <c r="K30" s="41">
        <v>2</v>
      </c>
      <c r="L30" s="41"/>
      <c r="M30" s="42">
        <v>1</v>
      </c>
      <c r="N30" s="42">
        <v>2</v>
      </c>
      <c r="O30" s="91"/>
      <c r="P30" s="96">
        <f t="shared" si="0"/>
        <v>5</v>
      </c>
    </row>
    <row r="31" spans="1:16" ht="13.5">
      <c r="A31" s="3">
        <v>150</v>
      </c>
      <c r="B31" s="7" t="s">
        <v>184</v>
      </c>
      <c r="C31" s="6" t="s">
        <v>153</v>
      </c>
      <c r="D31" s="38"/>
      <c r="E31" s="39"/>
      <c r="F31" s="39"/>
      <c r="G31" s="40"/>
      <c r="H31" s="40"/>
      <c r="I31" s="40"/>
      <c r="J31" s="41">
        <v>1</v>
      </c>
      <c r="K31" s="41">
        <v>1</v>
      </c>
      <c r="L31" s="41">
        <v>1</v>
      </c>
      <c r="M31" s="42">
        <v>1</v>
      </c>
      <c r="N31" s="42">
        <v>2</v>
      </c>
      <c r="O31" s="91"/>
      <c r="P31" s="96">
        <f t="shared" si="0"/>
        <v>6</v>
      </c>
    </row>
    <row r="32" spans="1:16" ht="13.5">
      <c r="A32" s="3">
        <v>156</v>
      </c>
      <c r="B32" s="7" t="s">
        <v>82</v>
      </c>
      <c r="C32" s="6" t="s">
        <v>82</v>
      </c>
      <c r="D32" s="38">
        <v>12</v>
      </c>
      <c r="E32" s="39">
        <v>15</v>
      </c>
      <c r="F32" s="39">
        <v>2</v>
      </c>
      <c r="G32" s="40">
        <v>3</v>
      </c>
      <c r="H32" s="40">
        <v>3</v>
      </c>
      <c r="I32" s="40">
        <v>1</v>
      </c>
      <c r="J32" s="41">
        <v>1</v>
      </c>
      <c r="K32" s="41">
        <v>2</v>
      </c>
      <c r="L32" s="41">
        <v>5</v>
      </c>
      <c r="M32" s="42">
        <v>2</v>
      </c>
      <c r="N32" s="42">
        <v>3</v>
      </c>
      <c r="O32" s="91">
        <v>1</v>
      </c>
      <c r="P32" s="96">
        <f t="shared" si="0"/>
        <v>50</v>
      </c>
    </row>
    <row r="33" spans="1:16" ht="13.5">
      <c r="A33" s="3">
        <v>165</v>
      </c>
      <c r="B33" s="7" t="s">
        <v>90</v>
      </c>
      <c r="C33" s="6" t="s">
        <v>90</v>
      </c>
      <c r="D33" s="38"/>
      <c r="E33" s="39"/>
      <c r="F33" s="39"/>
      <c r="G33" s="40"/>
      <c r="H33" s="40"/>
      <c r="I33" s="40"/>
      <c r="J33" s="41"/>
      <c r="K33" s="41">
        <v>2</v>
      </c>
      <c r="L33" s="41"/>
      <c r="M33" s="42"/>
      <c r="N33" s="42"/>
      <c r="O33" s="91"/>
      <c r="P33" s="96">
        <f t="shared" si="0"/>
        <v>2</v>
      </c>
    </row>
    <row r="34" spans="1:16" ht="13.5">
      <c r="A34" s="3">
        <v>173</v>
      </c>
      <c r="B34" s="7" t="s">
        <v>90</v>
      </c>
      <c r="C34" s="6" t="s">
        <v>186</v>
      </c>
      <c r="D34" s="38"/>
      <c r="E34" s="39">
        <v>6</v>
      </c>
      <c r="F34" s="39"/>
      <c r="G34" s="40"/>
      <c r="H34" s="40">
        <v>7</v>
      </c>
      <c r="I34" s="40"/>
      <c r="J34" s="41">
        <v>1</v>
      </c>
      <c r="K34" s="41"/>
      <c r="L34" s="41">
        <v>1</v>
      </c>
      <c r="M34" s="42"/>
      <c r="N34" s="42"/>
      <c r="O34" s="91"/>
      <c r="P34" s="96">
        <f t="shared" si="0"/>
        <v>15</v>
      </c>
    </row>
    <row r="35" spans="1:16" ht="13.5">
      <c r="A35" s="3">
        <v>179</v>
      </c>
      <c r="B35" s="7" t="s">
        <v>147</v>
      </c>
      <c r="C35" s="6" t="s">
        <v>147</v>
      </c>
      <c r="D35" s="38"/>
      <c r="E35" s="39"/>
      <c r="F35" s="39"/>
      <c r="G35" s="40"/>
      <c r="H35" s="40">
        <v>3</v>
      </c>
      <c r="I35" s="40"/>
      <c r="J35" s="41"/>
      <c r="K35" s="41"/>
      <c r="L35" s="41"/>
      <c r="M35" s="42"/>
      <c r="N35" s="42"/>
      <c r="O35" s="91"/>
      <c r="P35" s="96">
        <f t="shared" si="0"/>
        <v>3</v>
      </c>
    </row>
    <row r="36" spans="1:16" ht="13.5">
      <c r="A36" s="3">
        <v>182</v>
      </c>
      <c r="B36" s="7" t="s">
        <v>261</v>
      </c>
      <c r="C36" s="6" t="s">
        <v>110</v>
      </c>
      <c r="D36" s="38">
        <v>3</v>
      </c>
      <c r="E36" s="39">
        <v>2</v>
      </c>
      <c r="F36" s="39"/>
      <c r="G36" s="40">
        <v>2</v>
      </c>
      <c r="H36" s="40">
        <v>8</v>
      </c>
      <c r="I36" s="40">
        <v>7</v>
      </c>
      <c r="J36" s="41"/>
      <c r="K36" s="41"/>
      <c r="L36" s="41"/>
      <c r="M36" s="42"/>
      <c r="N36" s="42"/>
      <c r="O36" s="91"/>
      <c r="P36" s="96">
        <f t="shared" si="0"/>
        <v>22</v>
      </c>
    </row>
    <row r="37" spans="1:16" ht="13.5">
      <c r="A37" s="3">
        <v>184</v>
      </c>
      <c r="B37" s="7" t="s">
        <v>261</v>
      </c>
      <c r="C37" s="6" t="s">
        <v>130</v>
      </c>
      <c r="D37" s="38"/>
      <c r="E37" s="39">
        <v>4</v>
      </c>
      <c r="F37" s="39">
        <v>3</v>
      </c>
      <c r="G37" s="40"/>
      <c r="H37" s="40">
        <v>4</v>
      </c>
      <c r="I37" s="40">
        <v>3</v>
      </c>
      <c r="J37" s="41"/>
      <c r="K37" s="41"/>
      <c r="L37" s="41"/>
      <c r="M37" s="42"/>
      <c r="N37" s="42"/>
      <c r="O37" s="91"/>
      <c r="P37" s="96">
        <f t="shared" si="0"/>
        <v>14</v>
      </c>
    </row>
    <row r="38" spans="1:16" ht="13.5">
      <c r="A38" s="3">
        <v>189</v>
      </c>
      <c r="B38" s="7" t="s">
        <v>261</v>
      </c>
      <c r="C38" s="6" t="s">
        <v>215</v>
      </c>
      <c r="D38" s="38"/>
      <c r="E38" s="39">
        <v>5</v>
      </c>
      <c r="F38" s="39"/>
      <c r="G38" s="40"/>
      <c r="H38" s="40"/>
      <c r="I38" s="40"/>
      <c r="J38" s="41"/>
      <c r="K38" s="41"/>
      <c r="L38" s="41"/>
      <c r="M38" s="42"/>
      <c r="N38" s="42"/>
      <c r="O38" s="91"/>
      <c r="P38" s="96">
        <f t="shared" si="0"/>
        <v>5</v>
      </c>
    </row>
    <row r="39" spans="1:16" ht="13.5">
      <c r="A39" s="3">
        <v>191</v>
      </c>
      <c r="B39" s="7" t="s">
        <v>261</v>
      </c>
      <c r="C39" s="6" t="s">
        <v>97</v>
      </c>
      <c r="D39" s="38">
        <v>31</v>
      </c>
      <c r="E39" s="39">
        <v>48</v>
      </c>
      <c r="F39" s="39">
        <v>41</v>
      </c>
      <c r="G39" s="40">
        <v>52</v>
      </c>
      <c r="H39" s="40">
        <v>36</v>
      </c>
      <c r="I39" s="40">
        <v>21</v>
      </c>
      <c r="J39" s="41">
        <v>5</v>
      </c>
      <c r="K39" s="41">
        <v>2</v>
      </c>
      <c r="L39" s="41">
        <v>5</v>
      </c>
      <c r="M39" s="42">
        <v>9</v>
      </c>
      <c r="N39" s="42">
        <v>9</v>
      </c>
      <c r="O39" s="91">
        <v>13</v>
      </c>
      <c r="P39" s="96">
        <f aca="true" t="shared" si="1" ref="P39:P70">SUM(D39:O39)</f>
        <v>272</v>
      </c>
    </row>
    <row r="40" spans="1:16" ht="13.5">
      <c r="A40" s="3">
        <v>192</v>
      </c>
      <c r="B40" s="7" t="s">
        <v>261</v>
      </c>
      <c r="C40" s="6" t="s">
        <v>144</v>
      </c>
      <c r="D40" s="38"/>
      <c r="E40" s="39"/>
      <c r="F40" s="39"/>
      <c r="G40" s="40"/>
      <c r="H40" s="40"/>
      <c r="I40" s="40"/>
      <c r="J40" s="41"/>
      <c r="K40" s="41">
        <v>20</v>
      </c>
      <c r="L40" s="41">
        <v>7</v>
      </c>
      <c r="M40" s="42">
        <v>22</v>
      </c>
      <c r="N40" s="42">
        <v>10</v>
      </c>
      <c r="O40" s="91">
        <v>4</v>
      </c>
      <c r="P40" s="96">
        <f t="shared" si="1"/>
        <v>63</v>
      </c>
    </row>
    <row r="41" spans="1:16" ht="13.5">
      <c r="A41" s="3">
        <v>196</v>
      </c>
      <c r="B41" s="7" t="s">
        <v>262</v>
      </c>
      <c r="C41" s="6" t="s">
        <v>162</v>
      </c>
      <c r="D41" s="38"/>
      <c r="E41" s="39"/>
      <c r="F41" s="39"/>
      <c r="G41" s="40"/>
      <c r="H41" s="40"/>
      <c r="I41" s="40">
        <v>4</v>
      </c>
      <c r="J41" s="41"/>
      <c r="K41" s="41"/>
      <c r="L41" s="41"/>
      <c r="M41" s="42"/>
      <c r="N41" s="42"/>
      <c r="O41" s="91"/>
      <c r="P41" s="96">
        <f t="shared" si="1"/>
        <v>4</v>
      </c>
    </row>
    <row r="42" spans="1:16" ht="13.5">
      <c r="A42" s="3">
        <v>210</v>
      </c>
      <c r="B42" s="7" t="s">
        <v>262</v>
      </c>
      <c r="C42" s="6" t="s">
        <v>48</v>
      </c>
      <c r="D42" s="38"/>
      <c r="E42" s="39"/>
      <c r="F42" s="39"/>
      <c r="G42" s="40"/>
      <c r="H42" s="40"/>
      <c r="I42" s="40">
        <v>1</v>
      </c>
      <c r="J42" s="41"/>
      <c r="K42" s="41"/>
      <c r="L42" s="41"/>
      <c r="M42" s="42"/>
      <c r="N42" s="42"/>
      <c r="O42" s="91"/>
      <c r="P42" s="96">
        <f t="shared" si="1"/>
        <v>1</v>
      </c>
    </row>
    <row r="43" spans="1:16" ht="13.5">
      <c r="A43" s="3">
        <v>214</v>
      </c>
      <c r="B43" s="7" t="s">
        <v>262</v>
      </c>
      <c r="C43" s="6" t="s">
        <v>56</v>
      </c>
      <c r="D43" s="38"/>
      <c r="E43" s="39"/>
      <c r="F43" s="39"/>
      <c r="G43" s="40"/>
      <c r="H43" s="40">
        <v>1</v>
      </c>
      <c r="I43" s="40"/>
      <c r="J43" s="41"/>
      <c r="K43" s="41"/>
      <c r="L43" s="41"/>
      <c r="M43" s="42"/>
      <c r="N43" s="42"/>
      <c r="O43" s="90"/>
      <c r="P43" s="96">
        <f t="shared" si="1"/>
        <v>1</v>
      </c>
    </row>
    <row r="44" spans="1:16" ht="13.5">
      <c r="A44" s="3">
        <v>220</v>
      </c>
      <c r="B44" s="7" t="s">
        <v>262</v>
      </c>
      <c r="C44" s="6" t="s">
        <v>15</v>
      </c>
      <c r="D44" s="38"/>
      <c r="E44" s="39">
        <v>1</v>
      </c>
      <c r="F44" s="39"/>
      <c r="G44" s="40"/>
      <c r="H44" s="40"/>
      <c r="I44" s="40"/>
      <c r="J44" s="41">
        <v>1</v>
      </c>
      <c r="K44" s="41"/>
      <c r="L44" s="41"/>
      <c r="M44" s="42"/>
      <c r="N44" s="42"/>
      <c r="O44" s="90"/>
      <c r="P44" s="96">
        <f t="shared" si="1"/>
        <v>2</v>
      </c>
    </row>
    <row r="45" spans="1:16" ht="13.5">
      <c r="A45" s="3">
        <v>223</v>
      </c>
      <c r="B45" s="7" t="s">
        <v>262</v>
      </c>
      <c r="C45" s="6" t="s">
        <v>91</v>
      </c>
      <c r="D45" s="38"/>
      <c r="E45" s="39"/>
      <c r="F45" s="39"/>
      <c r="G45" s="40"/>
      <c r="H45" s="40">
        <v>4</v>
      </c>
      <c r="I45" s="40">
        <v>2</v>
      </c>
      <c r="J45" s="41">
        <v>1</v>
      </c>
      <c r="K45" s="41"/>
      <c r="L45" s="41">
        <v>1</v>
      </c>
      <c r="M45" s="42"/>
      <c r="N45" s="42"/>
      <c r="O45" s="90"/>
      <c r="P45" s="96">
        <f t="shared" si="1"/>
        <v>8</v>
      </c>
    </row>
    <row r="46" spans="1:16" ht="13.5">
      <c r="A46" s="3">
        <v>224</v>
      </c>
      <c r="B46" s="7" t="s">
        <v>262</v>
      </c>
      <c r="C46" s="6" t="s">
        <v>143</v>
      </c>
      <c r="D46" s="38"/>
      <c r="E46" s="39">
        <v>6</v>
      </c>
      <c r="F46" s="39"/>
      <c r="G46" s="40"/>
      <c r="H46" s="40">
        <v>5</v>
      </c>
      <c r="I46" s="40"/>
      <c r="J46" s="41"/>
      <c r="K46" s="41"/>
      <c r="L46" s="41"/>
      <c r="M46" s="42"/>
      <c r="N46" s="42"/>
      <c r="O46" s="90"/>
      <c r="P46" s="96">
        <f t="shared" si="1"/>
        <v>11</v>
      </c>
    </row>
    <row r="47" spans="1:16" ht="13.5">
      <c r="A47" s="3">
        <v>226</v>
      </c>
      <c r="B47" s="7" t="s">
        <v>262</v>
      </c>
      <c r="C47" s="6" t="s">
        <v>80</v>
      </c>
      <c r="D47" s="38"/>
      <c r="E47" s="39">
        <v>1</v>
      </c>
      <c r="F47" s="39"/>
      <c r="G47" s="40"/>
      <c r="H47" s="40"/>
      <c r="I47" s="40"/>
      <c r="J47" s="41"/>
      <c r="K47" s="41"/>
      <c r="L47" s="41"/>
      <c r="M47" s="42"/>
      <c r="N47" s="42"/>
      <c r="O47" s="90"/>
      <c r="P47" s="96">
        <f t="shared" si="1"/>
        <v>1</v>
      </c>
    </row>
    <row r="48" spans="1:16" ht="13.5">
      <c r="A48" s="3">
        <v>227</v>
      </c>
      <c r="B48" s="7" t="s">
        <v>262</v>
      </c>
      <c r="C48" s="6" t="s">
        <v>35</v>
      </c>
      <c r="D48" s="38"/>
      <c r="E48" s="39">
        <v>1</v>
      </c>
      <c r="F48" s="39"/>
      <c r="G48" s="40">
        <v>2</v>
      </c>
      <c r="H48" s="40">
        <v>3</v>
      </c>
      <c r="I48" s="40">
        <v>2</v>
      </c>
      <c r="J48" s="41">
        <v>2</v>
      </c>
      <c r="K48" s="41"/>
      <c r="L48" s="41"/>
      <c r="M48" s="42"/>
      <c r="N48" s="42"/>
      <c r="O48" s="90"/>
      <c r="P48" s="96">
        <f t="shared" si="1"/>
        <v>10</v>
      </c>
    </row>
    <row r="49" spans="1:16" ht="13.5">
      <c r="A49" s="3">
        <v>228</v>
      </c>
      <c r="B49" s="7" t="s">
        <v>262</v>
      </c>
      <c r="C49" s="6" t="s">
        <v>139</v>
      </c>
      <c r="D49" s="38"/>
      <c r="E49" s="39">
        <v>1</v>
      </c>
      <c r="F49" s="39"/>
      <c r="G49" s="40"/>
      <c r="H49" s="40"/>
      <c r="I49" s="40">
        <v>4</v>
      </c>
      <c r="J49" s="41"/>
      <c r="K49" s="41"/>
      <c r="L49" s="41"/>
      <c r="M49" s="42"/>
      <c r="N49" s="42"/>
      <c r="O49" s="90"/>
      <c r="P49" s="96">
        <f t="shared" si="1"/>
        <v>5</v>
      </c>
    </row>
    <row r="50" spans="1:16" ht="13.5">
      <c r="A50" s="3">
        <v>232</v>
      </c>
      <c r="B50" s="7" t="s">
        <v>262</v>
      </c>
      <c r="C50" s="6" t="s">
        <v>198</v>
      </c>
      <c r="D50" s="38">
        <v>1</v>
      </c>
      <c r="E50" s="39"/>
      <c r="F50" s="39"/>
      <c r="G50" s="40"/>
      <c r="H50" s="40"/>
      <c r="I50" s="40"/>
      <c r="J50" s="41">
        <v>1</v>
      </c>
      <c r="K50" s="41"/>
      <c r="L50" s="41"/>
      <c r="M50" s="42"/>
      <c r="N50" s="42"/>
      <c r="O50" s="90"/>
      <c r="P50" s="96">
        <f t="shared" si="1"/>
        <v>2</v>
      </c>
    </row>
    <row r="51" spans="1:16" ht="13.5">
      <c r="A51" s="3">
        <v>234</v>
      </c>
      <c r="B51" s="7" t="s">
        <v>262</v>
      </c>
      <c r="C51" s="6" t="s">
        <v>151</v>
      </c>
      <c r="D51" s="38"/>
      <c r="E51" s="39">
        <v>5</v>
      </c>
      <c r="F51" s="39"/>
      <c r="G51" s="40"/>
      <c r="H51" s="40"/>
      <c r="I51" s="40"/>
      <c r="J51" s="41"/>
      <c r="K51" s="41"/>
      <c r="L51" s="41"/>
      <c r="M51" s="42"/>
      <c r="N51" s="42"/>
      <c r="O51" s="90"/>
      <c r="P51" s="96">
        <f t="shared" si="1"/>
        <v>5</v>
      </c>
    </row>
    <row r="52" spans="1:16" ht="13.5">
      <c r="A52" s="3">
        <v>239</v>
      </c>
      <c r="B52" s="7" t="s">
        <v>262</v>
      </c>
      <c r="C52" s="6" t="s">
        <v>145</v>
      </c>
      <c r="D52" s="38"/>
      <c r="E52" s="39"/>
      <c r="F52" s="39"/>
      <c r="G52" s="40"/>
      <c r="H52" s="40"/>
      <c r="I52" s="40">
        <v>2</v>
      </c>
      <c r="J52" s="41"/>
      <c r="K52" s="41">
        <v>1</v>
      </c>
      <c r="L52" s="41">
        <v>3</v>
      </c>
      <c r="M52" s="42"/>
      <c r="N52" s="42"/>
      <c r="O52" s="90"/>
      <c r="P52" s="96">
        <f t="shared" si="1"/>
        <v>6</v>
      </c>
    </row>
    <row r="53" spans="1:16" ht="13.5">
      <c r="A53" s="3">
        <v>249</v>
      </c>
      <c r="B53" s="7" t="s">
        <v>158</v>
      </c>
      <c r="C53" s="6" t="s">
        <v>158</v>
      </c>
      <c r="D53" s="38"/>
      <c r="E53" s="39"/>
      <c r="F53" s="39"/>
      <c r="G53" s="40">
        <v>5</v>
      </c>
      <c r="H53" s="40"/>
      <c r="I53" s="40">
        <v>3</v>
      </c>
      <c r="J53" s="41"/>
      <c r="K53" s="41"/>
      <c r="L53" s="41"/>
      <c r="M53" s="42"/>
      <c r="N53" s="42"/>
      <c r="O53" s="90"/>
      <c r="P53" s="96">
        <f t="shared" si="1"/>
        <v>8</v>
      </c>
    </row>
    <row r="54" spans="1:16" ht="13.5">
      <c r="A54" s="3">
        <v>256</v>
      </c>
      <c r="B54" s="7" t="s">
        <v>72</v>
      </c>
      <c r="C54" s="6" t="s">
        <v>225</v>
      </c>
      <c r="D54" s="38">
        <v>44</v>
      </c>
      <c r="E54" s="39"/>
      <c r="F54" s="39"/>
      <c r="G54" s="40"/>
      <c r="H54" s="40"/>
      <c r="I54" s="40"/>
      <c r="J54" s="41"/>
      <c r="K54" s="41">
        <v>2</v>
      </c>
      <c r="L54" s="41">
        <v>2</v>
      </c>
      <c r="M54" s="42">
        <v>7</v>
      </c>
      <c r="N54" s="42"/>
      <c r="O54" s="90"/>
      <c r="P54" s="96">
        <f t="shared" si="1"/>
        <v>55</v>
      </c>
    </row>
    <row r="55" spans="1:16" ht="13.5">
      <c r="A55" s="3">
        <v>282</v>
      </c>
      <c r="B55" s="7" t="s">
        <v>72</v>
      </c>
      <c r="C55" s="6" t="s">
        <v>99</v>
      </c>
      <c r="D55" s="38"/>
      <c r="E55" s="39">
        <v>4</v>
      </c>
      <c r="F55" s="39">
        <v>2</v>
      </c>
      <c r="G55" s="40">
        <v>3</v>
      </c>
      <c r="H55" s="40"/>
      <c r="I55" s="40"/>
      <c r="J55" s="41"/>
      <c r="K55" s="41"/>
      <c r="L55" s="41"/>
      <c r="M55" s="42"/>
      <c r="N55" s="42"/>
      <c r="O55" s="90"/>
      <c r="P55" s="96">
        <f t="shared" si="1"/>
        <v>9</v>
      </c>
    </row>
    <row r="56" spans="1:16" ht="13.5">
      <c r="A56" s="3">
        <v>307</v>
      </c>
      <c r="B56" s="7" t="s">
        <v>263</v>
      </c>
      <c r="C56" s="6" t="s">
        <v>83</v>
      </c>
      <c r="D56" s="38">
        <v>64</v>
      </c>
      <c r="E56" s="39">
        <v>14</v>
      </c>
      <c r="F56" s="39">
        <v>7</v>
      </c>
      <c r="G56" s="40">
        <v>11</v>
      </c>
      <c r="H56" s="40">
        <v>21</v>
      </c>
      <c r="I56" s="40">
        <v>31</v>
      </c>
      <c r="J56" s="41">
        <v>84</v>
      </c>
      <c r="K56" s="41">
        <v>6</v>
      </c>
      <c r="L56" s="41">
        <v>6</v>
      </c>
      <c r="M56" s="42">
        <v>7</v>
      </c>
      <c r="N56" s="42">
        <v>11</v>
      </c>
      <c r="O56" s="90">
        <v>17</v>
      </c>
      <c r="P56" s="96">
        <f t="shared" si="1"/>
        <v>279</v>
      </c>
    </row>
    <row r="57" spans="1:16" ht="13.5">
      <c r="A57" s="3">
        <v>321</v>
      </c>
      <c r="B57" s="7" t="s">
        <v>196</v>
      </c>
      <c r="C57" s="6" t="s">
        <v>114</v>
      </c>
      <c r="D57" s="38"/>
      <c r="E57" s="39"/>
      <c r="F57" s="39"/>
      <c r="G57" s="40"/>
      <c r="H57" s="40"/>
      <c r="I57" s="40"/>
      <c r="J57" s="41"/>
      <c r="K57" s="41"/>
      <c r="L57" s="41"/>
      <c r="M57" s="42">
        <v>1</v>
      </c>
      <c r="N57" s="42">
        <v>1</v>
      </c>
      <c r="O57" s="90">
        <v>3</v>
      </c>
      <c r="P57" s="96">
        <f t="shared" si="1"/>
        <v>5</v>
      </c>
    </row>
    <row r="58" spans="1:16" ht="13.5">
      <c r="A58" s="3">
        <v>337</v>
      </c>
      <c r="B58" s="7" t="s">
        <v>77</v>
      </c>
      <c r="C58" s="6" t="s">
        <v>77</v>
      </c>
      <c r="D58" s="38"/>
      <c r="E58" s="39">
        <v>1</v>
      </c>
      <c r="F58" s="39">
        <v>1</v>
      </c>
      <c r="G58" s="40">
        <v>1</v>
      </c>
      <c r="H58" s="40"/>
      <c r="I58" s="40">
        <v>1</v>
      </c>
      <c r="J58" s="41">
        <v>2</v>
      </c>
      <c r="K58" s="41">
        <v>1</v>
      </c>
      <c r="L58" s="41"/>
      <c r="M58" s="42">
        <v>3</v>
      </c>
      <c r="N58" s="42">
        <v>1</v>
      </c>
      <c r="O58" s="90">
        <v>3</v>
      </c>
      <c r="P58" s="96">
        <f t="shared" si="1"/>
        <v>14</v>
      </c>
    </row>
    <row r="59" spans="1:16" ht="13.5">
      <c r="A59" s="3">
        <v>356</v>
      </c>
      <c r="B59" s="7" t="s">
        <v>190</v>
      </c>
      <c r="C59" s="6" t="s">
        <v>190</v>
      </c>
      <c r="D59" s="38">
        <v>19</v>
      </c>
      <c r="E59" s="39">
        <v>11</v>
      </c>
      <c r="F59" s="39">
        <v>17</v>
      </c>
      <c r="G59" s="40">
        <v>21</v>
      </c>
      <c r="H59" s="40">
        <v>13</v>
      </c>
      <c r="I59" s="40">
        <v>4</v>
      </c>
      <c r="J59" s="41">
        <v>12</v>
      </c>
      <c r="K59" s="41">
        <v>6</v>
      </c>
      <c r="L59" s="41">
        <v>7</v>
      </c>
      <c r="M59" s="42">
        <v>11</v>
      </c>
      <c r="N59" s="42">
        <v>17</v>
      </c>
      <c r="O59" s="90">
        <v>16</v>
      </c>
      <c r="P59" s="96">
        <f t="shared" si="1"/>
        <v>154</v>
      </c>
    </row>
    <row r="60" spans="1:16" ht="13.5">
      <c r="A60" s="3">
        <v>358</v>
      </c>
      <c r="B60" s="7" t="s">
        <v>157</v>
      </c>
      <c r="C60" s="6" t="s">
        <v>127</v>
      </c>
      <c r="D60" s="38"/>
      <c r="E60" s="39"/>
      <c r="F60" s="39"/>
      <c r="G60" s="40"/>
      <c r="H60" s="40"/>
      <c r="I60" s="40">
        <v>72</v>
      </c>
      <c r="J60" s="41"/>
      <c r="K60" s="41"/>
      <c r="L60" s="41"/>
      <c r="M60" s="42"/>
      <c r="N60" s="42"/>
      <c r="O60" s="90"/>
      <c r="P60" s="96">
        <f t="shared" si="1"/>
        <v>72</v>
      </c>
    </row>
    <row r="61" spans="1:16" ht="12.75" customHeight="1">
      <c r="A61" s="3">
        <v>359</v>
      </c>
      <c r="B61" s="7" t="s">
        <v>157</v>
      </c>
      <c r="C61" s="6" t="s">
        <v>157</v>
      </c>
      <c r="D61" s="38">
        <v>8</v>
      </c>
      <c r="E61" s="39">
        <v>12</v>
      </c>
      <c r="F61" s="39">
        <v>23</v>
      </c>
      <c r="G61" s="40">
        <v>82</v>
      </c>
      <c r="H61" s="40">
        <v>32</v>
      </c>
      <c r="I61" s="40">
        <v>8</v>
      </c>
      <c r="J61" s="41"/>
      <c r="K61" s="41"/>
      <c r="L61" s="41"/>
      <c r="M61" s="42"/>
      <c r="N61" s="42"/>
      <c r="O61" s="90"/>
      <c r="P61" s="96">
        <f t="shared" si="1"/>
        <v>165</v>
      </c>
    </row>
    <row r="62" spans="1:16" ht="13.5">
      <c r="A62" s="3">
        <v>366</v>
      </c>
      <c r="B62" s="7" t="s">
        <v>265</v>
      </c>
      <c r="C62" s="6" t="s">
        <v>84</v>
      </c>
      <c r="D62" s="38"/>
      <c r="E62" s="39"/>
      <c r="F62" s="39"/>
      <c r="G62" s="40"/>
      <c r="H62" s="40"/>
      <c r="I62" s="40"/>
      <c r="J62" s="41">
        <v>1</v>
      </c>
      <c r="K62" s="41"/>
      <c r="L62" s="41"/>
      <c r="M62" s="42"/>
      <c r="N62" s="42">
        <v>1</v>
      </c>
      <c r="O62" s="90"/>
      <c r="P62" s="96">
        <f t="shared" si="1"/>
        <v>2</v>
      </c>
    </row>
    <row r="63" spans="1:16" ht="13.5">
      <c r="A63" s="3">
        <v>367</v>
      </c>
      <c r="B63" s="7" t="s">
        <v>265</v>
      </c>
      <c r="C63" s="6" t="s">
        <v>174</v>
      </c>
      <c r="D63" s="38">
        <v>7</v>
      </c>
      <c r="E63" s="39"/>
      <c r="F63" s="39"/>
      <c r="G63" s="40">
        <v>1</v>
      </c>
      <c r="H63" s="40">
        <v>5</v>
      </c>
      <c r="I63" s="40">
        <v>6</v>
      </c>
      <c r="J63" s="41">
        <v>11</v>
      </c>
      <c r="K63" s="41">
        <v>23</v>
      </c>
      <c r="L63" s="41">
        <v>13</v>
      </c>
      <c r="M63" s="42">
        <v>19</v>
      </c>
      <c r="N63" s="42">
        <v>15</v>
      </c>
      <c r="O63" s="90">
        <v>12</v>
      </c>
      <c r="P63" s="96">
        <f t="shared" si="1"/>
        <v>112</v>
      </c>
    </row>
    <row r="64" spans="1:16" ht="13.5">
      <c r="A64" s="3">
        <v>368</v>
      </c>
      <c r="B64" s="7" t="s">
        <v>265</v>
      </c>
      <c r="C64" s="6" t="s">
        <v>136</v>
      </c>
      <c r="D64" s="38">
        <v>2</v>
      </c>
      <c r="E64" s="39"/>
      <c r="F64" s="39">
        <v>1</v>
      </c>
      <c r="G64" s="40"/>
      <c r="H64" s="40"/>
      <c r="I64" s="40"/>
      <c r="J64" s="41">
        <v>2</v>
      </c>
      <c r="K64" s="41">
        <v>1</v>
      </c>
      <c r="L64" s="41"/>
      <c r="M64" s="42">
        <v>2</v>
      </c>
      <c r="N64" s="42">
        <v>1</v>
      </c>
      <c r="O64" s="90"/>
      <c r="P64" s="96">
        <f t="shared" si="1"/>
        <v>9</v>
      </c>
    </row>
    <row r="65" spans="1:16" ht="13.5">
      <c r="A65" s="3">
        <v>375</v>
      </c>
      <c r="B65" s="7" t="s">
        <v>265</v>
      </c>
      <c r="C65" s="6" t="s">
        <v>146</v>
      </c>
      <c r="D65" s="38">
        <v>33</v>
      </c>
      <c r="E65" s="39"/>
      <c r="F65" s="39"/>
      <c r="G65" s="40"/>
      <c r="H65" s="40"/>
      <c r="I65" s="40"/>
      <c r="J65" s="41"/>
      <c r="K65" s="41">
        <v>9</v>
      </c>
      <c r="L65" s="41">
        <v>5</v>
      </c>
      <c r="M65" s="42">
        <v>23</v>
      </c>
      <c r="N65" s="42">
        <v>24</v>
      </c>
      <c r="O65" s="90">
        <v>17</v>
      </c>
      <c r="P65" s="96">
        <f t="shared" si="1"/>
        <v>111</v>
      </c>
    </row>
    <row r="66" spans="1:16" ht="13.5">
      <c r="A66" s="3">
        <v>379</v>
      </c>
      <c r="B66" s="7" t="s">
        <v>194</v>
      </c>
      <c r="C66" s="6" t="s">
        <v>194</v>
      </c>
      <c r="D66" s="38">
        <v>4</v>
      </c>
      <c r="E66" s="39">
        <v>1</v>
      </c>
      <c r="F66" s="39">
        <v>2</v>
      </c>
      <c r="G66" s="40">
        <v>2</v>
      </c>
      <c r="H66" s="40">
        <v>3</v>
      </c>
      <c r="I66" s="40">
        <v>2</v>
      </c>
      <c r="J66" s="41">
        <v>6</v>
      </c>
      <c r="K66" s="41">
        <v>8</v>
      </c>
      <c r="L66" s="41">
        <v>3</v>
      </c>
      <c r="M66" s="42">
        <v>4</v>
      </c>
      <c r="N66" s="42">
        <v>2</v>
      </c>
      <c r="O66" s="90">
        <v>3</v>
      </c>
      <c r="P66" s="96">
        <f t="shared" si="1"/>
        <v>40</v>
      </c>
    </row>
    <row r="67" spans="1:16" ht="13.5">
      <c r="A67" s="3">
        <v>381</v>
      </c>
      <c r="B67" s="7" t="s">
        <v>219</v>
      </c>
      <c r="C67" s="6" t="s">
        <v>219</v>
      </c>
      <c r="D67" s="38">
        <v>3</v>
      </c>
      <c r="E67" s="39">
        <v>2</v>
      </c>
      <c r="F67" s="39">
        <v>1</v>
      </c>
      <c r="G67" s="40"/>
      <c r="H67" s="40">
        <v>2</v>
      </c>
      <c r="I67" s="40"/>
      <c r="J67" s="41">
        <v>6</v>
      </c>
      <c r="K67" s="41">
        <v>5</v>
      </c>
      <c r="L67" s="41">
        <v>7</v>
      </c>
      <c r="M67" s="42">
        <v>5</v>
      </c>
      <c r="N67" s="42">
        <v>6</v>
      </c>
      <c r="O67" s="90">
        <v>4</v>
      </c>
      <c r="P67" s="96">
        <f t="shared" si="1"/>
        <v>41</v>
      </c>
    </row>
    <row r="68" spans="1:16" ht="13.5">
      <c r="A68" s="3">
        <v>399</v>
      </c>
      <c r="B68" s="7" t="s">
        <v>266</v>
      </c>
      <c r="C68" s="6" t="s">
        <v>128</v>
      </c>
      <c r="D68" s="38"/>
      <c r="E68" s="39"/>
      <c r="F68" s="39"/>
      <c r="G68" s="40"/>
      <c r="H68" s="40"/>
      <c r="I68" s="40"/>
      <c r="J68" s="41"/>
      <c r="K68" s="41"/>
      <c r="L68" s="41"/>
      <c r="M68" s="42">
        <v>2</v>
      </c>
      <c r="N68" s="42"/>
      <c r="O68" s="90">
        <v>1</v>
      </c>
      <c r="P68" s="96">
        <f t="shared" si="1"/>
        <v>3</v>
      </c>
    </row>
    <row r="69" spans="1:16" ht="13.5">
      <c r="A69" s="3">
        <v>400</v>
      </c>
      <c r="B69" s="7" t="s">
        <v>266</v>
      </c>
      <c r="C69" s="6" t="s">
        <v>169</v>
      </c>
      <c r="D69" s="38"/>
      <c r="E69" s="39"/>
      <c r="F69" s="39"/>
      <c r="G69" s="40"/>
      <c r="H69" s="40"/>
      <c r="I69" s="40"/>
      <c r="J69" s="41">
        <v>4</v>
      </c>
      <c r="K69" s="41"/>
      <c r="L69" s="41"/>
      <c r="M69" s="42"/>
      <c r="N69" s="42"/>
      <c r="O69" s="90"/>
      <c r="P69" s="96">
        <f t="shared" si="1"/>
        <v>4</v>
      </c>
    </row>
    <row r="70" spans="1:16" ht="13.5">
      <c r="A70" s="3">
        <v>420</v>
      </c>
      <c r="B70" s="7" t="s">
        <v>266</v>
      </c>
      <c r="C70" s="6" t="s">
        <v>155</v>
      </c>
      <c r="D70" s="38">
        <v>28</v>
      </c>
      <c r="E70" s="39">
        <v>4</v>
      </c>
      <c r="F70" s="39"/>
      <c r="G70" s="40"/>
      <c r="H70" s="40"/>
      <c r="I70" s="40"/>
      <c r="J70" s="41"/>
      <c r="K70" s="41"/>
      <c r="L70" s="41">
        <v>2</v>
      </c>
      <c r="M70" s="42">
        <v>5</v>
      </c>
      <c r="N70" s="42">
        <v>14</v>
      </c>
      <c r="O70" s="90">
        <v>22</v>
      </c>
      <c r="P70" s="96">
        <f t="shared" si="1"/>
        <v>75</v>
      </c>
    </row>
    <row r="71" spans="1:16" ht="13.5">
      <c r="A71" s="3">
        <v>425</v>
      </c>
      <c r="B71" s="7" t="s">
        <v>267</v>
      </c>
      <c r="C71" s="6" t="s">
        <v>39</v>
      </c>
      <c r="D71" s="38"/>
      <c r="E71" s="39"/>
      <c r="F71" s="39"/>
      <c r="G71" s="40"/>
      <c r="H71" s="40"/>
      <c r="I71" s="40"/>
      <c r="J71" s="41"/>
      <c r="K71" s="41"/>
      <c r="L71" s="41">
        <v>1</v>
      </c>
      <c r="M71" s="42">
        <v>1</v>
      </c>
      <c r="N71" s="42">
        <v>1</v>
      </c>
      <c r="O71" s="90">
        <v>2</v>
      </c>
      <c r="P71" s="96">
        <f aca="true" t="shared" si="2" ref="P71:P86">SUM(D71:O71)</f>
        <v>5</v>
      </c>
    </row>
    <row r="72" spans="1:16" ht="13.5">
      <c r="A72" s="3">
        <v>431</v>
      </c>
      <c r="B72" s="7" t="s">
        <v>267</v>
      </c>
      <c r="C72" s="6" t="s">
        <v>60</v>
      </c>
      <c r="D72" s="38"/>
      <c r="E72" s="39">
        <v>12</v>
      </c>
      <c r="F72" s="39">
        <v>15</v>
      </c>
      <c r="G72" s="40">
        <v>7</v>
      </c>
      <c r="H72" s="40">
        <v>2</v>
      </c>
      <c r="I72" s="40"/>
      <c r="J72" s="41"/>
      <c r="K72" s="41"/>
      <c r="L72" s="41"/>
      <c r="M72" s="42"/>
      <c r="N72" s="42"/>
      <c r="O72" s="90"/>
      <c r="P72" s="96">
        <f t="shared" si="2"/>
        <v>36</v>
      </c>
    </row>
    <row r="73" spans="1:16" ht="13.5">
      <c r="A73" s="3">
        <v>440</v>
      </c>
      <c r="B73" s="7" t="s">
        <v>267</v>
      </c>
      <c r="C73" s="6" t="s">
        <v>137</v>
      </c>
      <c r="D73" s="38">
        <v>8</v>
      </c>
      <c r="E73" s="39">
        <v>9</v>
      </c>
      <c r="F73" s="39">
        <v>12</v>
      </c>
      <c r="G73" s="40">
        <v>16</v>
      </c>
      <c r="H73" s="40">
        <v>13</v>
      </c>
      <c r="I73" s="40">
        <v>3</v>
      </c>
      <c r="J73" s="41">
        <v>1</v>
      </c>
      <c r="K73" s="41"/>
      <c r="L73" s="41"/>
      <c r="M73" s="42"/>
      <c r="N73" s="42"/>
      <c r="O73" s="90"/>
      <c r="P73" s="96">
        <f t="shared" si="2"/>
        <v>62</v>
      </c>
    </row>
    <row r="74" spans="1:16" ht="13.5">
      <c r="A74" s="3">
        <v>457</v>
      </c>
      <c r="B74" s="7" t="s">
        <v>124</v>
      </c>
      <c r="C74" s="6" t="s">
        <v>124</v>
      </c>
      <c r="D74" s="38"/>
      <c r="E74" s="39"/>
      <c r="F74" s="39"/>
      <c r="G74" s="40"/>
      <c r="H74" s="40"/>
      <c r="I74" s="40"/>
      <c r="J74" s="41"/>
      <c r="K74" s="41"/>
      <c r="L74" s="41"/>
      <c r="M74" s="42">
        <v>2</v>
      </c>
      <c r="N74" s="42"/>
      <c r="O74" s="90"/>
      <c r="P74" s="96">
        <f t="shared" si="2"/>
        <v>2</v>
      </c>
    </row>
    <row r="75" spans="1:16" ht="13.5">
      <c r="A75" s="3">
        <v>460</v>
      </c>
      <c r="B75" s="7" t="s">
        <v>216</v>
      </c>
      <c r="C75" s="6" t="s">
        <v>216</v>
      </c>
      <c r="D75" s="38"/>
      <c r="E75" s="39"/>
      <c r="F75" s="39"/>
      <c r="G75" s="40"/>
      <c r="H75" s="40"/>
      <c r="I75" s="40"/>
      <c r="J75" s="41"/>
      <c r="K75" s="41">
        <v>2</v>
      </c>
      <c r="L75" s="41"/>
      <c r="M75" s="42">
        <v>6</v>
      </c>
      <c r="N75" s="42">
        <v>5</v>
      </c>
      <c r="O75" s="90"/>
      <c r="P75" s="96">
        <f t="shared" si="2"/>
        <v>13</v>
      </c>
    </row>
    <row r="76" spans="1:16" ht="13.5">
      <c r="A76" s="3">
        <v>465</v>
      </c>
      <c r="B76" s="7" t="s">
        <v>200</v>
      </c>
      <c r="C76" s="6" t="s">
        <v>200</v>
      </c>
      <c r="D76" s="38"/>
      <c r="E76" s="39"/>
      <c r="F76" s="39"/>
      <c r="G76" s="40"/>
      <c r="H76" s="40"/>
      <c r="I76" s="40"/>
      <c r="J76" s="41"/>
      <c r="K76" s="41">
        <v>2</v>
      </c>
      <c r="L76" s="41"/>
      <c r="M76" s="42">
        <v>6</v>
      </c>
      <c r="N76" s="42">
        <v>6</v>
      </c>
      <c r="O76" s="90">
        <v>17</v>
      </c>
      <c r="P76" s="96">
        <f t="shared" si="2"/>
        <v>31</v>
      </c>
    </row>
    <row r="77" spans="1:16" ht="13.5">
      <c r="A77" s="3">
        <v>471</v>
      </c>
      <c r="B77" s="7" t="s">
        <v>200</v>
      </c>
      <c r="C77" s="6" t="s">
        <v>70</v>
      </c>
      <c r="D77" s="38"/>
      <c r="E77" s="39"/>
      <c r="F77" s="39"/>
      <c r="G77" s="40"/>
      <c r="H77" s="40"/>
      <c r="I77" s="40"/>
      <c r="J77" s="41"/>
      <c r="K77" s="41"/>
      <c r="L77" s="41"/>
      <c r="M77" s="42">
        <v>16</v>
      </c>
      <c r="N77" s="42">
        <v>19</v>
      </c>
      <c r="O77" s="91">
        <v>21</v>
      </c>
      <c r="P77" s="96">
        <f t="shared" si="2"/>
        <v>56</v>
      </c>
    </row>
    <row r="78" spans="1:16" ht="13.5">
      <c r="A78" s="3">
        <v>477</v>
      </c>
      <c r="B78" s="7" t="s">
        <v>200</v>
      </c>
      <c r="C78" s="6" t="s">
        <v>18</v>
      </c>
      <c r="D78" s="38"/>
      <c r="E78" s="39"/>
      <c r="F78" s="39"/>
      <c r="G78" s="40"/>
      <c r="H78" s="40"/>
      <c r="I78" s="40"/>
      <c r="J78" s="41"/>
      <c r="K78" s="41"/>
      <c r="L78" s="41"/>
      <c r="M78" s="42"/>
      <c r="N78" s="42">
        <v>2</v>
      </c>
      <c r="O78" s="91">
        <v>1</v>
      </c>
      <c r="P78" s="96">
        <f t="shared" si="2"/>
        <v>3</v>
      </c>
    </row>
    <row r="79" spans="1:16" ht="13.5">
      <c r="A79" s="3">
        <v>480</v>
      </c>
      <c r="B79" s="7" t="s">
        <v>200</v>
      </c>
      <c r="C79" s="6" t="s">
        <v>51</v>
      </c>
      <c r="D79" s="38">
        <v>6</v>
      </c>
      <c r="E79" s="39"/>
      <c r="F79" s="39"/>
      <c r="G79" s="40"/>
      <c r="H79" s="40"/>
      <c r="I79" s="40"/>
      <c r="J79" s="41"/>
      <c r="K79" s="41"/>
      <c r="L79" s="41">
        <v>3</v>
      </c>
      <c r="M79" s="42">
        <v>7</v>
      </c>
      <c r="N79" s="42">
        <v>16</v>
      </c>
      <c r="O79" s="91">
        <v>15</v>
      </c>
      <c r="P79" s="96">
        <f t="shared" si="2"/>
        <v>47</v>
      </c>
    </row>
    <row r="80" spans="1:16" ht="13.5">
      <c r="A80" s="3">
        <v>488</v>
      </c>
      <c r="B80" s="7" t="s">
        <v>28</v>
      </c>
      <c r="C80" s="6" t="s">
        <v>78</v>
      </c>
      <c r="D80" s="38">
        <v>14</v>
      </c>
      <c r="E80" s="39"/>
      <c r="F80" s="39"/>
      <c r="G80" s="40">
        <v>17</v>
      </c>
      <c r="H80" s="40">
        <v>12</v>
      </c>
      <c r="I80" s="40">
        <v>5</v>
      </c>
      <c r="J80" s="41">
        <v>6</v>
      </c>
      <c r="K80" s="41">
        <v>23</v>
      </c>
      <c r="L80" s="41">
        <v>17</v>
      </c>
      <c r="M80" s="42">
        <v>7</v>
      </c>
      <c r="N80" s="42">
        <v>37</v>
      </c>
      <c r="O80" s="91">
        <v>42</v>
      </c>
      <c r="P80" s="96">
        <f t="shared" si="2"/>
        <v>180</v>
      </c>
    </row>
    <row r="81" spans="1:16" ht="13.5">
      <c r="A81" s="3">
        <v>503</v>
      </c>
      <c r="B81" s="7" t="s">
        <v>28</v>
      </c>
      <c r="C81" s="6" t="s">
        <v>126</v>
      </c>
      <c r="D81" s="38"/>
      <c r="E81" s="39"/>
      <c r="F81" s="39"/>
      <c r="G81" s="40"/>
      <c r="H81" s="40"/>
      <c r="I81" s="40"/>
      <c r="J81" s="41"/>
      <c r="K81" s="41"/>
      <c r="L81" s="41"/>
      <c r="M81" s="42"/>
      <c r="N81" s="42">
        <v>1</v>
      </c>
      <c r="O81" s="91"/>
      <c r="P81" s="96">
        <f t="shared" si="2"/>
        <v>1</v>
      </c>
    </row>
    <row r="82" spans="1:16" ht="13.5">
      <c r="A82" s="3">
        <v>505</v>
      </c>
      <c r="B82" s="7" t="s">
        <v>0</v>
      </c>
      <c r="C82" s="6" t="s">
        <v>134</v>
      </c>
      <c r="D82" s="38">
        <v>84</v>
      </c>
      <c r="E82" s="39">
        <v>63</v>
      </c>
      <c r="F82" s="39">
        <v>125</v>
      </c>
      <c r="G82" s="40">
        <v>88</v>
      </c>
      <c r="H82" s="40">
        <v>69</v>
      </c>
      <c r="I82" s="40">
        <v>227</v>
      </c>
      <c r="J82" s="41">
        <v>204</v>
      </c>
      <c r="K82" s="41">
        <v>148</v>
      </c>
      <c r="L82" s="41">
        <v>197</v>
      </c>
      <c r="M82" s="42">
        <v>157</v>
      </c>
      <c r="N82" s="42">
        <v>185</v>
      </c>
      <c r="O82" s="91">
        <v>147</v>
      </c>
      <c r="P82" s="96">
        <f t="shared" si="2"/>
        <v>1694</v>
      </c>
    </row>
    <row r="83" spans="1:16" ht="13.5">
      <c r="A83" s="3">
        <v>511</v>
      </c>
      <c r="B83" s="7" t="s">
        <v>214</v>
      </c>
      <c r="C83" s="6" t="s">
        <v>214</v>
      </c>
      <c r="D83" s="38">
        <v>18</v>
      </c>
      <c r="E83" s="39">
        <v>14</v>
      </c>
      <c r="F83" s="39">
        <v>77</v>
      </c>
      <c r="G83" s="40">
        <v>139</v>
      </c>
      <c r="H83" s="40">
        <v>68</v>
      </c>
      <c r="I83" s="40">
        <v>13</v>
      </c>
      <c r="J83" s="41">
        <v>17</v>
      </c>
      <c r="K83" s="41">
        <v>12</v>
      </c>
      <c r="L83" s="41">
        <v>65</v>
      </c>
      <c r="M83" s="42">
        <v>48</v>
      </c>
      <c r="N83" s="42">
        <v>51</v>
      </c>
      <c r="O83" s="91">
        <v>109</v>
      </c>
      <c r="P83" s="96">
        <f t="shared" si="2"/>
        <v>631</v>
      </c>
    </row>
    <row r="84" spans="1:16" ht="13.5">
      <c r="A84" s="3">
        <v>523</v>
      </c>
      <c r="B84" s="7" t="s">
        <v>1</v>
      </c>
      <c r="C84" s="6" t="s">
        <v>177</v>
      </c>
      <c r="D84" s="38">
        <v>41</v>
      </c>
      <c r="E84" s="39">
        <v>54</v>
      </c>
      <c r="F84" s="39">
        <v>104</v>
      </c>
      <c r="G84" s="40">
        <v>116</v>
      </c>
      <c r="H84" s="40">
        <v>88</v>
      </c>
      <c r="I84" s="40">
        <v>87</v>
      </c>
      <c r="J84" s="41">
        <v>133</v>
      </c>
      <c r="K84" s="41">
        <v>224</v>
      </c>
      <c r="L84" s="41">
        <v>181</v>
      </c>
      <c r="M84" s="42">
        <v>147</v>
      </c>
      <c r="N84" s="42">
        <v>156</v>
      </c>
      <c r="O84" s="91">
        <v>185</v>
      </c>
      <c r="P84" s="96">
        <f t="shared" si="2"/>
        <v>1516</v>
      </c>
    </row>
    <row r="85" spans="1:16" ht="13.5">
      <c r="A85" s="3">
        <v>524</v>
      </c>
      <c r="B85" s="7" t="s">
        <v>1</v>
      </c>
      <c r="C85" s="6" t="s">
        <v>176</v>
      </c>
      <c r="D85" s="38">
        <v>2</v>
      </c>
      <c r="E85" s="39">
        <v>6</v>
      </c>
      <c r="F85" s="39">
        <v>2</v>
      </c>
      <c r="G85" s="40">
        <v>9</v>
      </c>
      <c r="H85" s="40">
        <v>5</v>
      </c>
      <c r="I85" s="40">
        <v>12</v>
      </c>
      <c r="J85" s="41">
        <v>19</v>
      </c>
      <c r="K85" s="41">
        <v>21</v>
      </c>
      <c r="L85" s="41">
        <v>19</v>
      </c>
      <c r="M85" s="42">
        <v>25</v>
      </c>
      <c r="N85" s="42">
        <v>13</v>
      </c>
      <c r="O85" s="91">
        <v>22</v>
      </c>
      <c r="P85" s="96">
        <f t="shared" si="2"/>
        <v>155</v>
      </c>
    </row>
    <row r="86" spans="1:16" ht="14.25" thickBot="1">
      <c r="A86" s="3"/>
      <c r="B86" s="7" t="s">
        <v>263</v>
      </c>
      <c r="C86" s="6" t="s">
        <v>2</v>
      </c>
      <c r="D86" s="38">
        <v>103</v>
      </c>
      <c r="E86" s="39">
        <v>71</v>
      </c>
      <c r="F86" s="39">
        <v>5</v>
      </c>
      <c r="G86" s="40">
        <v>3</v>
      </c>
      <c r="H86" s="40">
        <v>46</v>
      </c>
      <c r="I86" s="40">
        <v>5</v>
      </c>
      <c r="J86" s="41">
        <v>32</v>
      </c>
      <c r="K86" s="41">
        <v>23</v>
      </c>
      <c r="L86" s="41">
        <v>2</v>
      </c>
      <c r="M86" s="42">
        <v>13</v>
      </c>
      <c r="N86" s="42">
        <v>30</v>
      </c>
      <c r="O86" s="91">
        <v>46</v>
      </c>
      <c r="P86" s="96">
        <f t="shared" si="2"/>
        <v>379</v>
      </c>
    </row>
    <row r="87" spans="2:16" ht="13.5">
      <c r="B87" s="121" t="s">
        <v>14</v>
      </c>
      <c r="C87" s="122"/>
      <c r="D87" s="87">
        <f aca="true" t="shared" si="3" ref="D87:P87">SUM(D7:D86)</f>
        <v>565</v>
      </c>
      <c r="E87" s="46">
        <f t="shared" si="3"/>
        <v>426</v>
      </c>
      <c r="F87" s="46">
        <f t="shared" si="3"/>
        <v>509</v>
      </c>
      <c r="G87" s="46">
        <f t="shared" si="3"/>
        <v>623</v>
      </c>
      <c r="H87" s="46">
        <f t="shared" si="3"/>
        <v>543</v>
      </c>
      <c r="I87" s="46">
        <f t="shared" si="3"/>
        <v>2037</v>
      </c>
      <c r="J87" s="46">
        <f t="shared" si="3"/>
        <v>944</v>
      </c>
      <c r="K87" s="46">
        <f t="shared" si="3"/>
        <v>746</v>
      </c>
      <c r="L87" s="46">
        <f t="shared" si="3"/>
        <v>893</v>
      </c>
      <c r="M87" s="46">
        <f t="shared" si="3"/>
        <v>708</v>
      </c>
      <c r="N87" s="46">
        <f t="shared" si="3"/>
        <v>723</v>
      </c>
      <c r="O87" s="93">
        <f t="shared" si="3"/>
        <v>976</v>
      </c>
      <c r="P87" s="97">
        <f t="shared" si="3"/>
        <v>9693</v>
      </c>
    </row>
    <row r="88" spans="2:16" ht="14.25" thickBot="1">
      <c r="B88" s="123" t="s">
        <v>254</v>
      </c>
      <c r="C88" s="120"/>
      <c r="D88" s="88">
        <f aca="true" t="shared" si="4" ref="D88:P88">COUNTA(D7:D86)</f>
        <v>29</v>
      </c>
      <c r="E88" s="48">
        <f t="shared" si="4"/>
        <v>36</v>
      </c>
      <c r="F88" s="48">
        <f t="shared" si="4"/>
        <v>28</v>
      </c>
      <c r="G88" s="48">
        <f t="shared" si="4"/>
        <v>29</v>
      </c>
      <c r="H88" s="48">
        <f t="shared" si="4"/>
        <v>33</v>
      </c>
      <c r="I88" s="48">
        <f t="shared" si="4"/>
        <v>35</v>
      </c>
      <c r="J88" s="48">
        <f t="shared" si="4"/>
        <v>33</v>
      </c>
      <c r="K88" s="48">
        <f t="shared" si="4"/>
        <v>33</v>
      </c>
      <c r="L88" s="48">
        <f t="shared" si="4"/>
        <v>41</v>
      </c>
      <c r="M88" s="48">
        <f t="shared" si="4"/>
        <v>45</v>
      </c>
      <c r="N88" s="48">
        <f t="shared" si="4"/>
        <v>47</v>
      </c>
      <c r="O88" s="94">
        <f t="shared" si="4"/>
        <v>40</v>
      </c>
      <c r="P88" s="98">
        <f t="shared" si="4"/>
        <v>80</v>
      </c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</sheetData>
  <mergeCells count="2">
    <mergeCell ref="B87:C87"/>
    <mergeCell ref="B88:C88"/>
  </mergeCells>
  <dataValidations count="5">
    <dataValidation allowBlank="1" showInputMessage="1" showErrorMessage="1" imeMode="off" sqref="D89:O136 D87:P88 N1:S1 D6:O86 L1 D2:P2 D1:H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0"/>
  <dimension ref="A1:Q126"/>
  <sheetViews>
    <sheetView zoomScale="70" zoomScaleNormal="70" workbookViewId="0" topLeftCell="A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250</v>
      </c>
      <c r="E1" s="16">
        <v>9</v>
      </c>
      <c r="F1" s="16" t="s">
        <v>251</v>
      </c>
      <c r="G1" s="115" t="s">
        <v>308</v>
      </c>
      <c r="H1" s="16"/>
      <c r="I1" s="17"/>
      <c r="J1" s="17"/>
      <c r="K1" s="56"/>
      <c r="L1" s="16" t="s">
        <v>322</v>
      </c>
      <c r="M1" s="16" t="s">
        <v>328</v>
      </c>
      <c r="N1" s="17"/>
      <c r="O1" s="17"/>
      <c r="P1" s="52"/>
      <c r="Q1" s="1"/>
    </row>
    <row r="2" spans="2:16" s="2" customFormat="1" ht="13.5">
      <c r="B2" s="57"/>
      <c r="C2" s="53" t="s">
        <v>253</v>
      </c>
      <c r="D2" s="18">
        <v>34812</v>
      </c>
      <c r="E2" s="19">
        <v>34836</v>
      </c>
      <c r="F2" s="19">
        <v>34876</v>
      </c>
      <c r="G2" s="20">
        <v>34891</v>
      </c>
      <c r="H2" s="20">
        <v>34939</v>
      </c>
      <c r="I2" s="20">
        <v>34955</v>
      </c>
      <c r="J2" s="21">
        <v>34984</v>
      </c>
      <c r="K2" s="21">
        <v>35026</v>
      </c>
      <c r="L2" s="21">
        <v>35051</v>
      </c>
      <c r="M2" s="22">
        <v>35078</v>
      </c>
      <c r="N2" s="22">
        <v>35116</v>
      </c>
      <c r="O2" s="58">
        <v>35147</v>
      </c>
      <c r="P2" s="53"/>
    </row>
    <row r="3" spans="2:16" s="2" customFormat="1" ht="13.5">
      <c r="B3" s="59"/>
      <c r="C3" s="53" t="s">
        <v>247</v>
      </c>
      <c r="D3" s="23" t="s">
        <v>272</v>
      </c>
      <c r="E3" s="24" t="s">
        <v>275</v>
      </c>
      <c r="F3" s="24" t="s">
        <v>270</v>
      </c>
      <c r="G3" s="25" t="s">
        <v>271</v>
      </c>
      <c r="H3" s="25" t="s">
        <v>271</v>
      </c>
      <c r="I3" s="25" t="s">
        <v>271</v>
      </c>
      <c r="J3" s="26" t="s">
        <v>271</v>
      </c>
      <c r="K3" s="26" t="s">
        <v>270</v>
      </c>
      <c r="L3" s="26" t="s">
        <v>271</v>
      </c>
      <c r="M3" s="27" t="s">
        <v>271</v>
      </c>
      <c r="N3" s="27" t="s">
        <v>271</v>
      </c>
      <c r="O3" s="27" t="s">
        <v>270</v>
      </c>
      <c r="P3" s="53"/>
    </row>
    <row r="4" spans="2:16" s="2" customFormat="1" ht="13.5">
      <c r="B4" s="59"/>
      <c r="C4" s="53" t="s">
        <v>248</v>
      </c>
      <c r="D4" s="28">
        <v>0.40625</v>
      </c>
      <c r="E4" s="29">
        <v>0.34722222222222227</v>
      </c>
      <c r="F4" s="29">
        <v>0.3611111111111111</v>
      </c>
      <c r="G4" s="30">
        <v>0.3854166666666667</v>
      </c>
      <c r="H4" s="30">
        <v>0.3958333333333333</v>
      </c>
      <c r="I4" s="30">
        <v>0.3541666666666667</v>
      </c>
      <c r="J4" s="31">
        <v>0.3506944444444444</v>
      </c>
      <c r="K4" s="31">
        <v>0.3541666666666667</v>
      </c>
      <c r="L4" s="31">
        <v>0.3645833333333333</v>
      </c>
      <c r="M4" s="32">
        <v>0.3576388888888889</v>
      </c>
      <c r="N4" s="32">
        <v>0.40972222222222227</v>
      </c>
      <c r="O4" s="32">
        <v>0.5833333333333334</v>
      </c>
      <c r="P4" s="53"/>
    </row>
    <row r="5" spans="2:16" s="2" customFormat="1" ht="14.25" thickBot="1">
      <c r="B5" s="60"/>
      <c r="C5" s="5" t="s">
        <v>249</v>
      </c>
      <c r="D5" s="33">
        <v>0.4756944444444444</v>
      </c>
      <c r="E5" s="34">
        <v>0.4583333333333333</v>
      </c>
      <c r="F5" s="34">
        <v>0.4583333333333333</v>
      </c>
      <c r="G5" s="35">
        <v>0.4895833333333333</v>
      </c>
      <c r="H5" s="35">
        <v>0.4583333333333333</v>
      </c>
      <c r="I5" s="35">
        <v>0.3958333333333333</v>
      </c>
      <c r="J5" s="36">
        <v>0.4583333333333333</v>
      </c>
      <c r="K5" s="36">
        <v>0.4583333333333333</v>
      </c>
      <c r="L5" s="36">
        <v>0.4583333333333333</v>
      </c>
      <c r="M5" s="37">
        <v>0.4548611111111111</v>
      </c>
      <c r="N5" s="37">
        <v>0.4930555555555556</v>
      </c>
      <c r="O5" s="37">
        <v>0.6875</v>
      </c>
      <c r="P5" s="5"/>
    </row>
    <row r="6" spans="2:16" ht="14.25" thickBot="1">
      <c r="B6" s="8" t="s">
        <v>255</v>
      </c>
      <c r="C6" s="9" t="s">
        <v>256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9">
        <v>12</v>
      </c>
      <c r="P6" s="95" t="s">
        <v>14</v>
      </c>
    </row>
    <row r="7" spans="1:16" ht="13.5">
      <c r="A7" s="3">
        <v>5</v>
      </c>
      <c r="B7" s="7" t="s">
        <v>68</v>
      </c>
      <c r="C7" s="6" t="s">
        <v>68</v>
      </c>
      <c r="D7" s="38"/>
      <c r="E7" s="39"/>
      <c r="F7" s="39"/>
      <c r="G7" s="40"/>
      <c r="H7" s="40"/>
      <c r="I7" s="40"/>
      <c r="J7" s="41">
        <v>1</v>
      </c>
      <c r="K7" s="41">
        <v>2</v>
      </c>
      <c r="L7" s="41">
        <v>3</v>
      </c>
      <c r="M7" s="42">
        <v>22</v>
      </c>
      <c r="N7" s="42">
        <v>6</v>
      </c>
      <c r="O7" s="90">
        <v>3</v>
      </c>
      <c r="P7" s="96">
        <f aca="true" t="shared" si="0" ref="P7:P38">SUM(D7:O7)</f>
        <v>37</v>
      </c>
    </row>
    <row r="8" spans="1:16" ht="13.5">
      <c r="A8" s="3">
        <v>6</v>
      </c>
      <c r="B8" s="7" t="s">
        <v>68</v>
      </c>
      <c r="C8" s="6" t="s">
        <v>179</v>
      </c>
      <c r="D8" s="38"/>
      <c r="E8" s="39"/>
      <c r="F8" s="39"/>
      <c r="G8" s="40"/>
      <c r="H8" s="40"/>
      <c r="I8" s="40"/>
      <c r="J8" s="41"/>
      <c r="K8" s="41">
        <v>2</v>
      </c>
      <c r="L8" s="41">
        <v>3</v>
      </c>
      <c r="M8" s="42">
        <v>1</v>
      </c>
      <c r="N8" s="42"/>
      <c r="O8" s="91">
        <v>6</v>
      </c>
      <c r="P8" s="96">
        <f t="shared" si="0"/>
        <v>12</v>
      </c>
    </row>
    <row r="9" spans="1:16" ht="13.5">
      <c r="A9" s="3">
        <v>9</v>
      </c>
      <c r="B9" s="7" t="s">
        <v>68</v>
      </c>
      <c r="C9" s="6" t="s">
        <v>79</v>
      </c>
      <c r="D9" s="38"/>
      <c r="E9" s="39"/>
      <c r="F9" s="39"/>
      <c r="G9" s="40"/>
      <c r="H9" s="40"/>
      <c r="I9" s="40"/>
      <c r="J9" s="41"/>
      <c r="K9" s="41"/>
      <c r="L9" s="41">
        <v>2</v>
      </c>
      <c r="M9" s="42">
        <v>16</v>
      </c>
      <c r="N9" s="42">
        <v>35</v>
      </c>
      <c r="O9" s="91">
        <v>30</v>
      </c>
      <c r="P9" s="96">
        <f t="shared" si="0"/>
        <v>83</v>
      </c>
    </row>
    <row r="10" spans="1:16" ht="13.5">
      <c r="A10" s="3">
        <v>43</v>
      </c>
      <c r="B10" s="7" t="s">
        <v>257</v>
      </c>
      <c r="C10" s="6" t="s">
        <v>75</v>
      </c>
      <c r="D10" s="38">
        <v>28</v>
      </c>
      <c r="E10" s="39">
        <v>79</v>
      </c>
      <c r="F10" s="39">
        <v>101</v>
      </c>
      <c r="G10" s="40">
        <v>270</v>
      </c>
      <c r="H10" s="40">
        <v>262</v>
      </c>
      <c r="I10" s="40">
        <v>300</v>
      </c>
      <c r="J10" s="41">
        <v>389</v>
      </c>
      <c r="K10" s="41">
        <v>73</v>
      </c>
      <c r="L10" s="41">
        <v>15</v>
      </c>
      <c r="M10" s="42">
        <v>28</v>
      </c>
      <c r="N10" s="42">
        <v>40</v>
      </c>
      <c r="O10" s="91">
        <v>12</v>
      </c>
      <c r="P10" s="96">
        <f t="shared" si="0"/>
        <v>1597</v>
      </c>
    </row>
    <row r="11" spans="1:16" ht="13.5">
      <c r="A11" s="3">
        <v>61</v>
      </c>
      <c r="B11" s="7" t="s">
        <v>258</v>
      </c>
      <c r="C11" s="6" t="s">
        <v>140</v>
      </c>
      <c r="D11" s="38">
        <v>1</v>
      </c>
      <c r="E11" s="39">
        <v>1</v>
      </c>
      <c r="F11" s="39">
        <v>3</v>
      </c>
      <c r="G11" s="40">
        <v>11</v>
      </c>
      <c r="H11" s="40">
        <v>14</v>
      </c>
      <c r="I11" s="40">
        <v>14</v>
      </c>
      <c r="J11" s="41">
        <v>12</v>
      </c>
      <c r="K11" s="41">
        <v>4</v>
      </c>
      <c r="L11" s="41"/>
      <c r="M11" s="42"/>
      <c r="N11" s="42">
        <v>9</v>
      </c>
      <c r="O11" s="91">
        <v>4</v>
      </c>
      <c r="P11" s="96">
        <f t="shared" si="0"/>
        <v>73</v>
      </c>
    </row>
    <row r="12" spans="1:16" ht="13.5">
      <c r="A12" s="3">
        <v>63</v>
      </c>
      <c r="B12" s="7" t="s">
        <v>258</v>
      </c>
      <c r="C12" s="6" t="s">
        <v>105</v>
      </c>
      <c r="D12" s="38"/>
      <c r="E12" s="39">
        <v>4</v>
      </c>
      <c r="F12" s="39">
        <v>15</v>
      </c>
      <c r="G12" s="40">
        <v>30</v>
      </c>
      <c r="H12" s="40">
        <v>18</v>
      </c>
      <c r="I12" s="40">
        <v>15</v>
      </c>
      <c r="J12" s="41"/>
      <c r="K12" s="41">
        <v>4</v>
      </c>
      <c r="L12" s="41">
        <v>4</v>
      </c>
      <c r="M12" s="42"/>
      <c r="N12" s="42">
        <v>19</v>
      </c>
      <c r="O12" s="91">
        <v>36</v>
      </c>
      <c r="P12" s="96">
        <f t="shared" si="0"/>
        <v>145</v>
      </c>
    </row>
    <row r="13" spans="1:16" ht="13.5">
      <c r="A13" s="3">
        <v>66</v>
      </c>
      <c r="B13" s="7" t="s">
        <v>258</v>
      </c>
      <c r="C13" s="6" t="s">
        <v>17</v>
      </c>
      <c r="D13" s="38"/>
      <c r="E13" s="39"/>
      <c r="F13" s="39"/>
      <c r="G13" s="40">
        <v>2</v>
      </c>
      <c r="H13" s="40">
        <v>5</v>
      </c>
      <c r="I13" s="40">
        <v>4</v>
      </c>
      <c r="J13" s="41">
        <v>13</v>
      </c>
      <c r="K13" s="41">
        <v>2</v>
      </c>
      <c r="L13" s="41">
        <v>1</v>
      </c>
      <c r="M13" s="42"/>
      <c r="N13" s="42">
        <v>4</v>
      </c>
      <c r="O13" s="91"/>
      <c r="P13" s="96">
        <f t="shared" si="0"/>
        <v>31</v>
      </c>
    </row>
    <row r="14" spans="1:16" ht="13.5">
      <c r="A14" s="3">
        <v>91</v>
      </c>
      <c r="B14" s="7" t="s">
        <v>259</v>
      </c>
      <c r="C14" s="6" t="s">
        <v>204</v>
      </c>
      <c r="D14" s="38"/>
      <c r="E14" s="39"/>
      <c r="F14" s="39"/>
      <c r="G14" s="40"/>
      <c r="H14" s="40"/>
      <c r="I14" s="40"/>
      <c r="J14" s="41"/>
      <c r="K14" s="41">
        <v>3</v>
      </c>
      <c r="L14" s="41">
        <v>88</v>
      </c>
      <c r="M14" s="42"/>
      <c r="N14" s="42"/>
      <c r="O14" s="91">
        <v>331</v>
      </c>
      <c r="P14" s="96">
        <f t="shared" si="0"/>
        <v>422</v>
      </c>
    </row>
    <row r="15" spans="1:16" ht="13.5">
      <c r="A15" s="3">
        <v>92</v>
      </c>
      <c r="B15" s="7" t="s">
        <v>259</v>
      </c>
      <c r="C15" s="6" t="s">
        <v>74</v>
      </c>
      <c r="D15" s="38">
        <v>4</v>
      </c>
      <c r="E15" s="39">
        <v>2</v>
      </c>
      <c r="F15" s="39">
        <v>3</v>
      </c>
      <c r="G15" s="40"/>
      <c r="H15" s="40"/>
      <c r="I15" s="40"/>
      <c r="J15" s="41">
        <v>2</v>
      </c>
      <c r="K15" s="41">
        <v>4</v>
      </c>
      <c r="L15" s="41"/>
      <c r="M15" s="42"/>
      <c r="N15" s="42">
        <v>2</v>
      </c>
      <c r="O15" s="91">
        <v>10</v>
      </c>
      <c r="P15" s="96">
        <f t="shared" si="0"/>
        <v>27</v>
      </c>
    </row>
    <row r="16" spans="1:16" ht="13.5">
      <c r="A16" s="3">
        <v>93</v>
      </c>
      <c r="B16" s="7" t="s">
        <v>259</v>
      </c>
      <c r="C16" s="6" t="s">
        <v>102</v>
      </c>
      <c r="D16" s="38"/>
      <c r="E16" s="39"/>
      <c r="F16" s="39"/>
      <c r="G16" s="40"/>
      <c r="H16" s="40"/>
      <c r="I16" s="40">
        <v>1</v>
      </c>
      <c r="J16" s="41">
        <v>2</v>
      </c>
      <c r="K16" s="41"/>
      <c r="L16" s="41">
        <v>1</v>
      </c>
      <c r="M16" s="42"/>
      <c r="N16" s="42">
        <v>26</v>
      </c>
      <c r="O16" s="91">
        <v>16</v>
      </c>
      <c r="P16" s="96">
        <f t="shared" si="0"/>
        <v>46</v>
      </c>
    </row>
    <row r="17" spans="1:16" ht="13.5">
      <c r="A17" s="3">
        <v>96</v>
      </c>
      <c r="B17" s="7" t="s">
        <v>259</v>
      </c>
      <c r="C17" s="6" t="s">
        <v>62</v>
      </c>
      <c r="D17" s="38"/>
      <c r="E17" s="39"/>
      <c r="F17" s="39"/>
      <c r="G17" s="40"/>
      <c r="H17" s="40"/>
      <c r="I17" s="40"/>
      <c r="J17" s="41"/>
      <c r="K17" s="41"/>
      <c r="L17" s="41"/>
      <c r="M17" s="42"/>
      <c r="N17" s="42"/>
      <c r="O17" s="91">
        <v>18</v>
      </c>
      <c r="P17" s="96">
        <f t="shared" si="0"/>
        <v>18</v>
      </c>
    </row>
    <row r="18" spans="1:16" ht="13.5">
      <c r="A18" s="3">
        <v>97</v>
      </c>
      <c r="B18" s="7" t="s">
        <v>259</v>
      </c>
      <c r="C18" s="6" t="s">
        <v>189</v>
      </c>
      <c r="D18" s="38"/>
      <c r="E18" s="39"/>
      <c r="F18" s="39"/>
      <c r="G18" s="40"/>
      <c r="H18" s="40"/>
      <c r="I18" s="40"/>
      <c r="J18" s="41"/>
      <c r="K18" s="41">
        <v>5</v>
      </c>
      <c r="L18" s="41">
        <v>14</v>
      </c>
      <c r="M18" s="42"/>
      <c r="N18" s="42"/>
      <c r="O18" s="91">
        <v>185</v>
      </c>
      <c r="P18" s="96">
        <f t="shared" si="0"/>
        <v>204</v>
      </c>
    </row>
    <row r="19" spans="1:16" ht="13.5">
      <c r="A19" s="3">
        <v>99</v>
      </c>
      <c r="B19" s="7" t="s">
        <v>259</v>
      </c>
      <c r="C19" s="6" t="s">
        <v>66</v>
      </c>
      <c r="D19" s="38"/>
      <c r="E19" s="39"/>
      <c r="F19" s="39"/>
      <c r="G19" s="40"/>
      <c r="H19" s="40"/>
      <c r="I19" s="40"/>
      <c r="J19" s="41"/>
      <c r="K19" s="41"/>
      <c r="L19" s="41">
        <v>440</v>
      </c>
      <c r="M19" s="42">
        <v>2</v>
      </c>
      <c r="N19" s="42">
        <v>62</v>
      </c>
      <c r="O19" s="91">
        <v>142</v>
      </c>
      <c r="P19" s="96">
        <f t="shared" si="0"/>
        <v>646</v>
      </c>
    </row>
    <row r="20" spans="1:16" ht="13.5">
      <c r="A20" s="3">
        <v>103</v>
      </c>
      <c r="B20" s="7" t="s">
        <v>259</v>
      </c>
      <c r="C20" s="6" t="s">
        <v>202</v>
      </c>
      <c r="D20" s="38"/>
      <c r="E20" s="39"/>
      <c r="F20" s="39"/>
      <c r="G20" s="40"/>
      <c r="H20" s="40"/>
      <c r="I20" s="40"/>
      <c r="J20" s="41"/>
      <c r="K20" s="41"/>
      <c r="L20" s="41"/>
      <c r="M20" s="42">
        <v>87</v>
      </c>
      <c r="N20" s="42">
        <v>48</v>
      </c>
      <c r="O20" s="91"/>
      <c r="P20" s="96">
        <f t="shared" si="0"/>
        <v>135</v>
      </c>
    </row>
    <row r="21" spans="1:16" ht="13.5">
      <c r="A21" s="3">
        <v>108</v>
      </c>
      <c r="B21" s="7" t="s">
        <v>259</v>
      </c>
      <c r="C21" s="6" t="s">
        <v>89</v>
      </c>
      <c r="D21" s="38"/>
      <c r="E21" s="39"/>
      <c r="F21" s="39"/>
      <c r="G21" s="40"/>
      <c r="H21" s="40"/>
      <c r="I21" s="40"/>
      <c r="J21" s="41"/>
      <c r="K21" s="41">
        <v>6</v>
      </c>
      <c r="L21" s="41"/>
      <c r="M21" s="42">
        <v>29</v>
      </c>
      <c r="N21" s="42">
        <v>79</v>
      </c>
      <c r="O21" s="91">
        <v>3</v>
      </c>
      <c r="P21" s="96">
        <f t="shared" si="0"/>
        <v>117</v>
      </c>
    </row>
    <row r="22" spans="1:16" ht="13.5">
      <c r="A22" s="3">
        <v>109</v>
      </c>
      <c r="B22" s="7" t="s">
        <v>259</v>
      </c>
      <c r="C22" s="6" t="s">
        <v>133</v>
      </c>
      <c r="D22" s="38">
        <v>4</v>
      </c>
      <c r="E22" s="39">
        <v>2</v>
      </c>
      <c r="F22" s="39"/>
      <c r="G22" s="40"/>
      <c r="H22" s="40"/>
      <c r="I22" s="40"/>
      <c r="J22" s="41"/>
      <c r="K22" s="41">
        <v>51</v>
      </c>
      <c r="L22" s="41">
        <v>13</v>
      </c>
      <c r="M22" s="42"/>
      <c r="N22" s="42">
        <v>67</v>
      </c>
      <c r="O22" s="91"/>
      <c r="P22" s="96">
        <f t="shared" si="0"/>
        <v>137</v>
      </c>
    </row>
    <row r="23" spans="1:16" ht="13.5">
      <c r="A23" s="3">
        <v>117</v>
      </c>
      <c r="B23" s="7" t="s">
        <v>259</v>
      </c>
      <c r="C23" s="6" t="s">
        <v>201</v>
      </c>
      <c r="D23" s="38"/>
      <c r="E23" s="39"/>
      <c r="F23" s="39"/>
      <c r="G23" s="40"/>
      <c r="H23" s="40"/>
      <c r="I23" s="40"/>
      <c r="J23" s="41"/>
      <c r="K23" s="41">
        <v>17</v>
      </c>
      <c r="L23" s="41">
        <v>16</v>
      </c>
      <c r="M23" s="42">
        <v>29</v>
      </c>
      <c r="N23" s="42">
        <v>3</v>
      </c>
      <c r="O23" s="91"/>
      <c r="P23" s="96">
        <f t="shared" si="0"/>
        <v>65</v>
      </c>
    </row>
    <row r="24" spans="1:16" ht="13.5">
      <c r="A24" s="3">
        <v>120</v>
      </c>
      <c r="B24" s="7" t="s">
        <v>259</v>
      </c>
      <c r="C24" s="6" t="s">
        <v>42</v>
      </c>
      <c r="D24" s="38"/>
      <c r="E24" s="39"/>
      <c r="F24" s="39"/>
      <c r="G24" s="40"/>
      <c r="H24" s="40"/>
      <c r="I24" s="40"/>
      <c r="J24" s="41"/>
      <c r="K24" s="41"/>
      <c r="L24" s="41"/>
      <c r="M24" s="42">
        <v>2</v>
      </c>
      <c r="N24" s="42"/>
      <c r="O24" s="91"/>
      <c r="P24" s="96">
        <f t="shared" si="0"/>
        <v>2</v>
      </c>
    </row>
    <row r="25" spans="1:16" ht="13.5">
      <c r="A25" s="3">
        <v>124</v>
      </c>
      <c r="B25" s="7" t="s">
        <v>260</v>
      </c>
      <c r="C25" s="6" t="s">
        <v>163</v>
      </c>
      <c r="D25" s="38">
        <v>1</v>
      </c>
      <c r="E25" s="39"/>
      <c r="F25" s="39">
        <v>1</v>
      </c>
      <c r="G25" s="40"/>
      <c r="H25" s="40">
        <v>1</v>
      </c>
      <c r="I25" s="40">
        <v>2</v>
      </c>
      <c r="J25" s="41">
        <v>28</v>
      </c>
      <c r="K25" s="41">
        <v>1</v>
      </c>
      <c r="L25" s="41">
        <v>10</v>
      </c>
      <c r="M25" s="42">
        <v>2</v>
      </c>
      <c r="N25" s="42">
        <v>9</v>
      </c>
      <c r="O25" s="91"/>
      <c r="P25" s="96">
        <f t="shared" si="0"/>
        <v>55</v>
      </c>
    </row>
    <row r="26" spans="1:16" ht="13.5">
      <c r="A26" s="3">
        <v>141</v>
      </c>
      <c r="B26" s="7" t="s">
        <v>260</v>
      </c>
      <c r="C26" s="6" t="s">
        <v>170</v>
      </c>
      <c r="D26" s="38"/>
      <c r="E26" s="39"/>
      <c r="F26" s="39"/>
      <c r="G26" s="40"/>
      <c r="H26" s="40"/>
      <c r="I26" s="40"/>
      <c r="J26" s="41"/>
      <c r="K26" s="41"/>
      <c r="L26" s="41">
        <v>1</v>
      </c>
      <c r="M26" s="42"/>
      <c r="N26" s="42"/>
      <c r="O26" s="91"/>
      <c r="P26" s="96">
        <f t="shared" si="0"/>
        <v>1</v>
      </c>
    </row>
    <row r="27" spans="1:16" ht="13.5">
      <c r="A27" s="3">
        <v>150</v>
      </c>
      <c r="B27" s="7" t="s">
        <v>184</v>
      </c>
      <c r="C27" s="6" t="s">
        <v>153</v>
      </c>
      <c r="D27" s="38"/>
      <c r="E27" s="39"/>
      <c r="F27" s="39"/>
      <c r="G27" s="40"/>
      <c r="H27" s="40">
        <v>1</v>
      </c>
      <c r="I27" s="40"/>
      <c r="J27" s="41"/>
      <c r="K27" s="41"/>
      <c r="L27" s="41">
        <v>1</v>
      </c>
      <c r="M27" s="42"/>
      <c r="N27" s="42"/>
      <c r="O27" s="91"/>
      <c r="P27" s="96">
        <f t="shared" si="0"/>
        <v>2</v>
      </c>
    </row>
    <row r="28" spans="1:16" ht="13.5">
      <c r="A28" s="3">
        <v>184</v>
      </c>
      <c r="B28" s="7" t="s">
        <v>261</v>
      </c>
      <c r="C28" s="6" t="s">
        <v>130</v>
      </c>
      <c r="D28" s="38">
        <v>13</v>
      </c>
      <c r="E28" s="39">
        <v>1</v>
      </c>
      <c r="F28" s="39">
        <v>2</v>
      </c>
      <c r="G28" s="40">
        <v>21</v>
      </c>
      <c r="H28" s="40"/>
      <c r="I28" s="40"/>
      <c r="J28" s="41">
        <v>168</v>
      </c>
      <c r="K28" s="41">
        <v>45</v>
      </c>
      <c r="L28" s="41">
        <v>79</v>
      </c>
      <c r="M28" s="42"/>
      <c r="N28" s="42">
        <v>33</v>
      </c>
      <c r="O28" s="91">
        <v>50</v>
      </c>
      <c r="P28" s="96">
        <f t="shared" si="0"/>
        <v>412</v>
      </c>
    </row>
    <row r="29" spans="1:16" ht="13.5">
      <c r="A29" s="3">
        <v>185</v>
      </c>
      <c r="B29" s="7" t="s">
        <v>261</v>
      </c>
      <c r="C29" s="6" t="s">
        <v>217</v>
      </c>
      <c r="D29" s="38">
        <v>7</v>
      </c>
      <c r="E29" s="39"/>
      <c r="F29" s="39"/>
      <c r="G29" s="40"/>
      <c r="H29" s="40"/>
      <c r="I29" s="40"/>
      <c r="J29" s="41"/>
      <c r="K29" s="41"/>
      <c r="L29" s="41"/>
      <c r="M29" s="42"/>
      <c r="N29" s="42"/>
      <c r="O29" s="91"/>
      <c r="P29" s="96">
        <f t="shared" si="0"/>
        <v>7</v>
      </c>
    </row>
    <row r="30" spans="1:16" ht="13.5">
      <c r="A30" s="3">
        <v>190</v>
      </c>
      <c r="B30" s="7" t="s">
        <v>261</v>
      </c>
      <c r="C30" s="6" t="s">
        <v>142</v>
      </c>
      <c r="D30" s="38">
        <v>7</v>
      </c>
      <c r="E30" s="39"/>
      <c r="F30" s="39"/>
      <c r="G30" s="40"/>
      <c r="H30" s="40"/>
      <c r="I30" s="40"/>
      <c r="J30" s="41"/>
      <c r="K30" s="41"/>
      <c r="L30" s="41"/>
      <c r="M30" s="42"/>
      <c r="N30" s="42"/>
      <c r="O30" s="91"/>
      <c r="P30" s="96">
        <f t="shared" si="0"/>
        <v>7</v>
      </c>
    </row>
    <row r="31" spans="1:16" ht="13.5">
      <c r="A31" s="3">
        <v>191</v>
      </c>
      <c r="B31" s="7" t="s">
        <v>261</v>
      </c>
      <c r="C31" s="6" t="s">
        <v>97</v>
      </c>
      <c r="D31" s="38"/>
      <c r="E31" s="39">
        <v>1</v>
      </c>
      <c r="F31" s="39">
        <v>1</v>
      </c>
      <c r="G31" s="40"/>
      <c r="H31" s="40"/>
      <c r="I31" s="40">
        <v>1</v>
      </c>
      <c r="J31" s="41"/>
      <c r="K31" s="41">
        <v>1</v>
      </c>
      <c r="L31" s="41">
        <v>4</v>
      </c>
      <c r="M31" s="42"/>
      <c r="N31" s="42">
        <v>9</v>
      </c>
      <c r="O31" s="91">
        <v>9</v>
      </c>
      <c r="P31" s="96">
        <f t="shared" si="0"/>
        <v>26</v>
      </c>
    </row>
    <row r="32" spans="1:16" ht="13.5">
      <c r="A32" s="3">
        <v>192</v>
      </c>
      <c r="B32" s="7" t="s">
        <v>261</v>
      </c>
      <c r="C32" s="6" t="s">
        <v>144</v>
      </c>
      <c r="D32" s="38"/>
      <c r="E32" s="39"/>
      <c r="F32" s="39"/>
      <c r="G32" s="40"/>
      <c r="H32" s="40"/>
      <c r="I32" s="40"/>
      <c r="J32" s="41"/>
      <c r="K32" s="41"/>
      <c r="L32" s="41">
        <v>7</v>
      </c>
      <c r="M32" s="42"/>
      <c r="N32" s="42">
        <v>3</v>
      </c>
      <c r="O32" s="91">
        <v>2</v>
      </c>
      <c r="P32" s="96">
        <f t="shared" si="0"/>
        <v>12</v>
      </c>
    </row>
    <row r="33" spans="1:16" ht="13.5">
      <c r="A33" s="3">
        <v>193</v>
      </c>
      <c r="B33" s="7" t="s">
        <v>262</v>
      </c>
      <c r="C33" s="6" t="s">
        <v>87</v>
      </c>
      <c r="D33" s="38">
        <v>12</v>
      </c>
      <c r="E33" s="39"/>
      <c r="F33" s="39"/>
      <c r="G33" s="40"/>
      <c r="H33" s="40"/>
      <c r="I33" s="40"/>
      <c r="J33" s="41"/>
      <c r="K33" s="41"/>
      <c r="L33" s="41"/>
      <c r="M33" s="42"/>
      <c r="N33" s="42"/>
      <c r="O33" s="91"/>
      <c r="P33" s="96">
        <f t="shared" si="0"/>
        <v>12</v>
      </c>
    </row>
    <row r="34" spans="1:16" ht="13.5">
      <c r="A34" s="3">
        <v>196</v>
      </c>
      <c r="B34" s="7" t="s">
        <v>262</v>
      </c>
      <c r="C34" s="6" t="s">
        <v>162</v>
      </c>
      <c r="D34" s="38">
        <v>1</v>
      </c>
      <c r="E34" s="39">
        <v>1</v>
      </c>
      <c r="F34" s="39"/>
      <c r="G34" s="40"/>
      <c r="H34" s="40">
        <v>2</v>
      </c>
      <c r="I34" s="40"/>
      <c r="J34" s="41"/>
      <c r="K34" s="41"/>
      <c r="L34" s="41"/>
      <c r="M34" s="42"/>
      <c r="N34" s="42"/>
      <c r="O34" s="91"/>
      <c r="P34" s="96">
        <f t="shared" si="0"/>
        <v>4</v>
      </c>
    </row>
    <row r="35" spans="1:16" ht="13.5">
      <c r="A35" s="3">
        <v>204</v>
      </c>
      <c r="B35" s="7" t="s">
        <v>262</v>
      </c>
      <c r="C35" s="6" t="s">
        <v>183</v>
      </c>
      <c r="D35" s="38">
        <v>185</v>
      </c>
      <c r="E35" s="39">
        <v>222</v>
      </c>
      <c r="F35" s="39"/>
      <c r="G35" s="40"/>
      <c r="H35" s="40"/>
      <c r="I35" s="40"/>
      <c r="J35" s="41">
        <v>3</v>
      </c>
      <c r="K35" s="41">
        <v>24</v>
      </c>
      <c r="L35" s="41">
        <v>246</v>
      </c>
      <c r="M35" s="42">
        <v>1</v>
      </c>
      <c r="N35" s="42">
        <v>93</v>
      </c>
      <c r="O35" s="91">
        <v>52</v>
      </c>
      <c r="P35" s="96">
        <f t="shared" si="0"/>
        <v>826</v>
      </c>
    </row>
    <row r="36" spans="1:16" ht="13.5">
      <c r="A36" s="3">
        <v>220</v>
      </c>
      <c r="B36" s="7" t="s">
        <v>262</v>
      </c>
      <c r="C36" s="6" t="s">
        <v>15</v>
      </c>
      <c r="D36" s="38"/>
      <c r="E36" s="39">
        <v>1</v>
      </c>
      <c r="F36" s="39"/>
      <c r="G36" s="40"/>
      <c r="H36" s="40">
        <v>1</v>
      </c>
      <c r="I36" s="40"/>
      <c r="J36" s="41"/>
      <c r="K36" s="41"/>
      <c r="L36" s="41"/>
      <c r="M36" s="42"/>
      <c r="N36" s="42"/>
      <c r="O36" s="90"/>
      <c r="P36" s="96">
        <f t="shared" si="0"/>
        <v>2</v>
      </c>
    </row>
    <row r="37" spans="1:16" ht="13.5">
      <c r="A37" s="3">
        <v>226</v>
      </c>
      <c r="B37" s="7" t="s">
        <v>262</v>
      </c>
      <c r="C37" s="6" t="s">
        <v>80</v>
      </c>
      <c r="D37" s="38">
        <v>1</v>
      </c>
      <c r="E37" s="39">
        <v>6</v>
      </c>
      <c r="F37" s="39"/>
      <c r="G37" s="40"/>
      <c r="H37" s="40">
        <v>2</v>
      </c>
      <c r="I37" s="40"/>
      <c r="J37" s="41"/>
      <c r="K37" s="41"/>
      <c r="L37" s="41"/>
      <c r="M37" s="42"/>
      <c r="N37" s="42"/>
      <c r="O37" s="90"/>
      <c r="P37" s="96">
        <f t="shared" si="0"/>
        <v>9</v>
      </c>
    </row>
    <row r="38" spans="1:16" ht="13.5">
      <c r="A38" s="3">
        <v>227</v>
      </c>
      <c r="B38" s="51" t="s">
        <v>262</v>
      </c>
      <c r="C38" s="6" t="s">
        <v>35</v>
      </c>
      <c r="D38" s="38">
        <v>2</v>
      </c>
      <c r="E38" s="39">
        <v>1</v>
      </c>
      <c r="F38" s="39">
        <v>1</v>
      </c>
      <c r="G38" s="40"/>
      <c r="H38" s="40">
        <v>1</v>
      </c>
      <c r="I38" s="40"/>
      <c r="J38" s="41">
        <v>2</v>
      </c>
      <c r="K38" s="41"/>
      <c r="L38" s="41">
        <v>1</v>
      </c>
      <c r="M38" s="42">
        <v>2</v>
      </c>
      <c r="N38" s="42"/>
      <c r="O38" s="90">
        <v>1</v>
      </c>
      <c r="P38" s="96">
        <f t="shared" si="0"/>
        <v>11</v>
      </c>
    </row>
    <row r="39" spans="1:16" ht="13.5">
      <c r="A39" s="3">
        <v>228</v>
      </c>
      <c r="B39" s="7" t="s">
        <v>262</v>
      </c>
      <c r="C39" s="6" t="s">
        <v>139</v>
      </c>
      <c r="D39" s="38"/>
      <c r="E39" s="39">
        <v>4</v>
      </c>
      <c r="F39" s="39"/>
      <c r="G39" s="40"/>
      <c r="H39" s="40">
        <v>18</v>
      </c>
      <c r="I39" s="40">
        <v>1</v>
      </c>
      <c r="J39" s="41">
        <v>3</v>
      </c>
      <c r="K39" s="41"/>
      <c r="L39" s="41"/>
      <c r="M39" s="42"/>
      <c r="N39" s="42"/>
      <c r="O39" s="90"/>
      <c r="P39" s="96">
        <f aca="true" t="shared" si="1" ref="P39:P70">SUM(D39:O39)</f>
        <v>26</v>
      </c>
    </row>
    <row r="40" spans="1:16" ht="13.5">
      <c r="A40" s="3">
        <v>230</v>
      </c>
      <c r="B40" s="7" t="s">
        <v>262</v>
      </c>
      <c r="C40" s="6" t="s">
        <v>53</v>
      </c>
      <c r="D40" s="38">
        <v>1</v>
      </c>
      <c r="E40" s="39">
        <v>1</v>
      </c>
      <c r="F40" s="39"/>
      <c r="G40" s="40"/>
      <c r="H40" s="40"/>
      <c r="I40" s="40"/>
      <c r="J40" s="41"/>
      <c r="K40" s="41"/>
      <c r="L40" s="41"/>
      <c r="M40" s="42"/>
      <c r="N40" s="42"/>
      <c r="O40" s="90"/>
      <c r="P40" s="96">
        <f t="shared" si="1"/>
        <v>2</v>
      </c>
    </row>
    <row r="41" spans="1:16" ht="13.5">
      <c r="A41" s="3">
        <v>231</v>
      </c>
      <c r="B41" s="7" t="s">
        <v>262</v>
      </c>
      <c r="C41" s="6" t="s">
        <v>141</v>
      </c>
      <c r="D41" s="38"/>
      <c r="E41" s="39"/>
      <c r="F41" s="39"/>
      <c r="G41" s="40"/>
      <c r="H41" s="40"/>
      <c r="I41" s="40"/>
      <c r="J41" s="41">
        <v>1</v>
      </c>
      <c r="K41" s="41"/>
      <c r="L41" s="41"/>
      <c r="M41" s="42"/>
      <c r="N41" s="42"/>
      <c r="O41" s="90"/>
      <c r="P41" s="96">
        <f t="shared" si="1"/>
        <v>1</v>
      </c>
    </row>
    <row r="42" spans="1:16" ht="13.5">
      <c r="A42" s="3">
        <v>232</v>
      </c>
      <c r="B42" s="7" t="s">
        <v>262</v>
      </c>
      <c r="C42" s="6" t="s">
        <v>198</v>
      </c>
      <c r="D42" s="38"/>
      <c r="E42" s="39"/>
      <c r="F42" s="39"/>
      <c r="G42" s="40"/>
      <c r="H42" s="40">
        <v>1</v>
      </c>
      <c r="I42" s="40"/>
      <c r="J42" s="41"/>
      <c r="K42" s="41"/>
      <c r="L42" s="41"/>
      <c r="M42" s="42"/>
      <c r="N42" s="42"/>
      <c r="O42" s="90"/>
      <c r="P42" s="96">
        <f t="shared" si="1"/>
        <v>1</v>
      </c>
    </row>
    <row r="43" spans="1:16" ht="13.5">
      <c r="A43" s="3">
        <v>234</v>
      </c>
      <c r="B43" s="7" t="s">
        <v>262</v>
      </c>
      <c r="C43" s="6" t="s">
        <v>151</v>
      </c>
      <c r="D43" s="38">
        <v>22</v>
      </c>
      <c r="E43" s="39">
        <v>13</v>
      </c>
      <c r="F43" s="39">
        <v>5</v>
      </c>
      <c r="G43" s="40"/>
      <c r="H43" s="40"/>
      <c r="I43" s="40">
        <v>6</v>
      </c>
      <c r="J43" s="41">
        <v>4</v>
      </c>
      <c r="K43" s="41">
        <v>1</v>
      </c>
      <c r="L43" s="41"/>
      <c r="M43" s="42"/>
      <c r="N43" s="42"/>
      <c r="O43" s="90"/>
      <c r="P43" s="96">
        <f t="shared" si="1"/>
        <v>51</v>
      </c>
    </row>
    <row r="44" spans="1:16" ht="13.5">
      <c r="A44" s="3">
        <v>239</v>
      </c>
      <c r="B44" s="7" t="s">
        <v>262</v>
      </c>
      <c r="C44" s="6" t="s">
        <v>145</v>
      </c>
      <c r="D44" s="38"/>
      <c r="E44" s="39"/>
      <c r="F44" s="39"/>
      <c r="G44" s="40"/>
      <c r="H44" s="40"/>
      <c r="I44" s="40"/>
      <c r="J44" s="41"/>
      <c r="K44" s="41"/>
      <c r="L44" s="41">
        <v>7</v>
      </c>
      <c r="M44" s="42"/>
      <c r="N44" s="42"/>
      <c r="O44" s="90">
        <v>2</v>
      </c>
      <c r="P44" s="96">
        <f t="shared" si="1"/>
        <v>9</v>
      </c>
    </row>
    <row r="45" spans="1:16" ht="13.5">
      <c r="A45" s="3">
        <v>256</v>
      </c>
      <c r="B45" s="7" t="s">
        <v>72</v>
      </c>
      <c r="C45" s="6" t="s">
        <v>225</v>
      </c>
      <c r="D45" s="38">
        <v>496</v>
      </c>
      <c r="E45" s="39">
        <v>1</v>
      </c>
      <c r="F45" s="39"/>
      <c r="G45" s="40"/>
      <c r="H45" s="40"/>
      <c r="I45" s="40"/>
      <c r="J45" s="41">
        <v>27</v>
      </c>
      <c r="K45" s="41">
        <v>58</v>
      </c>
      <c r="L45" s="41">
        <v>100</v>
      </c>
      <c r="M45" s="42">
        <v>100</v>
      </c>
      <c r="N45" s="42">
        <v>507</v>
      </c>
      <c r="O45" s="90">
        <v>1403</v>
      </c>
      <c r="P45" s="96">
        <f t="shared" si="1"/>
        <v>2692</v>
      </c>
    </row>
    <row r="46" spans="1:16" ht="13.5">
      <c r="A46" s="3">
        <v>257</v>
      </c>
      <c r="B46" s="7" t="s">
        <v>72</v>
      </c>
      <c r="C46" s="6" t="s">
        <v>135</v>
      </c>
      <c r="D46" s="38">
        <v>1</v>
      </c>
      <c r="E46" s="39"/>
      <c r="F46" s="39"/>
      <c r="G46" s="40"/>
      <c r="H46" s="40"/>
      <c r="I46" s="40"/>
      <c r="J46" s="41"/>
      <c r="K46" s="41">
        <v>1</v>
      </c>
      <c r="L46" s="41">
        <v>7</v>
      </c>
      <c r="M46" s="42"/>
      <c r="N46" s="42">
        <v>2</v>
      </c>
      <c r="O46" s="90">
        <v>6</v>
      </c>
      <c r="P46" s="96">
        <f t="shared" si="1"/>
        <v>17</v>
      </c>
    </row>
    <row r="47" spans="1:16" ht="13.5">
      <c r="A47" s="3">
        <v>258</v>
      </c>
      <c r="B47" s="7" t="s">
        <v>72</v>
      </c>
      <c r="C47" s="6" t="s">
        <v>52</v>
      </c>
      <c r="D47" s="38">
        <v>1</v>
      </c>
      <c r="E47" s="39"/>
      <c r="F47" s="39"/>
      <c r="G47" s="40"/>
      <c r="H47" s="40"/>
      <c r="I47" s="40"/>
      <c r="J47" s="41"/>
      <c r="K47" s="41"/>
      <c r="L47" s="41">
        <v>8</v>
      </c>
      <c r="M47" s="42">
        <v>1</v>
      </c>
      <c r="N47" s="42">
        <v>1</v>
      </c>
      <c r="O47" s="90">
        <v>1</v>
      </c>
      <c r="P47" s="96">
        <f t="shared" si="1"/>
        <v>12</v>
      </c>
    </row>
    <row r="48" spans="1:16" ht="13.5">
      <c r="A48" s="3">
        <v>261</v>
      </c>
      <c r="B48" s="7" t="s">
        <v>72</v>
      </c>
      <c r="C48" s="6" t="s">
        <v>72</v>
      </c>
      <c r="D48" s="38">
        <v>41</v>
      </c>
      <c r="E48" s="39"/>
      <c r="F48" s="39"/>
      <c r="G48" s="40"/>
      <c r="H48" s="40"/>
      <c r="I48" s="40"/>
      <c r="J48" s="41"/>
      <c r="K48" s="41">
        <v>3</v>
      </c>
      <c r="L48" s="41">
        <v>1</v>
      </c>
      <c r="M48" s="42">
        <v>4</v>
      </c>
      <c r="N48" s="42">
        <v>15</v>
      </c>
      <c r="O48" s="90">
        <v>503</v>
      </c>
      <c r="P48" s="96">
        <f t="shared" si="1"/>
        <v>567</v>
      </c>
    </row>
    <row r="49" spans="1:16" ht="13.5">
      <c r="A49" s="3">
        <v>262</v>
      </c>
      <c r="B49" s="7" t="s">
        <v>72</v>
      </c>
      <c r="C49" s="6" t="s">
        <v>44</v>
      </c>
      <c r="D49" s="38">
        <v>21</v>
      </c>
      <c r="E49" s="39">
        <v>1</v>
      </c>
      <c r="F49" s="39">
        <v>21</v>
      </c>
      <c r="G49" s="40">
        <v>543</v>
      </c>
      <c r="H49" s="40">
        <v>124</v>
      </c>
      <c r="I49" s="40">
        <v>4</v>
      </c>
      <c r="J49" s="41">
        <v>22</v>
      </c>
      <c r="K49" s="41">
        <v>1</v>
      </c>
      <c r="L49" s="41">
        <v>1</v>
      </c>
      <c r="M49" s="42"/>
      <c r="N49" s="42"/>
      <c r="O49" s="90"/>
      <c r="P49" s="96">
        <f t="shared" si="1"/>
        <v>738</v>
      </c>
    </row>
    <row r="50" spans="1:16" ht="12.75" customHeight="1">
      <c r="A50" s="3">
        <v>275</v>
      </c>
      <c r="B50" s="7" t="s">
        <v>72</v>
      </c>
      <c r="C50" s="6" t="s">
        <v>27</v>
      </c>
      <c r="D50" s="38"/>
      <c r="E50" s="39"/>
      <c r="F50" s="39"/>
      <c r="G50" s="40"/>
      <c r="H50" s="40"/>
      <c r="I50" s="40">
        <v>60</v>
      </c>
      <c r="J50" s="41">
        <v>9</v>
      </c>
      <c r="K50" s="41"/>
      <c r="L50" s="41"/>
      <c r="M50" s="42"/>
      <c r="N50" s="42"/>
      <c r="O50" s="90"/>
      <c r="P50" s="96">
        <f t="shared" si="1"/>
        <v>69</v>
      </c>
    </row>
    <row r="51" spans="1:16" ht="13.5">
      <c r="A51" s="3">
        <v>282</v>
      </c>
      <c r="B51" s="7" t="s">
        <v>72</v>
      </c>
      <c r="C51" s="6" t="s">
        <v>99</v>
      </c>
      <c r="D51" s="38">
        <v>20</v>
      </c>
      <c r="E51" s="39">
        <v>16</v>
      </c>
      <c r="F51" s="39">
        <v>4</v>
      </c>
      <c r="G51" s="40"/>
      <c r="H51" s="40"/>
      <c r="I51" s="40">
        <v>3</v>
      </c>
      <c r="J51" s="41"/>
      <c r="K51" s="41"/>
      <c r="L51" s="41"/>
      <c r="M51" s="42"/>
      <c r="N51" s="42"/>
      <c r="O51" s="90"/>
      <c r="P51" s="96">
        <f t="shared" si="1"/>
        <v>43</v>
      </c>
    </row>
    <row r="52" spans="1:16" ht="13.5">
      <c r="A52" s="3">
        <v>307</v>
      </c>
      <c r="B52" s="7" t="s">
        <v>263</v>
      </c>
      <c r="C52" s="6" t="s">
        <v>83</v>
      </c>
      <c r="D52" s="38">
        <v>5</v>
      </c>
      <c r="E52" s="39"/>
      <c r="F52" s="39">
        <v>2</v>
      </c>
      <c r="G52" s="40">
        <v>4</v>
      </c>
      <c r="H52" s="40">
        <v>5</v>
      </c>
      <c r="I52" s="40">
        <v>2</v>
      </c>
      <c r="J52" s="41">
        <v>4</v>
      </c>
      <c r="K52" s="41">
        <v>1</v>
      </c>
      <c r="L52" s="41">
        <v>1</v>
      </c>
      <c r="M52" s="42">
        <v>3</v>
      </c>
      <c r="N52" s="42">
        <v>1</v>
      </c>
      <c r="O52" s="90"/>
      <c r="P52" s="96">
        <f t="shared" si="1"/>
        <v>28</v>
      </c>
    </row>
    <row r="53" spans="1:16" ht="13.5">
      <c r="A53" s="3">
        <v>330</v>
      </c>
      <c r="B53" s="7" t="s">
        <v>31</v>
      </c>
      <c r="C53" s="6" t="s">
        <v>192</v>
      </c>
      <c r="D53" s="38"/>
      <c r="E53" s="39"/>
      <c r="F53" s="39"/>
      <c r="G53" s="40"/>
      <c r="H53" s="40"/>
      <c r="I53" s="40"/>
      <c r="J53" s="41"/>
      <c r="K53" s="41"/>
      <c r="L53" s="41"/>
      <c r="M53" s="42"/>
      <c r="N53" s="42">
        <v>4</v>
      </c>
      <c r="O53" s="90"/>
      <c r="P53" s="96">
        <f t="shared" si="1"/>
        <v>4</v>
      </c>
    </row>
    <row r="54" spans="1:16" ht="13.5">
      <c r="A54" s="3">
        <v>356</v>
      </c>
      <c r="B54" s="7" t="s">
        <v>190</v>
      </c>
      <c r="C54" s="6" t="s">
        <v>190</v>
      </c>
      <c r="D54" s="38">
        <v>27</v>
      </c>
      <c r="E54" s="39">
        <v>23</v>
      </c>
      <c r="F54" s="39">
        <v>35</v>
      </c>
      <c r="G54" s="40">
        <v>11</v>
      </c>
      <c r="H54" s="40">
        <v>2</v>
      </c>
      <c r="I54" s="40">
        <v>2</v>
      </c>
      <c r="J54" s="41">
        <v>23</v>
      </c>
      <c r="K54" s="41">
        <v>2</v>
      </c>
      <c r="L54" s="41">
        <v>10</v>
      </c>
      <c r="M54" s="42">
        <v>7</v>
      </c>
      <c r="N54" s="42"/>
      <c r="O54" s="90">
        <v>2</v>
      </c>
      <c r="P54" s="96">
        <f t="shared" si="1"/>
        <v>144</v>
      </c>
    </row>
    <row r="55" spans="1:16" ht="13.5">
      <c r="A55" s="3">
        <v>358</v>
      </c>
      <c r="B55" s="7" t="s">
        <v>157</v>
      </c>
      <c r="C55" s="6" t="s">
        <v>127</v>
      </c>
      <c r="D55" s="38"/>
      <c r="E55" s="39"/>
      <c r="F55" s="39"/>
      <c r="G55" s="40"/>
      <c r="H55" s="40"/>
      <c r="I55" s="40">
        <v>1</v>
      </c>
      <c r="J55" s="41">
        <v>21</v>
      </c>
      <c r="K55" s="41"/>
      <c r="L55" s="41"/>
      <c r="M55" s="42"/>
      <c r="N55" s="42"/>
      <c r="O55" s="90"/>
      <c r="P55" s="96">
        <f t="shared" si="1"/>
        <v>22</v>
      </c>
    </row>
    <row r="56" spans="1:16" ht="13.5">
      <c r="A56" s="3">
        <v>359</v>
      </c>
      <c r="B56" s="7" t="s">
        <v>157</v>
      </c>
      <c r="C56" s="6" t="s">
        <v>157</v>
      </c>
      <c r="D56" s="38">
        <v>24</v>
      </c>
      <c r="E56" s="39">
        <v>4</v>
      </c>
      <c r="F56" s="39">
        <v>21</v>
      </c>
      <c r="G56" s="40">
        <v>35</v>
      </c>
      <c r="H56" s="40">
        <v>73</v>
      </c>
      <c r="I56" s="40">
        <v>15</v>
      </c>
      <c r="J56" s="41">
        <v>2</v>
      </c>
      <c r="K56" s="41"/>
      <c r="L56" s="41"/>
      <c r="M56" s="42"/>
      <c r="N56" s="42"/>
      <c r="O56" s="90"/>
      <c r="P56" s="96">
        <f t="shared" si="1"/>
        <v>174</v>
      </c>
    </row>
    <row r="57" spans="1:16" ht="13.5">
      <c r="A57" s="3">
        <v>367</v>
      </c>
      <c r="B57" s="7" t="s">
        <v>265</v>
      </c>
      <c r="C57" s="6" t="s">
        <v>174</v>
      </c>
      <c r="D57" s="38">
        <v>2</v>
      </c>
      <c r="E57" s="39"/>
      <c r="F57" s="39"/>
      <c r="G57" s="40"/>
      <c r="H57" s="40"/>
      <c r="I57" s="40">
        <v>2</v>
      </c>
      <c r="J57" s="41">
        <v>19</v>
      </c>
      <c r="K57" s="41">
        <v>20</v>
      </c>
      <c r="L57" s="41">
        <v>9</v>
      </c>
      <c r="M57" s="42">
        <v>5</v>
      </c>
      <c r="N57" s="42">
        <v>3</v>
      </c>
      <c r="O57" s="90">
        <v>5</v>
      </c>
      <c r="P57" s="96">
        <f t="shared" si="1"/>
        <v>65</v>
      </c>
    </row>
    <row r="58" spans="1:16" ht="13.5">
      <c r="A58" s="3">
        <v>368</v>
      </c>
      <c r="B58" s="7" t="s">
        <v>265</v>
      </c>
      <c r="C58" s="6" t="s">
        <v>136</v>
      </c>
      <c r="D58" s="38"/>
      <c r="E58" s="39"/>
      <c r="F58" s="39">
        <v>1</v>
      </c>
      <c r="G58" s="40"/>
      <c r="H58" s="40"/>
      <c r="I58" s="40">
        <v>2</v>
      </c>
      <c r="J58" s="41"/>
      <c r="K58" s="41">
        <v>3</v>
      </c>
      <c r="L58" s="41">
        <v>3</v>
      </c>
      <c r="M58" s="42"/>
      <c r="N58" s="42"/>
      <c r="O58" s="90"/>
      <c r="P58" s="96">
        <f t="shared" si="1"/>
        <v>9</v>
      </c>
    </row>
    <row r="59" spans="1:16" ht="13.5">
      <c r="A59" s="3">
        <v>375</v>
      </c>
      <c r="B59" s="7" t="s">
        <v>265</v>
      </c>
      <c r="C59" s="6" t="s">
        <v>146</v>
      </c>
      <c r="D59" s="38">
        <v>1</v>
      </c>
      <c r="E59" s="39"/>
      <c r="F59" s="39"/>
      <c r="G59" s="40"/>
      <c r="H59" s="40"/>
      <c r="I59" s="40"/>
      <c r="J59" s="41"/>
      <c r="K59" s="41">
        <v>9</v>
      </c>
      <c r="L59" s="41">
        <v>10</v>
      </c>
      <c r="M59" s="42">
        <v>3</v>
      </c>
      <c r="N59" s="42">
        <v>3</v>
      </c>
      <c r="O59" s="90">
        <v>3</v>
      </c>
      <c r="P59" s="96">
        <f t="shared" si="1"/>
        <v>29</v>
      </c>
    </row>
    <row r="60" spans="1:16" ht="13.5">
      <c r="A60" s="3">
        <v>379</v>
      </c>
      <c r="B60" s="7" t="s">
        <v>194</v>
      </c>
      <c r="C60" s="6" t="s">
        <v>194</v>
      </c>
      <c r="D60" s="38"/>
      <c r="E60" s="39"/>
      <c r="F60" s="39"/>
      <c r="G60" s="40"/>
      <c r="H60" s="40"/>
      <c r="I60" s="40"/>
      <c r="J60" s="41">
        <v>164</v>
      </c>
      <c r="K60" s="41"/>
      <c r="L60" s="41"/>
      <c r="M60" s="42"/>
      <c r="N60" s="42"/>
      <c r="O60" s="90"/>
      <c r="P60" s="96">
        <f t="shared" si="1"/>
        <v>164</v>
      </c>
    </row>
    <row r="61" spans="1:16" ht="13.5">
      <c r="A61" s="3">
        <v>381</v>
      </c>
      <c r="B61" s="7" t="s">
        <v>219</v>
      </c>
      <c r="C61" s="6" t="s">
        <v>219</v>
      </c>
      <c r="D61" s="38"/>
      <c r="E61" s="39"/>
      <c r="F61" s="39"/>
      <c r="G61" s="40"/>
      <c r="H61" s="40"/>
      <c r="I61" s="40">
        <v>1</v>
      </c>
      <c r="J61" s="41">
        <v>3</v>
      </c>
      <c r="K61" s="41">
        <v>1</v>
      </c>
      <c r="L61" s="41"/>
      <c r="M61" s="42">
        <v>1</v>
      </c>
      <c r="N61" s="42"/>
      <c r="O61" s="90"/>
      <c r="P61" s="96">
        <f t="shared" si="1"/>
        <v>6</v>
      </c>
    </row>
    <row r="62" spans="1:16" ht="13.5">
      <c r="A62" s="3">
        <v>399</v>
      </c>
      <c r="B62" s="7" t="s">
        <v>266</v>
      </c>
      <c r="C62" s="6" t="s">
        <v>128</v>
      </c>
      <c r="D62" s="38"/>
      <c r="E62" s="39"/>
      <c r="F62" s="39"/>
      <c r="G62" s="40"/>
      <c r="H62" s="40"/>
      <c r="I62" s="40"/>
      <c r="J62" s="41"/>
      <c r="K62" s="41">
        <v>1</v>
      </c>
      <c r="L62" s="41"/>
      <c r="M62" s="42"/>
      <c r="N62" s="42"/>
      <c r="O62" s="90"/>
      <c r="P62" s="96">
        <f t="shared" si="1"/>
        <v>1</v>
      </c>
    </row>
    <row r="63" spans="1:16" ht="13.5">
      <c r="A63" s="3">
        <v>420</v>
      </c>
      <c r="B63" s="7" t="s">
        <v>266</v>
      </c>
      <c r="C63" s="6" t="s">
        <v>155</v>
      </c>
      <c r="D63" s="38">
        <v>15</v>
      </c>
      <c r="E63" s="39"/>
      <c r="F63" s="39"/>
      <c r="G63" s="40"/>
      <c r="H63" s="40"/>
      <c r="I63" s="40"/>
      <c r="J63" s="41"/>
      <c r="K63" s="41"/>
      <c r="L63" s="41"/>
      <c r="M63" s="42">
        <v>3</v>
      </c>
      <c r="N63" s="42"/>
      <c r="O63" s="90">
        <v>23</v>
      </c>
      <c r="P63" s="96">
        <f t="shared" si="1"/>
        <v>41</v>
      </c>
    </row>
    <row r="64" spans="1:16" ht="13.5">
      <c r="A64" s="3">
        <v>425</v>
      </c>
      <c r="B64" s="7" t="s">
        <v>267</v>
      </c>
      <c r="C64" s="6" t="s">
        <v>39</v>
      </c>
      <c r="D64" s="38"/>
      <c r="E64" s="39"/>
      <c r="F64" s="39"/>
      <c r="G64" s="40"/>
      <c r="H64" s="40"/>
      <c r="I64" s="40"/>
      <c r="J64" s="41"/>
      <c r="K64" s="41">
        <v>1</v>
      </c>
      <c r="L64" s="41"/>
      <c r="M64" s="42"/>
      <c r="N64" s="42"/>
      <c r="O64" s="90"/>
      <c r="P64" s="96">
        <f t="shared" si="1"/>
        <v>1</v>
      </c>
    </row>
    <row r="65" spans="1:16" ht="13.5">
      <c r="A65" s="3">
        <v>431</v>
      </c>
      <c r="B65" s="7" t="s">
        <v>267</v>
      </c>
      <c r="C65" s="6" t="s">
        <v>60</v>
      </c>
      <c r="D65" s="38">
        <v>1</v>
      </c>
      <c r="E65" s="39">
        <v>17</v>
      </c>
      <c r="F65" s="39">
        <v>48</v>
      </c>
      <c r="G65" s="40">
        <v>41</v>
      </c>
      <c r="H65" s="40">
        <v>1</v>
      </c>
      <c r="I65" s="40"/>
      <c r="J65" s="41"/>
      <c r="K65" s="41"/>
      <c r="L65" s="41"/>
      <c r="M65" s="42"/>
      <c r="N65" s="42"/>
      <c r="O65" s="90"/>
      <c r="P65" s="96">
        <f t="shared" si="1"/>
        <v>108</v>
      </c>
    </row>
    <row r="66" spans="1:16" ht="13.5">
      <c r="A66" s="3">
        <v>440</v>
      </c>
      <c r="B66" s="7" t="s">
        <v>267</v>
      </c>
      <c r="C66" s="6" t="s">
        <v>137</v>
      </c>
      <c r="D66" s="38">
        <v>7</v>
      </c>
      <c r="E66" s="39">
        <v>5</v>
      </c>
      <c r="F66" s="39">
        <v>10</v>
      </c>
      <c r="G66" s="40">
        <v>7</v>
      </c>
      <c r="H66" s="40">
        <v>3</v>
      </c>
      <c r="I66" s="40">
        <v>22</v>
      </c>
      <c r="J66" s="41">
        <v>5</v>
      </c>
      <c r="K66" s="41"/>
      <c r="L66" s="41">
        <v>2</v>
      </c>
      <c r="M66" s="42">
        <v>1</v>
      </c>
      <c r="N66" s="42">
        <v>1</v>
      </c>
      <c r="O66" s="90"/>
      <c r="P66" s="96">
        <f t="shared" si="1"/>
        <v>63</v>
      </c>
    </row>
    <row r="67" spans="1:16" ht="13.5">
      <c r="A67" s="3">
        <v>452</v>
      </c>
      <c r="B67" s="7" t="s">
        <v>160</v>
      </c>
      <c r="C67" s="6" t="s">
        <v>160</v>
      </c>
      <c r="D67" s="38"/>
      <c r="E67" s="39"/>
      <c r="F67" s="39"/>
      <c r="G67" s="40"/>
      <c r="H67" s="40"/>
      <c r="I67" s="40"/>
      <c r="J67" s="41"/>
      <c r="K67" s="41"/>
      <c r="L67" s="41"/>
      <c r="M67" s="42">
        <v>15</v>
      </c>
      <c r="N67" s="42">
        <v>5</v>
      </c>
      <c r="O67" s="90"/>
      <c r="P67" s="96">
        <f t="shared" si="1"/>
        <v>20</v>
      </c>
    </row>
    <row r="68" spans="1:16" ht="13.5">
      <c r="A68" s="3">
        <v>465</v>
      </c>
      <c r="B68" s="7" t="s">
        <v>200</v>
      </c>
      <c r="C68" s="6" t="s">
        <v>200</v>
      </c>
      <c r="D68" s="38"/>
      <c r="E68" s="39"/>
      <c r="F68" s="39">
        <v>1</v>
      </c>
      <c r="G68" s="40">
        <v>2</v>
      </c>
      <c r="H68" s="40"/>
      <c r="I68" s="40"/>
      <c r="J68" s="41"/>
      <c r="K68" s="41">
        <v>3</v>
      </c>
      <c r="L68" s="41">
        <v>2</v>
      </c>
      <c r="M68" s="42">
        <v>22</v>
      </c>
      <c r="N68" s="42">
        <v>2</v>
      </c>
      <c r="O68" s="91">
        <v>2</v>
      </c>
      <c r="P68" s="96">
        <f t="shared" si="1"/>
        <v>34</v>
      </c>
    </row>
    <row r="69" spans="1:16" ht="13.5">
      <c r="A69" s="3">
        <v>477</v>
      </c>
      <c r="B69" s="7" t="s">
        <v>200</v>
      </c>
      <c r="C69" s="6" t="s">
        <v>18</v>
      </c>
      <c r="D69" s="38"/>
      <c r="E69" s="39"/>
      <c r="F69" s="39"/>
      <c r="G69" s="40"/>
      <c r="H69" s="40"/>
      <c r="I69" s="40"/>
      <c r="J69" s="41"/>
      <c r="K69" s="41"/>
      <c r="L69" s="41">
        <v>1</v>
      </c>
      <c r="M69" s="42"/>
      <c r="N69" s="42"/>
      <c r="O69" s="91"/>
      <c r="P69" s="96">
        <f t="shared" si="1"/>
        <v>1</v>
      </c>
    </row>
    <row r="70" spans="1:16" ht="13.5">
      <c r="A70" s="3">
        <v>480</v>
      </c>
      <c r="B70" s="7" t="s">
        <v>200</v>
      </c>
      <c r="C70" s="6" t="s">
        <v>51</v>
      </c>
      <c r="D70" s="38"/>
      <c r="E70" s="39"/>
      <c r="F70" s="39"/>
      <c r="G70" s="40"/>
      <c r="H70" s="40"/>
      <c r="I70" s="40"/>
      <c r="J70" s="41"/>
      <c r="K70" s="41">
        <v>25</v>
      </c>
      <c r="L70" s="41">
        <v>12</v>
      </c>
      <c r="M70" s="42">
        <v>70</v>
      </c>
      <c r="N70" s="42">
        <v>7</v>
      </c>
      <c r="O70" s="91"/>
      <c r="P70" s="96">
        <f t="shared" si="1"/>
        <v>114</v>
      </c>
    </row>
    <row r="71" spans="1:16" ht="13.5">
      <c r="A71" s="3">
        <v>488</v>
      </c>
      <c r="B71" s="7" t="s">
        <v>28</v>
      </c>
      <c r="C71" s="6" t="s">
        <v>78</v>
      </c>
      <c r="D71" s="38">
        <v>2</v>
      </c>
      <c r="E71" s="39"/>
      <c r="F71" s="39"/>
      <c r="G71" s="40"/>
      <c r="H71" s="40"/>
      <c r="I71" s="40"/>
      <c r="J71" s="41"/>
      <c r="K71" s="41"/>
      <c r="L71" s="41"/>
      <c r="M71" s="42"/>
      <c r="N71" s="42"/>
      <c r="O71" s="91"/>
      <c r="P71" s="96">
        <f aca="true" t="shared" si="2" ref="P71:P76">SUM(D71:O71)</f>
        <v>2</v>
      </c>
    </row>
    <row r="72" spans="1:16" ht="13.5">
      <c r="A72" s="3">
        <v>505</v>
      </c>
      <c r="B72" s="7" t="s">
        <v>0</v>
      </c>
      <c r="C72" s="6" t="s">
        <v>134</v>
      </c>
      <c r="D72" s="38">
        <v>68</v>
      </c>
      <c r="E72" s="39">
        <v>41</v>
      </c>
      <c r="F72" s="39">
        <v>50</v>
      </c>
      <c r="G72" s="40">
        <v>31</v>
      </c>
      <c r="H72" s="40">
        <v>16</v>
      </c>
      <c r="I72" s="40">
        <v>38</v>
      </c>
      <c r="J72" s="41">
        <v>40</v>
      </c>
      <c r="K72" s="41">
        <v>165</v>
      </c>
      <c r="L72" s="41">
        <v>187</v>
      </c>
      <c r="M72" s="42">
        <v>77</v>
      </c>
      <c r="N72" s="42">
        <v>22</v>
      </c>
      <c r="O72" s="91">
        <v>15</v>
      </c>
      <c r="P72" s="96">
        <f t="shared" si="2"/>
        <v>750</v>
      </c>
    </row>
    <row r="73" spans="1:16" ht="13.5">
      <c r="A73" s="3">
        <v>511</v>
      </c>
      <c r="B73" s="7" t="s">
        <v>214</v>
      </c>
      <c r="C73" s="6" t="s">
        <v>214</v>
      </c>
      <c r="D73" s="38">
        <v>26</v>
      </c>
      <c r="E73" s="39">
        <v>6</v>
      </c>
      <c r="F73" s="39">
        <v>7</v>
      </c>
      <c r="G73" s="40">
        <v>15</v>
      </c>
      <c r="H73" s="40">
        <v>5</v>
      </c>
      <c r="I73" s="40"/>
      <c r="J73" s="41">
        <v>2</v>
      </c>
      <c r="K73" s="41"/>
      <c r="L73" s="41">
        <v>4</v>
      </c>
      <c r="M73" s="42"/>
      <c r="N73" s="42">
        <v>1</v>
      </c>
      <c r="O73" s="91">
        <v>4</v>
      </c>
      <c r="P73" s="96">
        <f t="shared" si="2"/>
        <v>70</v>
      </c>
    </row>
    <row r="74" spans="1:16" ht="13.5">
      <c r="A74" s="3">
        <v>523</v>
      </c>
      <c r="B74" s="7" t="s">
        <v>1</v>
      </c>
      <c r="C74" s="6" t="s">
        <v>177</v>
      </c>
      <c r="D74" s="38">
        <v>4</v>
      </c>
      <c r="E74" s="39">
        <v>6</v>
      </c>
      <c r="F74" s="39">
        <v>8</v>
      </c>
      <c r="G74" s="40">
        <v>1</v>
      </c>
      <c r="H74" s="40">
        <v>6</v>
      </c>
      <c r="I74" s="40">
        <v>10</v>
      </c>
      <c r="J74" s="41">
        <v>43</v>
      </c>
      <c r="K74" s="41">
        <v>6</v>
      </c>
      <c r="L74" s="41">
        <v>11</v>
      </c>
      <c r="M74" s="42"/>
      <c r="N74" s="42">
        <v>2</v>
      </c>
      <c r="O74" s="91">
        <v>13</v>
      </c>
      <c r="P74" s="96">
        <f t="shared" si="2"/>
        <v>110</v>
      </c>
    </row>
    <row r="75" spans="1:16" ht="13.5">
      <c r="A75" s="3">
        <v>524</v>
      </c>
      <c r="B75" s="7" t="s">
        <v>1</v>
      </c>
      <c r="C75" s="6" t="s">
        <v>176</v>
      </c>
      <c r="D75" s="38">
        <v>6</v>
      </c>
      <c r="E75" s="39">
        <v>6</v>
      </c>
      <c r="F75" s="39">
        <v>2</v>
      </c>
      <c r="G75" s="40">
        <v>2</v>
      </c>
      <c r="H75" s="40">
        <v>4</v>
      </c>
      <c r="I75" s="40">
        <v>4</v>
      </c>
      <c r="J75" s="41">
        <v>8</v>
      </c>
      <c r="K75" s="41">
        <v>2</v>
      </c>
      <c r="L75" s="41"/>
      <c r="M75" s="42"/>
      <c r="N75" s="42"/>
      <c r="O75" s="91">
        <v>6</v>
      </c>
      <c r="P75" s="96">
        <f t="shared" si="2"/>
        <v>40</v>
      </c>
    </row>
    <row r="76" spans="1:16" ht="14.25" thickBot="1">
      <c r="A76" s="3"/>
      <c r="B76" s="7" t="s">
        <v>263</v>
      </c>
      <c r="C76" s="6" t="s">
        <v>2</v>
      </c>
      <c r="D76" s="38">
        <v>154</v>
      </c>
      <c r="E76" s="39">
        <v>39</v>
      </c>
      <c r="F76" s="39">
        <v>39</v>
      </c>
      <c r="G76" s="40">
        <v>55</v>
      </c>
      <c r="H76" s="40">
        <v>25</v>
      </c>
      <c r="I76" s="40">
        <v>13</v>
      </c>
      <c r="J76" s="41">
        <v>38</v>
      </c>
      <c r="K76" s="41">
        <v>8</v>
      </c>
      <c r="L76" s="41">
        <v>27</v>
      </c>
      <c r="M76" s="42">
        <v>19</v>
      </c>
      <c r="N76" s="42">
        <v>25</v>
      </c>
      <c r="O76" s="91">
        <v>20</v>
      </c>
      <c r="P76" s="96">
        <f t="shared" si="2"/>
        <v>462</v>
      </c>
    </row>
    <row r="77" spans="2:16" ht="13.5">
      <c r="B77" s="121" t="s">
        <v>14</v>
      </c>
      <c r="C77" s="124"/>
      <c r="D77" s="46">
        <f aca="true" t="shared" si="3" ref="D77:P77">SUM(D7:D76)</f>
        <v>1211</v>
      </c>
      <c r="E77" s="46">
        <f t="shared" si="3"/>
        <v>504</v>
      </c>
      <c r="F77" s="46">
        <f t="shared" si="3"/>
        <v>381</v>
      </c>
      <c r="G77" s="46">
        <f t="shared" si="3"/>
        <v>1081</v>
      </c>
      <c r="H77" s="46">
        <f t="shared" si="3"/>
        <v>590</v>
      </c>
      <c r="I77" s="46">
        <f t="shared" si="3"/>
        <v>523</v>
      </c>
      <c r="J77" s="46">
        <f t="shared" si="3"/>
        <v>1058</v>
      </c>
      <c r="K77" s="46">
        <f t="shared" si="3"/>
        <v>555</v>
      </c>
      <c r="L77" s="46">
        <f t="shared" si="3"/>
        <v>1352</v>
      </c>
      <c r="M77" s="46">
        <f t="shared" si="3"/>
        <v>552</v>
      </c>
      <c r="N77" s="46">
        <f t="shared" si="3"/>
        <v>1148</v>
      </c>
      <c r="O77" s="93">
        <f t="shared" si="3"/>
        <v>2918</v>
      </c>
      <c r="P77" s="97">
        <f t="shared" si="3"/>
        <v>11873</v>
      </c>
    </row>
    <row r="78" spans="2:16" ht="14.25" thickBot="1">
      <c r="B78" s="123" t="s">
        <v>254</v>
      </c>
      <c r="C78" s="125"/>
      <c r="D78" s="48">
        <f aca="true" t="shared" si="4" ref="D78:P78">COUNTA(D7:D76)</f>
        <v>35</v>
      </c>
      <c r="E78" s="48">
        <f t="shared" si="4"/>
        <v>27</v>
      </c>
      <c r="F78" s="48">
        <f t="shared" si="4"/>
        <v>23</v>
      </c>
      <c r="G78" s="48">
        <f t="shared" si="4"/>
        <v>17</v>
      </c>
      <c r="H78" s="48">
        <f t="shared" si="4"/>
        <v>23</v>
      </c>
      <c r="I78" s="48">
        <f t="shared" si="4"/>
        <v>24</v>
      </c>
      <c r="J78" s="48">
        <f t="shared" si="4"/>
        <v>29</v>
      </c>
      <c r="K78" s="48">
        <f t="shared" si="4"/>
        <v>35</v>
      </c>
      <c r="L78" s="48">
        <f t="shared" si="4"/>
        <v>39</v>
      </c>
      <c r="M78" s="48">
        <f t="shared" si="4"/>
        <v>27</v>
      </c>
      <c r="N78" s="48">
        <f t="shared" si="4"/>
        <v>34</v>
      </c>
      <c r="O78" s="94">
        <f t="shared" si="4"/>
        <v>33</v>
      </c>
      <c r="P78" s="98">
        <f t="shared" si="4"/>
        <v>70</v>
      </c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</sheetData>
  <mergeCells count="2">
    <mergeCell ref="B77:C77"/>
    <mergeCell ref="B78:C78"/>
  </mergeCells>
  <dataValidations count="5">
    <dataValidation allowBlank="1" showInputMessage="1" showErrorMessage="1" imeMode="off" sqref="D79:O126 D77:P78 N1:O1 D6:O76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2004-06-04T07:43:23Z</cp:lastPrinted>
  <dcterms:created xsi:type="dcterms:W3CDTF">2001-05-18T02:23:43Z</dcterms:created>
  <dcterms:modified xsi:type="dcterms:W3CDTF">2006-11-09T05:26:59Z</dcterms:modified>
  <cp:category/>
  <cp:version/>
  <cp:contentType/>
  <cp:contentStatus/>
</cp:coreProperties>
</file>