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0"/>
  </bookViews>
  <sheets>
    <sheet name="平和公園" sheetId="1" r:id="rId1"/>
    <sheet name="平針" sheetId="2" r:id="rId2"/>
    <sheet name="小塩津" sheetId="3" r:id="rId3"/>
    <sheet name="扇子山" sheetId="4" r:id="rId4"/>
    <sheet name="東大演習林" sheetId="5" r:id="rId5"/>
    <sheet name="岩屋堂" sheetId="6" r:id="rId6"/>
    <sheet name="鵜の山" sheetId="7" r:id="rId7"/>
    <sheet name="鍋田" sheetId="8" r:id="rId8"/>
    <sheet name="矢作川河口" sheetId="9" r:id="rId9"/>
    <sheet name="葛の木" sheetId="10" r:id="rId10"/>
    <sheet name="玉の井" sheetId="11" r:id="rId11"/>
    <sheet name="佐布池" sheetId="12" r:id="rId12"/>
    <sheet name="汐川" sheetId="13" r:id="rId13"/>
    <sheet name="茶臼山" sheetId="14" r:id="rId14"/>
    <sheet name="闇刈" sheetId="15" r:id="rId15"/>
    <sheet name="段戸" sheetId="16" r:id="rId16"/>
    <sheet name="鍛冶屋敷" sheetId="17" r:id="rId17"/>
    <sheet name="粟代" sheetId="18" r:id="rId18"/>
    <sheet name="香嵐渓" sheetId="19" r:id="rId19"/>
    <sheet name="県民の森" sheetId="20" r:id="rId20"/>
    <sheet name="庄内川河口" sheetId="21" r:id="rId21"/>
    <sheet name="古山" sheetId="22" r:id="rId22"/>
  </sheets>
  <definedNames>
    <definedName name="_xlnm.Print_Titles" localSheetId="17">'粟代'!$1:$1</definedName>
    <definedName name="_xlnm.Print_Titles" localSheetId="14">'闇刈'!$1:$1</definedName>
    <definedName name="_xlnm.Print_Titles" localSheetId="6">'鵜の山'!$1:$1</definedName>
    <definedName name="_xlnm.Print_Titles" localSheetId="9">'葛の木'!$1:$1</definedName>
    <definedName name="_xlnm.Print_Titles" localSheetId="5">'岩屋堂'!$1:$1</definedName>
    <definedName name="_xlnm.Print_Titles" localSheetId="10">'玉の井'!$1:$1</definedName>
    <definedName name="_xlnm.Print_Titles" localSheetId="19">'県民の森'!$1:$1</definedName>
    <definedName name="_xlnm.Print_Titles" localSheetId="21">'古山'!$1:$1</definedName>
    <definedName name="_xlnm.Print_Titles" localSheetId="18">'香嵐渓'!$1:$1</definedName>
    <definedName name="_xlnm.Print_Titles" localSheetId="11">'佐布池'!$1:$1</definedName>
    <definedName name="_xlnm.Print_Titles" localSheetId="12">'汐川'!$1:$1</definedName>
    <definedName name="_xlnm.Print_Titles" localSheetId="2">'小塩津'!$1:$1</definedName>
    <definedName name="_xlnm.Print_Titles" localSheetId="20">'庄内川河口'!$1:$1</definedName>
    <definedName name="_xlnm.Print_Titles" localSheetId="3">'扇子山'!$1:$1</definedName>
    <definedName name="_xlnm.Print_Titles" localSheetId="16">'鍛冶屋敷'!$1:$1</definedName>
    <definedName name="_xlnm.Print_Titles" localSheetId="15">'段戸'!$1:$1</definedName>
    <definedName name="_xlnm.Print_Titles" localSheetId="13">'茶臼山'!$1:$1</definedName>
    <definedName name="_xlnm.Print_Titles" localSheetId="4">'東大演習林'!$1:$1</definedName>
    <definedName name="_xlnm.Print_Titles" localSheetId="7">'鍋田'!$1:$1</definedName>
    <definedName name="_xlnm.Print_Titles" localSheetId="1">'平針'!$1:$1</definedName>
    <definedName name="_xlnm.Print_Titles" localSheetId="0">'平和公園'!$1:$1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<sst xmlns="http://schemas.openxmlformats.org/spreadsheetml/2006/main" count="3364" uniqueCount="290">
  <si>
    <t>ヒタキ（ダルマエナガ亜）</t>
  </si>
  <si>
    <t>ヒタキ（カササギヒタキ亜）</t>
  </si>
  <si>
    <t>ジシギSP</t>
  </si>
  <si>
    <t>アメリカコガモ</t>
  </si>
  <si>
    <t>アヒル</t>
  </si>
  <si>
    <t>オオホンセイインコ</t>
  </si>
  <si>
    <t>アビSP</t>
  </si>
  <si>
    <t>ミズナギドリ</t>
  </si>
  <si>
    <t>カモSP</t>
  </si>
  <si>
    <t>カモメSP</t>
  </si>
  <si>
    <t>ホオジロSP</t>
  </si>
  <si>
    <t>カラスSP</t>
  </si>
  <si>
    <t>ソウシチョウ</t>
  </si>
  <si>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</si>
  <si>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</si>
  <si>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</si>
  <si>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</si>
  <si>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</si>
  <si>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</si>
  <si>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</si>
  <si>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アカゲラ</t>
  </si>
  <si>
    <t>アカハラ</t>
  </si>
  <si>
    <t>アカハラダカ</t>
  </si>
  <si>
    <t>アジサシ</t>
  </si>
  <si>
    <t>アトリ</t>
  </si>
  <si>
    <t>アマサギ</t>
  </si>
  <si>
    <t>アマツバメ</t>
  </si>
  <si>
    <t>アメリカヒドリ</t>
  </si>
  <si>
    <t>アリスイ</t>
  </si>
  <si>
    <t>イカル</t>
  </si>
  <si>
    <t>イカルチドリ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</si>
  <si>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</si>
  <si>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</si>
  <si>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</si>
  <si>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</si>
  <si>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</si>
  <si>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</si>
  <si>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</si>
  <si>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ウミアイサ</t>
  </si>
  <si>
    <t>ウミウ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</si>
  <si>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</si>
  <si>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</si>
  <si>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</si>
  <si>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</si>
  <si>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</si>
  <si>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</si>
  <si>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</si>
  <si>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</si>
  <si>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</si>
  <si>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</si>
  <si>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</si>
  <si>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オオバン</t>
  </si>
  <si>
    <t>オオミズナギドリ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</si>
  <si>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</si>
  <si>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</si>
  <si>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</si>
  <si>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</si>
  <si>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</si>
  <si>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</si>
  <si>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</si>
  <si>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</si>
  <si>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</si>
  <si>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</si>
  <si>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</si>
  <si>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</si>
  <si>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</si>
  <si>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</si>
  <si>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カラフトアオアシシギ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</si>
  <si>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</si>
  <si>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</si>
  <si>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</si>
  <si>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</si>
  <si>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</si>
  <si>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</si>
  <si>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</si>
  <si>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</si>
  <si>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</si>
  <si>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</si>
  <si>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</si>
  <si>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</si>
  <si>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</si>
  <si>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</si>
  <si>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</si>
  <si>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</si>
  <si>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</si>
  <si>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</si>
  <si>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</si>
  <si>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</si>
  <si>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クロガモ</t>
  </si>
  <si>
    <t>クロジ</t>
  </si>
  <si>
    <t>クロツグミ</t>
  </si>
  <si>
    <t>クロハラアジサシ</t>
  </si>
  <si>
    <t>ケリ</t>
  </si>
  <si>
    <t>コアジサシ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</si>
  <si>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</si>
  <si>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</si>
  <si>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</si>
  <si>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</si>
  <si>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</si>
  <si>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</si>
  <si>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</si>
  <si>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</si>
  <si>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</si>
  <si>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</si>
  <si>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</si>
  <si>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</si>
  <si>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コハクチョウ</t>
  </si>
  <si>
    <t>コブハクチョウ</t>
  </si>
  <si>
    <t>コマドリ</t>
  </si>
  <si>
    <t>コムクドリ</t>
  </si>
  <si>
    <t>コヨシキリ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</si>
  <si>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</si>
  <si>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</si>
  <si>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</si>
  <si>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</si>
  <si>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</si>
  <si>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</si>
  <si>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</si>
  <si>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</si>
  <si>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</si>
  <si>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</si>
  <si>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</si>
  <si>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</si>
  <si>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</si>
  <si>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シロカモメ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</si>
  <si>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</si>
  <si>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</si>
  <si>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</si>
  <si>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</si>
  <si>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</si>
  <si>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</si>
  <si>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</si>
  <si>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</si>
  <si>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</si>
  <si>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</si>
  <si>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</si>
  <si>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</si>
  <si>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</si>
  <si>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</si>
  <si>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</si>
  <si>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</si>
  <si>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</si>
  <si>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</si>
  <si>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</si>
  <si>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</si>
  <si>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</si>
  <si>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チュウジシギ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</si>
  <si>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</si>
  <si>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</si>
  <si>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</si>
  <si>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</si>
  <si>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</si>
  <si>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</si>
  <si>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</si>
  <si>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</si>
  <si>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</si>
  <si>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</si>
  <si>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</si>
  <si>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</si>
  <si>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</si>
  <si>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ノジコ</t>
  </si>
  <si>
    <t>ノスリ</t>
  </si>
  <si>
    <t>ノビタキ</t>
  </si>
  <si>
    <t>ハイイロチュウヒ</t>
  </si>
  <si>
    <t>ハイタカ</t>
  </si>
  <si>
    <t>ハギマシコ</t>
  </si>
  <si>
    <t>ハクセキレイ</t>
  </si>
  <si>
    <t>ハシビロガモ</t>
  </si>
  <si>
    <t>ハシブトガラス</t>
  </si>
  <si>
    <t>ハシボソガラス</t>
  </si>
  <si>
    <t>ハジロカイツブリ</t>
  </si>
  <si>
    <t>ハジロクロハラアジサシ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</si>
  <si>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</si>
  <si>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</si>
  <si>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</si>
  <si>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</si>
  <si>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</si>
  <si>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</si>
  <si>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</si>
  <si>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</si>
  <si>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</si>
  <si>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</si>
  <si>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ヒバリシギ</t>
  </si>
  <si>
    <t>ヒメウ</t>
  </si>
  <si>
    <t>ヒヨドリ</t>
  </si>
  <si>
    <t>ビンズイ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</si>
  <si>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</si>
  <si>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</si>
  <si>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</si>
  <si>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</si>
  <si>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</si>
  <si>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</si>
  <si>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</si>
  <si>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</si>
  <si>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</si>
  <si>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</si>
  <si>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ミコアイサ</t>
  </si>
  <si>
    <t>ミサゴ</t>
  </si>
  <si>
    <t>ミソサザイ</t>
  </si>
  <si>
    <t>ミツユビカモメ</t>
  </si>
  <si>
    <t>ミミカイツブリ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</si>
  <si>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</si>
  <si>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</si>
  <si>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</si>
  <si>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</si>
  <si>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</si>
  <si>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</si>
  <si>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</si>
  <si>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</si>
  <si>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</si>
  <si>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</si>
  <si>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</si>
  <si>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ユリカモメ</t>
  </si>
  <si>
    <t>ヨシガモ</t>
  </si>
  <si>
    <t>ヨシゴイ</t>
  </si>
  <si>
    <t>ルリビタキ</t>
  </si>
  <si>
    <t>天気</t>
  </si>
  <si>
    <t>開始時刻</t>
  </si>
  <si>
    <t>終了時刻</t>
  </si>
  <si>
    <t>調査地番号</t>
  </si>
  <si>
    <t>調査地名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</si>
  <si>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</si>
  <si>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</si>
  <si>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</si>
  <si>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</si>
  <si>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</si>
  <si>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</si>
  <si>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</si>
  <si>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</si>
  <si>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</si>
  <si>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</si>
  <si>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</si>
  <si>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</si>
  <si>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</si>
  <si>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</si>
  <si>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ハタオドリ</t>
  </si>
  <si>
    <t>カラス</t>
  </si>
  <si>
    <t>ドバト</t>
  </si>
  <si>
    <t>バリケン</t>
  </si>
  <si>
    <t>チドリ</t>
  </si>
  <si>
    <t>シギ</t>
  </si>
  <si>
    <t>ドバト</t>
  </si>
  <si>
    <t>晴</t>
  </si>
  <si>
    <t>晴</t>
  </si>
  <si>
    <t>曇</t>
  </si>
  <si>
    <t>曇</t>
  </si>
  <si>
    <t>平和公園</t>
  </si>
  <si>
    <t>平針</t>
  </si>
  <si>
    <t>小塩津</t>
  </si>
  <si>
    <t>扇子山</t>
  </si>
  <si>
    <t>晴後曇</t>
  </si>
  <si>
    <t>東大演習林</t>
  </si>
  <si>
    <t>曇時々晴</t>
  </si>
  <si>
    <t>曇時々雪</t>
  </si>
  <si>
    <t>晴時々曇</t>
  </si>
  <si>
    <t>岩屋堂</t>
  </si>
  <si>
    <t>雪</t>
  </si>
  <si>
    <t>鵜の山</t>
  </si>
  <si>
    <t>快晴</t>
  </si>
  <si>
    <t>曇一時雨</t>
  </si>
  <si>
    <t>曇後晴</t>
  </si>
  <si>
    <t>矢作川河口</t>
  </si>
  <si>
    <t>葛木</t>
  </si>
  <si>
    <t>雨</t>
  </si>
  <si>
    <t>佐布里池</t>
  </si>
  <si>
    <t>薄曇</t>
  </si>
  <si>
    <t>茶臼山</t>
  </si>
  <si>
    <t>闇刈</t>
  </si>
  <si>
    <t>小雨</t>
  </si>
  <si>
    <t>鍛冶屋敷</t>
  </si>
  <si>
    <t>雨時々曇</t>
  </si>
  <si>
    <t>雨時々晴</t>
  </si>
  <si>
    <t>香嵐渓</t>
  </si>
  <si>
    <t>庄内川河口</t>
  </si>
  <si>
    <t>曇後雨</t>
  </si>
  <si>
    <t>雨後曇</t>
  </si>
  <si>
    <t xml:space="preserve"> </t>
  </si>
  <si>
    <t>　</t>
  </si>
  <si>
    <t>　</t>
  </si>
  <si>
    <t>鍋田</t>
  </si>
  <si>
    <t xml:space="preserve"> </t>
  </si>
  <si>
    <t>木曽川玉ノ井</t>
  </si>
  <si>
    <t xml:space="preserve"> </t>
  </si>
  <si>
    <t>汐川河口</t>
  </si>
  <si>
    <t xml:space="preserve"> </t>
  </si>
  <si>
    <t>段戸山</t>
  </si>
  <si>
    <t>粟代</t>
  </si>
  <si>
    <t>　</t>
  </si>
  <si>
    <t>県民の森</t>
  </si>
  <si>
    <t>古山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</si>
</sst>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gge&quot;年&quot;m&quot;月&quot;d&quot;日&quot;;@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3" fillId="0" borderId="4" xfId="21" applyFont="1" applyBorder="1">
      <alignment/>
      <protection/>
    </xf>
    <xf numFmtId="0" fontId="3" fillId="0" borderId="5" xfId="21" applyFont="1" applyBorder="1" applyAlignment="1">
      <alignment horizontal="left"/>
      <protection/>
    </xf>
    <xf numFmtId="0" fontId="3" fillId="0" borderId="6" xfId="21" applyFont="1" applyBorder="1" applyAlignment="1">
      <alignment horizontal="left"/>
      <protection/>
    </xf>
    <xf numFmtId="0" fontId="3" fillId="0" borderId="2" xfId="21" applyFont="1" applyBorder="1">
      <alignment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2" borderId="7" xfId="0" applyNumberFormat="1" applyFont="1" applyFill="1" applyBorder="1" applyAlignment="1">
      <alignment/>
    </xf>
    <xf numFmtId="0" fontId="7" fillId="2" borderId="9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7" fillId="3" borderId="9" xfId="0" applyNumberFormat="1" applyFont="1" applyFill="1" applyBorder="1" applyAlignment="1">
      <alignment/>
    </xf>
    <xf numFmtId="0" fontId="7" fillId="4" borderId="9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2" borderId="13" xfId="0" applyNumberFormat="1" applyFont="1" applyFill="1" applyBorder="1" applyAlignment="1">
      <alignment/>
    </xf>
    <xf numFmtId="14" fontId="0" fillId="3" borderId="13" xfId="0" applyNumberFormat="1" applyFont="1" applyFill="1" applyBorder="1" applyAlignment="1">
      <alignment/>
    </xf>
    <xf numFmtId="14" fontId="0" fillId="4" borderId="13" xfId="0" applyNumberFormat="1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49" fontId="0" fillId="3" borderId="13" xfId="0" applyNumberFormat="1" applyFont="1" applyFill="1" applyBorder="1" applyAlignment="1">
      <alignment/>
    </xf>
    <xf numFmtId="49" fontId="0" fillId="4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2" borderId="15" xfId="0" applyNumberFormat="1" applyFont="1" applyFill="1" applyBorder="1" applyAlignment="1">
      <alignment/>
    </xf>
    <xf numFmtId="20" fontId="0" fillId="3" borderId="15" xfId="0" applyNumberFormat="1" applyFont="1" applyFill="1" applyBorder="1" applyAlignment="1">
      <alignment/>
    </xf>
    <xf numFmtId="20" fontId="0" fillId="4" borderId="15" xfId="0" applyNumberFormat="1" applyFont="1" applyFill="1" applyBorder="1" applyAlignment="1">
      <alignment/>
    </xf>
    <xf numFmtId="20" fontId="0" fillId="0" borderId="15" xfId="0" applyNumberFormat="1" applyFont="1" applyFill="1" applyBorder="1" applyAlignment="1">
      <alignment/>
    </xf>
    <xf numFmtId="0" fontId="0" fillId="2" borderId="16" xfId="0" applyNumberFormat="1" applyFont="1" applyFill="1" applyBorder="1" applyAlignment="1">
      <alignment/>
    </xf>
    <xf numFmtId="0" fontId="0" fillId="2" borderId="17" xfId="0" applyNumberFormat="1" applyFont="1" applyFill="1" applyBorder="1" applyAlignment="1">
      <alignment/>
    </xf>
    <xf numFmtId="0" fontId="0" fillId="3" borderId="17" xfId="0" applyNumberFormat="1" applyFont="1" applyFill="1" applyBorder="1" applyAlignment="1">
      <alignment/>
    </xf>
    <xf numFmtId="0" fontId="0" fillId="4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" xfId="21" applyFont="1" applyFill="1" applyBorder="1" applyAlignment="1">
      <alignment horizontal="left"/>
      <protection/>
    </xf>
    <xf numFmtId="0" fontId="0" fillId="0" borderId="19" xfId="0" applyFill="1" applyBorder="1" applyAlignment="1">
      <alignment/>
    </xf>
    <xf numFmtId="0" fontId="0" fillId="0" borderId="4" xfId="0" applyFill="1" applyBorder="1" applyAlignment="1">
      <alignment/>
    </xf>
    <xf numFmtId="20" fontId="0" fillId="0" borderId="20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14" fontId="0" fillId="5" borderId="1" xfId="0" applyNumberFormat="1" applyFont="1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20" xfId="0" applyNumberFormat="1" applyFont="1" applyFill="1" applyBorder="1" applyAlignment="1">
      <alignment/>
    </xf>
    <xf numFmtId="0" fontId="7" fillId="5" borderId="21" xfId="0" applyNumberFormat="1" applyFont="1" applyFill="1" applyBorder="1" applyAlignment="1">
      <alignment/>
    </xf>
    <xf numFmtId="0" fontId="0" fillId="5" borderId="22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0" fontId="0" fillId="5" borderId="15" xfId="0" applyFont="1" applyFill="1" applyBorder="1" applyAlignment="1">
      <alignment/>
    </xf>
    <xf numFmtId="14" fontId="0" fillId="6" borderId="1" xfId="0" applyNumberFormat="1" applyFon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20" fontId="0" fillId="6" borderId="1" xfId="0" applyNumberFormat="1" applyFont="1" applyFill="1" applyBorder="1" applyAlignment="1">
      <alignment/>
    </xf>
    <xf numFmtId="20" fontId="0" fillId="6" borderId="20" xfId="0" applyNumberFormat="1" applyFont="1" applyFill="1" applyBorder="1" applyAlignment="1">
      <alignment/>
    </xf>
    <xf numFmtId="0" fontId="7" fillId="6" borderId="21" xfId="0" applyNumberFormat="1" applyFont="1" applyFill="1" applyBorder="1" applyAlignment="1">
      <alignment/>
    </xf>
    <xf numFmtId="0" fontId="0" fillId="6" borderId="22" xfId="0" applyNumberFormat="1" applyFont="1" applyFill="1" applyBorder="1" applyAlignment="1">
      <alignment/>
    </xf>
    <xf numFmtId="0" fontId="0" fillId="6" borderId="10" xfId="0" applyNumberFormat="1" applyFont="1" applyFill="1" applyBorder="1" applyAlignment="1">
      <alignment/>
    </xf>
    <xf numFmtId="0" fontId="0" fillId="6" borderId="15" xfId="0" applyFont="1" applyFill="1" applyBorder="1" applyAlignment="1">
      <alignment/>
    </xf>
    <xf numFmtId="14" fontId="0" fillId="7" borderId="1" xfId="0" applyNumberFormat="1" applyFont="1" applyFill="1" applyBorder="1" applyAlignment="1">
      <alignment/>
    </xf>
    <xf numFmtId="49" fontId="0" fillId="7" borderId="1" xfId="0" applyNumberFormat="1" applyFont="1" applyFill="1" applyBorder="1" applyAlignment="1">
      <alignment/>
    </xf>
    <xf numFmtId="20" fontId="0" fillId="7" borderId="1" xfId="0" applyNumberFormat="1" applyFont="1" applyFill="1" applyBorder="1" applyAlignment="1">
      <alignment/>
    </xf>
    <xf numFmtId="20" fontId="0" fillId="7" borderId="20" xfId="0" applyNumberFormat="1" applyFont="1" applyFill="1" applyBorder="1" applyAlignment="1">
      <alignment/>
    </xf>
    <xf numFmtId="0" fontId="7" fillId="7" borderId="21" xfId="0" applyNumberFormat="1" applyFont="1" applyFill="1" applyBorder="1" applyAlignment="1">
      <alignment/>
    </xf>
    <xf numFmtId="0" fontId="0" fillId="7" borderId="22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20" fontId="0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5" borderId="36" xfId="0" applyNumberFormat="1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6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41" xfId="21" applyFont="1" applyBorder="1">
      <alignment/>
      <protection/>
    </xf>
    <xf numFmtId="0" fontId="3" fillId="0" borderId="15" xfId="21" applyFont="1" applyBorder="1">
      <alignment/>
      <protection/>
    </xf>
    <xf numFmtId="0" fontId="0" fillId="2" borderId="15" xfId="0" applyNumberFormat="1" applyFont="1" applyFill="1" applyBorder="1" applyAlignment="1">
      <alignment/>
    </xf>
    <xf numFmtId="14" fontId="0" fillId="0" borderId="4" xfId="0" applyNumberFormat="1" applyFill="1" applyBorder="1" applyAlignment="1">
      <alignment/>
    </xf>
    <xf numFmtId="20" fontId="0" fillId="0" borderId="4" xfId="0" applyNumberFormat="1" applyFill="1" applyBorder="1" applyAlignment="1">
      <alignment/>
    </xf>
    <xf numFmtId="20" fontId="0" fillId="0" borderId="35" xfId="0" applyNumberForma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3" fillId="0" borderId="42" xfId="21" applyFont="1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14"/>
  <sheetViews>
    <sheetView tabSelected="1" zoomScale="55" zoomScaleNormal="5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59765625" style="0" bestFit="1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</v>
      </c>
      <c r="F1" s="18" t="s">
        <v>220</v>
      </c>
      <c r="G1" s="18" t="s">
        <v>246</v>
      </c>
      <c r="H1" s="18"/>
      <c r="I1" s="19"/>
      <c r="J1" s="19"/>
      <c r="K1" s="65"/>
      <c r="L1" s="18" t="s">
        <v>276</v>
      </c>
      <c r="M1" s="18" t="s">
        <v>277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36632</v>
      </c>
      <c r="E2" s="21">
        <v>36667</v>
      </c>
      <c r="F2" s="21">
        <v>36695</v>
      </c>
      <c r="G2" s="22">
        <v>36723</v>
      </c>
      <c r="H2" s="22">
        <v>36758</v>
      </c>
      <c r="I2" s="22">
        <v>36786</v>
      </c>
      <c r="J2" s="23">
        <v>36814</v>
      </c>
      <c r="K2" s="23">
        <v>36849</v>
      </c>
      <c r="L2" s="23">
        <v>36877</v>
      </c>
      <c r="M2" s="24">
        <v>36912</v>
      </c>
      <c r="N2" s="24">
        <v>36940</v>
      </c>
      <c r="O2" s="67">
        <v>36968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243</v>
      </c>
      <c r="H3" s="27" t="s">
        <v>243</v>
      </c>
      <c r="I3" s="27" t="s">
        <v>245</v>
      </c>
      <c r="J3" s="28" t="s">
        <v>245</v>
      </c>
      <c r="K3" s="28" t="s">
        <v>243</v>
      </c>
      <c r="L3" s="28" t="s">
        <v>245</v>
      </c>
      <c r="M3" s="29" t="s">
        <v>243</v>
      </c>
      <c r="N3" s="29" t="s">
        <v>245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0.3611111111111111</v>
      </c>
      <c r="E4" s="31">
        <v>0.3541666666666667</v>
      </c>
      <c r="F4" s="31">
        <v>0.3541666666666667</v>
      </c>
      <c r="G4" s="32">
        <v>0.3645833333333333</v>
      </c>
      <c r="H4" s="32">
        <v>0.3645833333333333</v>
      </c>
      <c r="I4" s="32">
        <v>0.3611111111111111</v>
      </c>
      <c r="J4" s="33">
        <v>0.3611111111111111</v>
      </c>
      <c r="K4" s="33">
        <v>0.3611111111111111</v>
      </c>
      <c r="L4" s="33">
        <v>0.3645833333333333</v>
      </c>
      <c r="M4" s="34">
        <v>0.37152777777777773</v>
      </c>
      <c r="N4" s="34">
        <v>0.3576388888888889</v>
      </c>
      <c r="O4" s="34">
        <v>0.3645833333333333</v>
      </c>
      <c r="P4" s="58"/>
    </row>
    <row r="5" spans="2:16" s="2" customFormat="1" ht="14.25" thickBot="1">
      <c r="B5" s="71"/>
      <c r="C5" s="5" t="s">
        <v>218</v>
      </c>
      <c r="D5" s="35">
        <v>0.4375</v>
      </c>
      <c r="E5" s="36">
        <v>0.4444444444444444</v>
      </c>
      <c r="F5" s="36">
        <v>0.4201388888888889</v>
      </c>
      <c r="G5" s="37">
        <v>0.4270833333333333</v>
      </c>
      <c r="H5" s="37">
        <v>0.4270833333333333</v>
      </c>
      <c r="I5" s="37">
        <v>0.4444444444444444</v>
      </c>
      <c r="J5" s="38">
        <v>0.4444444444444444</v>
      </c>
      <c r="K5" s="38">
        <v>0.4305555555555556</v>
      </c>
      <c r="L5" s="38">
        <v>0.4513888888888889</v>
      </c>
      <c r="M5" s="39">
        <v>0.4305555555555556</v>
      </c>
      <c r="N5" s="39">
        <v>0.4305555555555556</v>
      </c>
      <c r="O5" s="39">
        <v>0.4305555555555556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>
        <v>1</v>
      </c>
      <c r="E7" s="41">
        <v>1</v>
      </c>
      <c r="F7" s="41">
        <v>1</v>
      </c>
      <c r="G7" s="42"/>
      <c r="H7" s="42"/>
      <c r="I7" s="42"/>
      <c r="J7" s="43"/>
      <c r="K7" s="43">
        <v>1</v>
      </c>
      <c r="L7" s="43">
        <v>2</v>
      </c>
      <c r="M7" s="44">
        <v>14</v>
      </c>
      <c r="N7" s="44">
        <v>2</v>
      </c>
      <c r="O7" s="44">
        <v>2</v>
      </c>
      <c r="P7" s="4">
        <f aca="true" t="shared" si="0" ref="P7:P38">SUM(D7:O7)</f>
        <v>24</v>
      </c>
    </row>
    <row r="8" spans="1:16" ht="13.5">
      <c r="A8" s="3">
        <v>43</v>
      </c>
      <c r="B8" s="7" t="s">
        <v>225</v>
      </c>
      <c r="C8" s="6" t="s">
        <v>70</v>
      </c>
      <c r="D8" s="45">
        <v>16</v>
      </c>
      <c r="E8" s="46">
        <v>1</v>
      </c>
      <c r="F8" s="46"/>
      <c r="G8" s="47"/>
      <c r="H8" s="47"/>
      <c r="I8" s="47"/>
      <c r="J8" s="48"/>
      <c r="K8" s="48"/>
      <c r="L8" s="48">
        <v>4</v>
      </c>
      <c r="M8" s="49">
        <v>14</v>
      </c>
      <c r="N8" s="49">
        <v>5</v>
      </c>
      <c r="O8" s="50">
        <v>9</v>
      </c>
      <c r="P8" s="4">
        <f t="shared" si="0"/>
        <v>49</v>
      </c>
    </row>
    <row r="9" spans="1:16" ht="13.5">
      <c r="A9" s="3">
        <v>61</v>
      </c>
      <c r="B9" s="7" t="s">
        <v>226</v>
      </c>
      <c r="C9" s="6" t="s">
        <v>136</v>
      </c>
      <c r="D9" s="45"/>
      <c r="E9" s="46"/>
      <c r="F9" s="46"/>
      <c r="G9" s="47"/>
      <c r="H9" s="47"/>
      <c r="I9" s="47"/>
      <c r="J9" s="48"/>
      <c r="K9" s="48"/>
      <c r="L9" s="48"/>
      <c r="M9" s="49"/>
      <c r="N9" s="49"/>
      <c r="O9" s="50">
        <v>1</v>
      </c>
      <c r="P9" s="4">
        <f t="shared" si="0"/>
        <v>1</v>
      </c>
    </row>
    <row r="10" spans="1:16" ht="13.5">
      <c r="A10" s="3">
        <v>63</v>
      </c>
      <c r="B10" s="7" t="s">
        <v>226</v>
      </c>
      <c r="C10" s="6" t="s">
        <v>99</v>
      </c>
      <c r="D10" s="45"/>
      <c r="E10" s="46">
        <v>1</v>
      </c>
      <c r="F10" s="46"/>
      <c r="G10" s="47"/>
      <c r="H10" s="47"/>
      <c r="I10" s="47"/>
      <c r="J10" s="48"/>
      <c r="K10" s="48"/>
      <c r="L10" s="48">
        <v>4</v>
      </c>
      <c r="M10" s="49"/>
      <c r="N10" s="49"/>
      <c r="O10" s="50">
        <v>1</v>
      </c>
      <c r="P10" s="4">
        <f t="shared" si="0"/>
        <v>6</v>
      </c>
    </row>
    <row r="11" spans="1:16" ht="13.5">
      <c r="A11" s="3">
        <v>92</v>
      </c>
      <c r="B11" s="7" t="s">
        <v>227</v>
      </c>
      <c r="C11" s="6" t="s">
        <v>68</v>
      </c>
      <c r="D11" s="45"/>
      <c r="E11" s="46"/>
      <c r="F11" s="46"/>
      <c r="G11" s="47"/>
      <c r="H11" s="47"/>
      <c r="I11" s="47">
        <v>4</v>
      </c>
      <c r="J11" s="48"/>
      <c r="K11" s="48"/>
      <c r="L11" s="48">
        <v>26</v>
      </c>
      <c r="M11" s="49">
        <v>13</v>
      </c>
      <c r="N11" s="49">
        <v>2</v>
      </c>
      <c r="O11" s="50">
        <v>6</v>
      </c>
      <c r="P11" s="4">
        <f t="shared" si="0"/>
        <v>51</v>
      </c>
    </row>
    <row r="12" spans="1:16" ht="13.5">
      <c r="A12" s="3">
        <v>93</v>
      </c>
      <c r="B12" s="7" t="s">
        <v>227</v>
      </c>
      <c r="C12" s="6" t="s">
        <v>96</v>
      </c>
      <c r="D12" s="45"/>
      <c r="E12" s="46"/>
      <c r="F12" s="46"/>
      <c r="G12" s="47"/>
      <c r="H12" s="47"/>
      <c r="I12" s="47"/>
      <c r="J12" s="48"/>
      <c r="K12" s="48">
        <v>1</v>
      </c>
      <c r="L12" s="48"/>
      <c r="M12" s="49">
        <v>2</v>
      </c>
      <c r="N12" s="49"/>
      <c r="O12" s="50"/>
      <c r="P12" s="4">
        <f t="shared" si="0"/>
        <v>3</v>
      </c>
    </row>
    <row r="13" spans="1:16" ht="13.5">
      <c r="A13" s="3">
        <v>99</v>
      </c>
      <c r="B13" s="7" t="s">
        <v>227</v>
      </c>
      <c r="C13" s="6" t="s">
        <v>59</v>
      </c>
      <c r="D13" s="45"/>
      <c r="E13" s="46"/>
      <c r="F13" s="46"/>
      <c r="G13" s="47"/>
      <c r="H13" s="47"/>
      <c r="I13" s="47"/>
      <c r="J13" s="48"/>
      <c r="K13" s="48">
        <v>4</v>
      </c>
      <c r="L13" s="48"/>
      <c r="M13" s="49"/>
      <c r="N13" s="49"/>
      <c r="O13" s="50"/>
      <c r="P13" s="4">
        <f t="shared" si="0"/>
        <v>4</v>
      </c>
    </row>
    <row r="14" spans="1:16" ht="13.5">
      <c r="A14" s="3">
        <v>101</v>
      </c>
      <c r="B14" s="7" t="s">
        <v>227</v>
      </c>
      <c r="C14" s="6" t="s">
        <v>167</v>
      </c>
      <c r="D14" s="45"/>
      <c r="E14" s="46"/>
      <c r="F14" s="46"/>
      <c r="G14" s="47"/>
      <c r="H14" s="47"/>
      <c r="I14" s="47"/>
      <c r="J14" s="48"/>
      <c r="K14" s="48"/>
      <c r="L14" s="48">
        <v>1</v>
      </c>
      <c r="M14" s="49"/>
      <c r="N14" s="49"/>
      <c r="O14" s="50"/>
      <c r="P14" s="4">
        <f t="shared" si="0"/>
        <v>1</v>
      </c>
    </row>
    <row r="15" spans="1:16" ht="13.5">
      <c r="A15" s="3">
        <v>103</v>
      </c>
      <c r="B15" s="7" t="s">
        <v>227</v>
      </c>
      <c r="C15" s="6" t="s">
        <v>191</v>
      </c>
      <c r="D15" s="45"/>
      <c r="E15" s="46"/>
      <c r="F15" s="46"/>
      <c r="G15" s="47"/>
      <c r="H15" s="47"/>
      <c r="I15" s="47"/>
      <c r="J15" s="48"/>
      <c r="K15" s="48">
        <v>1</v>
      </c>
      <c r="L15" s="48">
        <v>1</v>
      </c>
      <c r="M15" s="49"/>
      <c r="N15" s="49"/>
      <c r="O15" s="50"/>
      <c r="P15" s="4">
        <f t="shared" si="0"/>
        <v>2</v>
      </c>
    </row>
    <row r="16" spans="1:16" ht="13.5">
      <c r="A16" s="3">
        <v>123</v>
      </c>
      <c r="B16" s="7" t="s">
        <v>228</v>
      </c>
      <c r="C16" s="6" t="s">
        <v>173</v>
      </c>
      <c r="D16" s="45">
        <v>1</v>
      </c>
      <c r="E16" s="46"/>
      <c r="F16" s="46"/>
      <c r="G16" s="47"/>
      <c r="H16" s="47"/>
      <c r="I16" s="47"/>
      <c r="J16" s="48"/>
      <c r="K16" s="48"/>
      <c r="L16" s="48"/>
      <c r="M16" s="49"/>
      <c r="N16" s="49"/>
      <c r="O16" s="50"/>
      <c r="P16" s="4">
        <f t="shared" si="0"/>
        <v>1</v>
      </c>
    </row>
    <row r="17" spans="1:16" ht="13.5">
      <c r="A17" s="3">
        <v>124</v>
      </c>
      <c r="B17" s="7" t="s">
        <v>228</v>
      </c>
      <c r="C17" s="6" t="s">
        <v>157</v>
      </c>
      <c r="D17" s="45"/>
      <c r="E17" s="46"/>
      <c r="F17" s="46"/>
      <c r="G17" s="47"/>
      <c r="H17" s="47"/>
      <c r="I17" s="47"/>
      <c r="J17" s="48"/>
      <c r="K17" s="48"/>
      <c r="L17" s="48"/>
      <c r="M17" s="49"/>
      <c r="N17" s="49"/>
      <c r="O17" s="50">
        <v>1</v>
      </c>
      <c r="P17" s="4">
        <f t="shared" si="0"/>
        <v>1</v>
      </c>
    </row>
    <row r="18" spans="1:16" ht="13.5">
      <c r="A18" s="3">
        <v>127</v>
      </c>
      <c r="B18" s="7" t="s">
        <v>228</v>
      </c>
      <c r="C18" s="6" t="s">
        <v>50</v>
      </c>
      <c r="D18" s="45"/>
      <c r="E18" s="46"/>
      <c r="F18" s="46"/>
      <c r="G18" s="47"/>
      <c r="H18" s="47">
        <v>3</v>
      </c>
      <c r="I18" s="47"/>
      <c r="J18" s="48"/>
      <c r="K18" s="48"/>
      <c r="L18" s="48"/>
      <c r="M18" s="49"/>
      <c r="N18" s="49"/>
      <c r="O18" s="50"/>
      <c r="P18" s="4">
        <f t="shared" si="0"/>
        <v>3</v>
      </c>
    </row>
    <row r="19" spans="1:16" ht="13.5">
      <c r="A19" s="3">
        <v>134</v>
      </c>
      <c r="B19" s="7" t="s">
        <v>228</v>
      </c>
      <c r="C19" s="6" t="s">
        <v>113</v>
      </c>
      <c r="D19" s="45">
        <v>2</v>
      </c>
      <c r="E19" s="46"/>
      <c r="F19" s="46"/>
      <c r="G19" s="47"/>
      <c r="H19" s="47">
        <v>1</v>
      </c>
      <c r="I19" s="47"/>
      <c r="J19" s="48"/>
      <c r="K19" s="48"/>
      <c r="L19" s="48"/>
      <c r="M19" s="49"/>
      <c r="N19" s="49"/>
      <c r="O19" s="50"/>
      <c r="P19" s="4">
        <f t="shared" si="0"/>
        <v>3</v>
      </c>
    </row>
    <row r="20" spans="1:16" ht="13.5">
      <c r="A20" s="3">
        <v>154</v>
      </c>
      <c r="B20" s="7" t="s">
        <v>77</v>
      </c>
      <c r="C20" s="6" t="s">
        <v>103</v>
      </c>
      <c r="D20" s="45"/>
      <c r="E20" s="46">
        <v>1</v>
      </c>
      <c r="F20" s="46"/>
      <c r="G20" s="47"/>
      <c r="H20" s="47">
        <v>1</v>
      </c>
      <c r="I20" s="47"/>
      <c r="J20" s="48"/>
      <c r="K20" s="48"/>
      <c r="L20" s="48"/>
      <c r="M20" s="49"/>
      <c r="N20" s="49"/>
      <c r="O20" s="50"/>
      <c r="P20" s="4">
        <f t="shared" si="0"/>
        <v>2</v>
      </c>
    </row>
    <row r="21" spans="1:16" ht="13.5">
      <c r="A21" s="3">
        <v>165</v>
      </c>
      <c r="B21" s="7" t="s">
        <v>85</v>
      </c>
      <c r="C21" s="6" t="s">
        <v>85</v>
      </c>
      <c r="D21" s="45"/>
      <c r="E21" s="46"/>
      <c r="F21" s="46"/>
      <c r="G21" s="47"/>
      <c r="H21" s="47"/>
      <c r="I21" s="47"/>
      <c r="J21" s="48"/>
      <c r="K21" s="48"/>
      <c r="L21" s="48"/>
      <c r="M21" s="49"/>
      <c r="N21" s="49">
        <v>1</v>
      </c>
      <c r="O21" s="50"/>
      <c r="P21" s="4">
        <f t="shared" si="0"/>
        <v>1</v>
      </c>
    </row>
    <row r="22" spans="1:16" ht="13.5">
      <c r="A22" s="3">
        <v>173</v>
      </c>
      <c r="B22" s="7" t="s">
        <v>85</v>
      </c>
      <c r="C22" s="6" t="s">
        <v>177</v>
      </c>
      <c r="D22" s="45">
        <v>1</v>
      </c>
      <c r="E22" s="46"/>
      <c r="F22" s="46"/>
      <c r="G22" s="47"/>
      <c r="H22" s="47"/>
      <c r="I22" s="47"/>
      <c r="J22" s="48"/>
      <c r="K22" s="48"/>
      <c r="L22" s="48"/>
      <c r="M22" s="49"/>
      <c r="N22" s="49"/>
      <c r="O22" s="50">
        <v>1</v>
      </c>
      <c r="P22" s="4">
        <f t="shared" si="0"/>
        <v>2</v>
      </c>
    </row>
    <row r="23" spans="1:16" ht="13.5">
      <c r="A23" s="3">
        <v>307</v>
      </c>
      <c r="B23" s="7" t="s">
        <v>229</v>
      </c>
      <c r="C23" s="6" t="s">
        <v>78</v>
      </c>
      <c r="D23" s="45">
        <v>19</v>
      </c>
      <c r="E23" s="46">
        <v>10</v>
      </c>
      <c r="F23" s="46">
        <v>8</v>
      </c>
      <c r="G23" s="47">
        <v>2</v>
      </c>
      <c r="H23" s="47">
        <v>15</v>
      </c>
      <c r="I23" s="47">
        <v>16</v>
      </c>
      <c r="J23" s="48">
        <v>17</v>
      </c>
      <c r="K23" s="48">
        <v>6</v>
      </c>
      <c r="L23" s="48">
        <v>13</v>
      </c>
      <c r="M23" s="49">
        <v>5</v>
      </c>
      <c r="N23" s="49">
        <v>34</v>
      </c>
      <c r="O23" s="50">
        <v>8</v>
      </c>
      <c r="P23" s="4">
        <f t="shared" si="0"/>
        <v>153</v>
      </c>
    </row>
    <row r="24" spans="1:16" ht="13.5">
      <c r="A24" s="3">
        <v>331</v>
      </c>
      <c r="B24" s="7" t="s">
        <v>26</v>
      </c>
      <c r="C24" s="6" t="s">
        <v>26</v>
      </c>
      <c r="D24" s="45">
        <v>1</v>
      </c>
      <c r="E24" s="46"/>
      <c r="F24" s="46"/>
      <c r="G24" s="47"/>
      <c r="H24" s="47"/>
      <c r="I24" s="47"/>
      <c r="J24" s="48"/>
      <c r="K24" s="48"/>
      <c r="L24" s="48"/>
      <c r="M24" s="49"/>
      <c r="N24" s="49"/>
      <c r="O24" s="50"/>
      <c r="P24" s="4">
        <f t="shared" si="0"/>
        <v>1</v>
      </c>
    </row>
    <row r="25" spans="1:16" ht="13.5">
      <c r="A25" s="3">
        <v>337</v>
      </c>
      <c r="B25" s="7" t="s">
        <v>72</v>
      </c>
      <c r="C25" s="6" t="s">
        <v>72</v>
      </c>
      <c r="D25" s="45"/>
      <c r="E25" s="46">
        <v>1</v>
      </c>
      <c r="F25" s="46">
        <v>1</v>
      </c>
      <c r="G25" s="47">
        <v>2</v>
      </c>
      <c r="H25" s="47">
        <v>1</v>
      </c>
      <c r="I25" s="47"/>
      <c r="J25" s="48">
        <v>3</v>
      </c>
      <c r="K25" s="48"/>
      <c r="L25" s="48">
        <v>2</v>
      </c>
      <c r="M25" s="49">
        <v>1</v>
      </c>
      <c r="N25" s="49">
        <v>2</v>
      </c>
      <c r="O25" s="50"/>
      <c r="P25" s="4">
        <f t="shared" si="0"/>
        <v>13</v>
      </c>
    </row>
    <row r="26" spans="1:16" ht="13.5">
      <c r="A26" s="3">
        <v>342</v>
      </c>
      <c r="B26" s="7" t="s">
        <v>230</v>
      </c>
      <c r="C26" s="6" t="s">
        <v>15</v>
      </c>
      <c r="D26" s="45"/>
      <c r="E26" s="46">
        <v>2</v>
      </c>
      <c r="F26" s="46"/>
      <c r="G26" s="47"/>
      <c r="H26" s="47"/>
      <c r="I26" s="47"/>
      <c r="J26" s="48"/>
      <c r="K26" s="48"/>
      <c r="L26" s="48"/>
      <c r="M26" s="49"/>
      <c r="N26" s="49"/>
      <c r="O26" s="50"/>
      <c r="P26" s="4">
        <f t="shared" si="0"/>
        <v>2</v>
      </c>
    </row>
    <row r="27" spans="1:16" ht="13.5">
      <c r="A27" s="3">
        <v>347</v>
      </c>
      <c r="B27" s="7" t="s">
        <v>230</v>
      </c>
      <c r="C27" s="6" t="s">
        <v>20</v>
      </c>
      <c r="D27" s="45"/>
      <c r="E27" s="46">
        <v>1</v>
      </c>
      <c r="F27" s="46"/>
      <c r="G27" s="47"/>
      <c r="H27" s="47"/>
      <c r="I27" s="47"/>
      <c r="J27" s="48">
        <v>1</v>
      </c>
      <c r="K27" s="48"/>
      <c r="L27" s="48"/>
      <c r="M27" s="49"/>
      <c r="N27" s="49"/>
      <c r="O27" s="50">
        <v>1</v>
      </c>
      <c r="P27" s="4">
        <f t="shared" si="0"/>
        <v>3</v>
      </c>
    </row>
    <row r="28" spans="1:16" ht="13.5">
      <c r="A28" s="3">
        <v>350</v>
      </c>
      <c r="B28" s="7" t="s">
        <v>230</v>
      </c>
      <c r="C28" s="6" t="s">
        <v>98</v>
      </c>
      <c r="D28" s="45">
        <v>5</v>
      </c>
      <c r="E28" s="46">
        <v>11</v>
      </c>
      <c r="F28" s="46">
        <v>4</v>
      </c>
      <c r="G28" s="47">
        <v>5</v>
      </c>
      <c r="H28" s="47">
        <v>6</v>
      </c>
      <c r="I28" s="47">
        <v>3</v>
      </c>
      <c r="J28" s="48">
        <v>3</v>
      </c>
      <c r="K28" s="48">
        <v>10</v>
      </c>
      <c r="L28" s="48">
        <v>6</v>
      </c>
      <c r="M28" s="49">
        <v>5</v>
      </c>
      <c r="N28" s="49">
        <v>5</v>
      </c>
      <c r="O28" s="50">
        <v>7</v>
      </c>
      <c r="P28" s="4">
        <f t="shared" si="0"/>
        <v>70</v>
      </c>
    </row>
    <row r="29" spans="1:16" ht="13.5">
      <c r="A29" s="3">
        <v>359</v>
      </c>
      <c r="B29" s="7" t="s">
        <v>152</v>
      </c>
      <c r="C29" s="6" t="s">
        <v>152</v>
      </c>
      <c r="D29" s="45">
        <v>21</v>
      </c>
      <c r="E29" s="46">
        <v>29</v>
      </c>
      <c r="F29" s="46">
        <v>15</v>
      </c>
      <c r="G29" s="47">
        <v>45</v>
      </c>
      <c r="H29" s="47">
        <v>18</v>
      </c>
      <c r="I29" s="47"/>
      <c r="J29" s="48"/>
      <c r="K29" s="48"/>
      <c r="L29" s="48"/>
      <c r="M29" s="49"/>
      <c r="N29" s="49"/>
      <c r="O29" s="50">
        <v>2</v>
      </c>
      <c r="P29" s="4">
        <f t="shared" si="0"/>
        <v>130</v>
      </c>
    </row>
    <row r="30" spans="1:16" ht="13.5">
      <c r="A30" s="3">
        <v>361</v>
      </c>
      <c r="B30" s="7" t="s">
        <v>152</v>
      </c>
      <c r="C30" s="6" t="s">
        <v>101</v>
      </c>
      <c r="D30" s="45"/>
      <c r="E30" s="46"/>
      <c r="F30" s="46"/>
      <c r="G30" s="47"/>
      <c r="H30" s="47">
        <v>3</v>
      </c>
      <c r="I30" s="47"/>
      <c r="J30" s="48"/>
      <c r="K30" s="48"/>
      <c r="L30" s="48"/>
      <c r="M30" s="49"/>
      <c r="N30" s="49"/>
      <c r="O30" s="50"/>
      <c r="P30" s="4">
        <f t="shared" si="0"/>
        <v>3</v>
      </c>
    </row>
    <row r="31" spans="1:16" ht="13.5">
      <c r="A31" s="3">
        <v>366</v>
      </c>
      <c r="B31" s="7" t="s">
        <v>231</v>
      </c>
      <c r="C31" s="6" t="s">
        <v>79</v>
      </c>
      <c r="D31" s="45"/>
      <c r="E31" s="46"/>
      <c r="F31" s="46"/>
      <c r="G31" s="47"/>
      <c r="H31" s="47"/>
      <c r="I31" s="47">
        <v>1</v>
      </c>
      <c r="J31" s="48"/>
      <c r="K31" s="48">
        <v>1</v>
      </c>
      <c r="L31" s="48"/>
      <c r="M31" s="49">
        <v>1</v>
      </c>
      <c r="N31" s="49">
        <v>4</v>
      </c>
      <c r="O31" s="50"/>
      <c r="P31" s="4">
        <f t="shared" si="0"/>
        <v>7</v>
      </c>
    </row>
    <row r="32" spans="1:16" ht="13.5">
      <c r="A32" s="3">
        <v>367</v>
      </c>
      <c r="B32" s="7" t="s">
        <v>231</v>
      </c>
      <c r="C32" s="6" t="s">
        <v>166</v>
      </c>
      <c r="D32" s="45"/>
      <c r="E32" s="46"/>
      <c r="F32" s="46"/>
      <c r="G32" s="47"/>
      <c r="H32" s="47">
        <v>1</v>
      </c>
      <c r="I32" s="47"/>
      <c r="J32" s="48">
        <v>1</v>
      </c>
      <c r="K32" s="48">
        <v>2</v>
      </c>
      <c r="L32" s="48">
        <v>2</v>
      </c>
      <c r="M32" s="49"/>
      <c r="N32" s="49">
        <v>1</v>
      </c>
      <c r="O32" s="50"/>
      <c r="P32" s="4">
        <f t="shared" si="0"/>
        <v>7</v>
      </c>
    </row>
    <row r="33" spans="1:16" ht="13.5">
      <c r="A33" s="3">
        <v>368</v>
      </c>
      <c r="B33" s="7" t="s">
        <v>231</v>
      </c>
      <c r="C33" s="6" t="s">
        <v>132</v>
      </c>
      <c r="D33" s="45"/>
      <c r="E33" s="46"/>
      <c r="F33" s="46"/>
      <c r="G33" s="47">
        <v>1</v>
      </c>
      <c r="H33" s="47">
        <v>3</v>
      </c>
      <c r="I33" s="47">
        <v>3</v>
      </c>
      <c r="J33" s="48">
        <v>2</v>
      </c>
      <c r="K33" s="48"/>
      <c r="L33" s="48">
        <v>1</v>
      </c>
      <c r="M33" s="49"/>
      <c r="N33" s="49">
        <v>1</v>
      </c>
      <c r="O33" s="50"/>
      <c r="P33" s="4">
        <f t="shared" si="0"/>
        <v>11</v>
      </c>
    </row>
    <row r="34" spans="1:16" ht="13.5">
      <c r="A34" s="3">
        <v>372</v>
      </c>
      <c r="B34" s="7" t="s">
        <v>231</v>
      </c>
      <c r="C34" s="6" t="s">
        <v>185</v>
      </c>
      <c r="D34" s="45"/>
      <c r="E34" s="46"/>
      <c r="F34" s="46"/>
      <c r="G34" s="47"/>
      <c r="H34" s="47"/>
      <c r="I34" s="47"/>
      <c r="J34" s="48">
        <v>4</v>
      </c>
      <c r="K34" s="48">
        <v>1</v>
      </c>
      <c r="L34" s="48">
        <v>2</v>
      </c>
      <c r="M34" s="49">
        <v>1</v>
      </c>
      <c r="N34" s="49"/>
      <c r="O34" s="50"/>
      <c r="P34" s="4">
        <f t="shared" si="0"/>
        <v>8</v>
      </c>
    </row>
    <row r="35" spans="1:16" ht="13.5">
      <c r="A35" s="3">
        <v>379</v>
      </c>
      <c r="B35" s="7" t="s">
        <v>184</v>
      </c>
      <c r="C35" s="6" t="s">
        <v>184</v>
      </c>
      <c r="D35" s="45">
        <v>58</v>
      </c>
      <c r="E35" s="46">
        <v>28</v>
      </c>
      <c r="F35" s="46">
        <v>32</v>
      </c>
      <c r="G35" s="47">
        <v>24</v>
      </c>
      <c r="H35" s="47">
        <v>28</v>
      </c>
      <c r="I35" s="47">
        <v>24</v>
      </c>
      <c r="J35" s="48">
        <v>88</v>
      </c>
      <c r="K35" s="48">
        <v>71</v>
      </c>
      <c r="L35" s="48">
        <v>82</v>
      </c>
      <c r="M35" s="49">
        <v>59</v>
      </c>
      <c r="N35" s="49">
        <v>19</v>
      </c>
      <c r="O35" s="50">
        <v>15</v>
      </c>
      <c r="P35" s="4">
        <f t="shared" si="0"/>
        <v>528</v>
      </c>
    </row>
    <row r="36" spans="1:16" ht="13.5">
      <c r="A36" s="3">
        <v>381</v>
      </c>
      <c r="B36" s="7" t="s">
        <v>207</v>
      </c>
      <c r="C36" s="6" t="s">
        <v>207</v>
      </c>
      <c r="D36" s="45">
        <v>3</v>
      </c>
      <c r="E36" s="46"/>
      <c r="F36" s="46">
        <v>2</v>
      </c>
      <c r="G36" s="47">
        <v>5</v>
      </c>
      <c r="H36" s="47">
        <v>2</v>
      </c>
      <c r="I36" s="47">
        <v>5</v>
      </c>
      <c r="J36" s="48">
        <v>7</v>
      </c>
      <c r="K36" s="48">
        <v>1</v>
      </c>
      <c r="L36" s="48">
        <v>4</v>
      </c>
      <c r="M36" s="49">
        <v>3</v>
      </c>
      <c r="N36" s="49">
        <v>6</v>
      </c>
      <c r="O36" s="50">
        <v>4</v>
      </c>
      <c r="P36" s="4">
        <f t="shared" si="0"/>
        <v>42</v>
      </c>
    </row>
    <row r="37" spans="1:16" ht="13.5">
      <c r="A37" s="3">
        <v>398</v>
      </c>
      <c r="B37" s="7" t="s">
        <v>232</v>
      </c>
      <c r="C37" s="6" t="s">
        <v>215</v>
      </c>
      <c r="D37" s="45"/>
      <c r="E37" s="46"/>
      <c r="F37" s="46"/>
      <c r="G37" s="47"/>
      <c r="H37" s="47"/>
      <c r="I37" s="47"/>
      <c r="J37" s="48"/>
      <c r="K37" s="48"/>
      <c r="L37" s="48">
        <v>3</v>
      </c>
      <c r="M37" s="49"/>
      <c r="N37" s="49">
        <v>2</v>
      </c>
      <c r="O37" s="50"/>
      <c r="P37" s="4">
        <f t="shared" si="0"/>
        <v>5</v>
      </c>
    </row>
    <row r="38" spans="1:16" ht="13.5">
      <c r="A38" s="3">
        <v>399</v>
      </c>
      <c r="B38" s="7" t="s">
        <v>232</v>
      </c>
      <c r="C38" s="6" t="s">
        <v>123</v>
      </c>
      <c r="D38" s="45"/>
      <c r="E38" s="46"/>
      <c r="F38" s="46"/>
      <c r="G38" s="47"/>
      <c r="H38" s="47"/>
      <c r="I38" s="47"/>
      <c r="J38" s="48"/>
      <c r="K38" s="48">
        <v>1</v>
      </c>
      <c r="L38" s="48">
        <v>1</v>
      </c>
      <c r="M38" s="49">
        <v>1</v>
      </c>
      <c r="N38" s="49">
        <v>4</v>
      </c>
      <c r="O38" s="50">
        <v>6</v>
      </c>
      <c r="P38" s="4">
        <f t="shared" si="0"/>
        <v>13</v>
      </c>
    </row>
    <row r="39" spans="1:16" ht="13.5">
      <c r="A39" s="3">
        <v>417</v>
      </c>
      <c r="B39" s="7" t="s">
        <v>232</v>
      </c>
      <c r="C39" s="6" t="s">
        <v>126</v>
      </c>
      <c r="D39" s="45">
        <v>3</v>
      </c>
      <c r="E39" s="46"/>
      <c r="F39" s="46"/>
      <c r="G39" s="47"/>
      <c r="H39" s="47"/>
      <c r="I39" s="47"/>
      <c r="J39" s="48"/>
      <c r="K39" s="48">
        <v>2</v>
      </c>
      <c r="L39" s="48"/>
      <c r="M39" s="49">
        <v>6</v>
      </c>
      <c r="N39" s="49">
        <v>10</v>
      </c>
      <c r="O39" s="50">
        <v>6</v>
      </c>
      <c r="P39" s="4">
        <f aca="true" t="shared" si="1" ref="P39:P64">SUM(D39:O39)</f>
        <v>27</v>
      </c>
    </row>
    <row r="40" spans="1:16" ht="13.5">
      <c r="A40" s="3">
        <v>420</v>
      </c>
      <c r="B40" s="7" t="s">
        <v>232</v>
      </c>
      <c r="C40" s="6" t="s">
        <v>150</v>
      </c>
      <c r="D40" s="45">
        <v>10</v>
      </c>
      <c r="E40" s="46"/>
      <c r="F40" s="46"/>
      <c r="G40" s="47"/>
      <c r="H40" s="47"/>
      <c r="I40" s="47"/>
      <c r="J40" s="48"/>
      <c r="K40" s="48">
        <v>13</v>
      </c>
      <c r="L40" s="48"/>
      <c r="M40" s="49">
        <v>7</v>
      </c>
      <c r="N40" s="49">
        <v>9</v>
      </c>
      <c r="O40" s="50">
        <v>4</v>
      </c>
      <c r="P40" s="4">
        <f t="shared" si="1"/>
        <v>43</v>
      </c>
    </row>
    <row r="41" spans="1:16" ht="13.5">
      <c r="A41" s="3">
        <v>425</v>
      </c>
      <c r="B41" s="7" t="s">
        <v>233</v>
      </c>
      <c r="C41" s="6" t="s">
        <v>35</v>
      </c>
      <c r="D41" s="45">
        <v>2</v>
      </c>
      <c r="E41" s="46"/>
      <c r="F41" s="46"/>
      <c r="G41" s="47"/>
      <c r="H41" s="47"/>
      <c r="I41" s="47"/>
      <c r="J41" s="48">
        <v>1</v>
      </c>
      <c r="K41" s="48">
        <v>10</v>
      </c>
      <c r="L41" s="48">
        <v>12</v>
      </c>
      <c r="M41" s="49">
        <v>5</v>
      </c>
      <c r="N41" s="49">
        <v>5</v>
      </c>
      <c r="O41" s="50">
        <v>4</v>
      </c>
      <c r="P41" s="4">
        <f t="shared" si="1"/>
        <v>39</v>
      </c>
    </row>
    <row r="42" spans="1:16" ht="13.5">
      <c r="A42" s="3">
        <v>431</v>
      </c>
      <c r="B42" s="7" t="s">
        <v>233</v>
      </c>
      <c r="C42" s="6" t="s">
        <v>54</v>
      </c>
      <c r="D42" s="45"/>
      <c r="E42" s="46">
        <v>2</v>
      </c>
      <c r="F42" s="46"/>
      <c r="G42" s="47"/>
      <c r="H42" s="47">
        <v>1</v>
      </c>
      <c r="I42" s="47"/>
      <c r="J42" s="48"/>
      <c r="K42" s="48"/>
      <c r="L42" s="48"/>
      <c r="M42" s="49"/>
      <c r="N42" s="49"/>
      <c r="O42" s="50"/>
      <c r="P42" s="4">
        <f t="shared" si="1"/>
        <v>3</v>
      </c>
    </row>
    <row r="43" spans="1:16" ht="13.5">
      <c r="A43" s="3">
        <v>436</v>
      </c>
      <c r="B43" s="7" t="s">
        <v>233</v>
      </c>
      <c r="C43" s="6" t="s">
        <v>42</v>
      </c>
      <c r="D43" s="45"/>
      <c r="E43" s="46"/>
      <c r="F43" s="46"/>
      <c r="G43" s="47"/>
      <c r="H43" s="47"/>
      <c r="I43" s="47">
        <v>1</v>
      </c>
      <c r="J43" s="48"/>
      <c r="K43" s="48"/>
      <c r="L43" s="48"/>
      <c r="M43" s="49"/>
      <c r="N43" s="49"/>
      <c r="O43" s="50"/>
      <c r="P43" s="4">
        <f t="shared" si="1"/>
        <v>1</v>
      </c>
    </row>
    <row r="44" spans="1:16" ht="13.5">
      <c r="A44" s="3">
        <v>442</v>
      </c>
      <c r="B44" s="7" t="s">
        <v>234</v>
      </c>
      <c r="C44" s="6" t="s">
        <v>81</v>
      </c>
      <c r="D44" s="45"/>
      <c r="E44" s="46"/>
      <c r="F44" s="46"/>
      <c r="G44" s="47"/>
      <c r="H44" s="47"/>
      <c r="I44" s="47">
        <v>1</v>
      </c>
      <c r="J44" s="48"/>
      <c r="K44" s="48"/>
      <c r="L44" s="48"/>
      <c r="M44" s="49"/>
      <c r="N44" s="49"/>
      <c r="O44" s="50"/>
      <c r="P44" s="4">
        <f t="shared" si="1"/>
        <v>1</v>
      </c>
    </row>
    <row r="45" spans="1:16" ht="13.5">
      <c r="A45" s="3">
        <v>447</v>
      </c>
      <c r="B45" s="7" t="s">
        <v>234</v>
      </c>
      <c r="C45" s="6" t="s">
        <v>41</v>
      </c>
      <c r="D45" s="45"/>
      <c r="E45" s="46"/>
      <c r="F45" s="46"/>
      <c r="G45" s="47"/>
      <c r="H45" s="47"/>
      <c r="I45" s="47">
        <v>1</v>
      </c>
      <c r="J45" s="48">
        <v>1</v>
      </c>
      <c r="K45" s="48"/>
      <c r="L45" s="48"/>
      <c r="M45" s="49"/>
      <c r="N45" s="49"/>
      <c r="O45" s="50"/>
      <c r="P45" s="4">
        <f t="shared" si="1"/>
        <v>2</v>
      </c>
    </row>
    <row r="46" spans="1:16" ht="13.5">
      <c r="A46" s="3">
        <v>451</v>
      </c>
      <c r="B46" s="7" t="s">
        <v>43</v>
      </c>
      <c r="C46" s="6" t="s">
        <v>43</v>
      </c>
      <c r="D46" s="45">
        <v>3</v>
      </c>
      <c r="E46" s="46">
        <v>2</v>
      </c>
      <c r="F46" s="46">
        <v>28</v>
      </c>
      <c r="G46" s="47"/>
      <c r="H46" s="47">
        <v>1</v>
      </c>
      <c r="I46" s="47">
        <v>8</v>
      </c>
      <c r="J46" s="48">
        <v>23</v>
      </c>
      <c r="K46" s="48">
        <v>17</v>
      </c>
      <c r="L46" s="48">
        <v>18</v>
      </c>
      <c r="M46" s="49">
        <v>9</v>
      </c>
      <c r="N46" s="49">
        <v>9</v>
      </c>
      <c r="O46" s="50">
        <v>3</v>
      </c>
      <c r="P46" s="4">
        <f t="shared" si="1"/>
        <v>121</v>
      </c>
    </row>
    <row r="47" spans="1:16" ht="13.5">
      <c r="A47" s="3">
        <v>455</v>
      </c>
      <c r="B47" s="7" t="s">
        <v>118</v>
      </c>
      <c r="C47" s="6" t="s">
        <v>178</v>
      </c>
      <c r="D47" s="45">
        <v>1</v>
      </c>
      <c r="E47" s="46"/>
      <c r="F47" s="46"/>
      <c r="G47" s="47"/>
      <c r="H47" s="47"/>
      <c r="I47" s="47"/>
      <c r="J47" s="48"/>
      <c r="K47" s="48"/>
      <c r="L47" s="48"/>
      <c r="M47" s="49"/>
      <c r="N47" s="49"/>
      <c r="O47" s="50"/>
      <c r="P47" s="4">
        <f t="shared" si="1"/>
        <v>1</v>
      </c>
    </row>
    <row r="48" spans="1:16" ht="13.5">
      <c r="A48" s="3">
        <v>456</v>
      </c>
      <c r="B48" s="7" t="s">
        <v>118</v>
      </c>
      <c r="C48" s="6" t="s">
        <v>209</v>
      </c>
      <c r="D48" s="45">
        <v>7</v>
      </c>
      <c r="E48" s="46"/>
      <c r="F48" s="46">
        <v>1</v>
      </c>
      <c r="G48" s="47"/>
      <c r="H48" s="47"/>
      <c r="I48" s="47">
        <v>3</v>
      </c>
      <c r="J48" s="48">
        <v>3</v>
      </c>
      <c r="K48" s="48">
        <v>8</v>
      </c>
      <c r="L48" s="48">
        <v>7</v>
      </c>
      <c r="M48" s="49">
        <v>3</v>
      </c>
      <c r="N48" s="49">
        <v>5</v>
      </c>
      <c r="O48" s="50">
        <v>3</v>
      </c>
      <c r="P48" s="4">
        <f t="shared" si="1"/>
        <v>40</v>
      </c>
    </row>
    <row r="49" spans="1:16" ht="13.5">
      <c r="A49" s="3">
        <v>457</v>
      </c>
      <c r="B49" s="7" t="s">
        <v>118</v>
      </c>
      <c r="C49" s="6" t="s">
        <v>118</v>
      </c>
      <c r="D49" s="45">
        <v>10</v>
      </c>
      <c r="E49" s="46">
        <v>6</v>
      </c>
      <c r="F49" s="46">
        <v>12</v>
      </c>
      <c r="G49" s="47">
        <v>6</v>
      </c>
      <c r="H49" s="47">
        <v>4</v>
      </c>
      <c r="I49" s="47">
        <v>6</v>
      </c>
      <c r="J49" s="48">
        <v>7</v>
      </c>
      <c r="K49" s="48">
        <v>8</v>
      </c>
      <c r="L49" s="48">
        <v>14</v>
      </c>
      <c r="M49" s="49">
        <v>8</v>
      </c>
      <c r="N49" s="49">
        <v>9</v>
      </c>
      <c r="O49" s="50">
        <v>9</v>
      </c>
      <c r="P49" s="4">
        <f t="shared" si="1"/>
        <v>99</v>
      </c>
    </row>
    <row r="50" spans="1:16" ht="13.5">
      <c r="A50" s="3">
        <v>460</v>
      </c>
      <c r="B50" s="7" t="s">
        <v>204</v>
      </c>
      <c r="C50" s="6" t="s">
        <v>204</v>
      </c>
      <c r="D50" s="45">
        <v>8</v>
      </c>
      <c r="E50" s="46">
        <v>10</v>
      </c>
      <c r="F50" s="46">
        <v>11</v>
      </c>
      <c r="G50" s="47">
        <v>20</v>
      </c>
      <c r="H50" s="47">
        <v>11</v>
      </c>
      <c r="I50" s="47">
        <v>11</v>
      </c>
      <c r="J50" s="48">
        <v>74</v>
      </c>
      <c r="K50" s="48">
        <v>37</v>
      </c>
      <c r="L50" s="48">
        <v>39</v>
      </c>
      <c r="M50" s="49">
        <v>26</v>
      </c>
      <c r="N50" s="49">
        <v>17</v>
      </c>
      <c r="O50" s="50">
        <v>5</v>
      </c>
      <c r="P50" s="4">
        <f t="shared" si="1"/>
        <v>269</v>
      </c>
    </row>
    <row r="51" spans="1:16" ht="13.5">
      <c r="A51" s="3">
        <v>465</v>
      </c>
      <c r="B51" s="7" t="s">
        <v>189</v>
      </c>
      <c r="C51" s="6" t="s">
        <v>189</v>
      </c>
      <c r="D51" s="45">
        <v>2</v>
      </c>
      <c r="E51" s="46">
        <v>3</v>
      </c>
      <c r="F51" s="46">
        <v>1</v>
      </c>
      <c r="G51" s="47">
        <v>4</v>
      </c>
      <c r="H51" s="47">
        <v>5</v>
      </c>
      <c r="I51" s="47"/>
      <c r="J51" s="48">
        <v>4</v>
      </c>
      <c r="K51" s="48">
        <v>3</v>
      </c>
      <c r="L51" s="48"/>
      <c r="M51" s="49"/>
      <c r="N51" s="49">
        <v>5</v>
      </c>
      <c r="O51" s="50">
        <v>2</v>
      </c>
      <c r="P51" s="4">
        <f t="shared" si="1"/>
        <v>29</v>
      </c>
    </row>
    <row r="52" spans="1:16" ht="13.5">
      <c r="A52" s="3">
        <v>471</v>
      </c>
      <c r="B52" s="7" t="s">
        <v>189</v>
      </c>
      <c r="C52" s="6" t="s">
        <v>63</v>
      </c>
      <c r="D52" s="45"/>
      <c r="E52" s="46"/>
      <c r="F52" s="46"/>
      <c r="G52" s="47"/>
      <c r="H52" s="47"/>
      <c r="I52" s="47"/>
      <c r="J52" s="48"/>
      <c r="K52" s="48">
        <v>57</v>
      </c>
      <c r="L52" s="48"/>
      <c r="M52" s="49"/>
      <c r="N52" s="49"/>
      <c r="O52" s="50"/>
      <c r="P52" s="4">
        <f t="shared" si="1"/>
        <v>57</v>
      </c>
    </row>
    <row r="53" spans="1:16" ht="13.5">
      <c r="A53" s="3">
        <v>472</v>
      </c>
      <c r="B53" s="7" t="s">
        <v>189</v>
      </c>
      <c r="C53" s="6" t="s">
        <v>201</v>
      </c>
      <c r="D53" s="45"/>
      <c r="E53" s="46"/>
      <c r="F53" s="46"/>
      <c r="G53" s="47"/>
      <c r="H53" s="47"/>
      <c r="I53" s="47"/>
      <c r="J53" s="48"/>
      <c r="K53" s="48"/>
      <c r="L53" s="48"/>
      <c r="M53" s="49"/>
      <c r="N53" s="49">
        <v>2</v>
      </c>
      <c r="O53" s="50"/>
      <c r="P53" s="4">
        <f t="shared" si="1"/>
        <v>2</v>
      </c>
    </row>
    <row r="54" spans="1:16" ht="13.5">
      <c r="A54" s="3">
        <v>477</v>
      </c>
      <c r="B54" s="7" t="s">
        <v>189</v>
      </c>
      <c r="C54" s="6" t="s">
        <v>17</v>
      </c>
      <c r="D54" s="45">
        <v>12</v>
      </c>
      <c r="E54" s="46"/>
      <c r="F54" s="46"/>
      <c r="G54" s="47"/>
      <c r="H54" s="47"/>
      <c r="I54" s="47"/>
      <c r="J54" s="48"/>
      <c r="K54" s="48">
        <v>13</v>
      </c>
      <c r="L54" s="48">
        <v>20</v>
      </c>
      <c r="M54" s="49">
        <v>24</v>
      </c>
      <c r="N54" s="49">
        <v>29</v>
      </c>
      <c r="O54" s="50">
        <v>11</v>
      </c>
      <c r="P54" s="4">
        <f t="shared" si="1"/>
        <v>109</v>
      </c>
    </row>
    <row r="55" spans="1:16" ht="13.5">
      <c r="A55" s="3">
        <v>488</v>
      </c>
      <c r="B55" s="7" t="s">
        <v>24</v>
      </c>
      <c r="C55" s="6" t="s">
        <v>73</v>
      </c>
      <c r="D55" s="45">
        <v>3</v>
      </c>
      <c r="E55" s="46">
        <v>1</v>
      </c>
      <c r="F55" s="46">
        <v>2</v>
      </c>
      <c r="G55" s="47"/>
      <c r="H55" s="47"/>
      <c r="I55" s="47">
        <v>1</v>
      </c>
      <c r="J55" s="48"/>
      <c r="K55" s="48"/>
      <c r="L55" s="48">
        <v>16</v>
      </c>
      <c r="M55" s="49">
        <v>7</v>
      </c>
      <c r="N55" s="49">
        <v>2</v>
      </c>
      <c r="O55" s="50">
        <v>2</v>
      </c>
      <c r="P55" s="4">
        <f t="shared" si="1"/>
        <v>34</v>
      </c>
    </row>
    <row r="56" spans="1:16" ht="13.5">
      <c r="A56" s="3">
        <v>498</v>
      </c>
      <c r="B56" s="7" t="s">
        <v>24</v>
      </c>
      <c r="C56" s="6" t="s">
        <v>186</v>
      </c>
      <c r="D56" s="45"/>
      <c r="E56" s="46"/>
      <c r="F56" s="46"/>
      <c r="G56" s="47"/>
      <c r="H56" s="47"/>
      <c r="I56" s="47"/>
      <c r="J56" s="48"/>
      <c r="K56" s="48">
        <v>4</v>
      </c>
      <c r="L56" s="48"/>
      <c r="M56" s="49">
        <v>1</v>
      </c>
      <c r="N56" s="49"/>
      <c r="O56" s="50"/>
      <c r="P56" s="4">
        <f t="shared" si="1"/>
        <v>5</v>
      </c>
    </row>
    <row r="57" spans="1:16" ht="13.5">
      <c r="A57" s="3">
        <v>502</v>
      </c>
      <c r="B57" s="7" t="s">
        <v>24</v>
      </c>
      <c r="C57" s="6" t="s">
        <v>29</v>
      </c>
      <c r="D57" s="45"/>
      <c r="E57" s="46">
        <v>1</v>
      </c>
      <c r="F57" s="46"/>
      <c r="G57" s="47"/>
      <c r="H57" s="47"/>
      <c r="I57" s="47"/>
      <c r="J57" s="48"/>
      <c r="K57" s="48">
        <v>8</v>
      </c>
      <c r="L57" s="48"/>
      <c r="M57" s="49"/>
      <c r="N57" s="49"/>
      <c r="O57" s="50"/>
      <c r="P57" s="4">
        <f t="shared" si="1"/>
        <v>9</v>
      </c>
    </row>
    <row r="58" spans="1:16" ht="13.5">
      <c r="A58" s="3">
        <v>505</v>
      </c>
      <c r="B58" s="7" t="s">
        <v>235</v>
      </c>
      <c r="C58" s="6" t="s">
        <v>129</v>
      </c>
      <c r="D58" s="45">
        <v>11</v>
      </c>
      <c r="E58" s="46">
        <v>82</v>
      </c>
      <c r="F58" s="46">
        <v>52</v>
      </c>
      <c r="G58" s="47">
        <v>47</v>
      </c>
      <c r="H58" s="47">
        <v>93</v>
      </c>
      <c r="I58" s="47">
        <v>62</v>
      </c>
      <c r="J58" s="48">
        <v>14</v>
      </c>
      <c r="K58" s="48">
        <v>60</v>
      </c>
      <c r="L58" s="48">
        <v>54</v>
      </c>
      <c r="M58" s="49">
        <v>33</v>
      </c>
      <c r="N58" s="49">
        <v>53</v>
      </c>
      <c r="O58" s="50">
        <v>14</v>
      </c>
      <c r="P58" s="4">
        <f t="shared" si="1"/>
        <v>575</v>
      </c>
    </row>
    <row r="59" spans="1:16" ht="13.5">
      <c r="A59" s="3">
        <v>511</v>
      </c>
      <c r="B59" s="7" t="s">
        <v>202</v>
      </c>
      <c r="C59" s="6" t="s">
        <v>202</v>
      </c>
      <c r="D59" s="45">
        <v>38</v>
      </c>
      <c r="E59" s="46">
        <v>28</v>
      </c>
      <c r="F59" s="46">
        <v>40</v>
      </c>
      <c r="G59" s="47">
        <v>38</v>
      </c>
      <c r="H59" s="47">
        <v>10</v>
      </c>
      <c r="I59" s="47">
        <v>28</v>
      </c>
      <c r="J59" s="48">
        <v>6</v>
      </c>
      <c r="K59" s="48"/>
      <c r="L59" s="48">
        <v>41</v>
      </c>
      <c r="M59" s="49"/>
      <c r="N59" s="49">
        <v>7</v>
      </c>
      <c r="O59" s="50">
        <v>9</v>
      </c>
      <c r="P59" s="4">
        <f t="shared" si="1"/>
        <v>245</v>
      </c>
    </row>
    <row r="60" spans="1:16" ht="13.5">
      <c r="A60" s="3">
        <v>516</v>
      </c>
      <c r="B60" s="7" t="s">
        <v>236</v>
      </c>
      <c r="C60" s="6" t="s">
        <v>62</v>
      </c>
      <c r="D60" s="45">
        <v>8</v>
      </c>
      <c r="E60" s="46"/>
      <c r="F60" s="46"/>
      <c r="G60" s="47"/>
      <c r="H60" s="47"/>
      <c r="I60" s="47"/>
      <c r="J60" s="48">
        <v>5</v>
      </c>
      <c r="K60" s="48"/>
      <c r="L60" s="48">
        <v>4</v>
      </c>
      <c r="M60" s="49"/>
      <c r="N60" s="49">
        <v>7</v>
      </c>
      <c r="O60" s="50"/>
      <c r="P60" s="4">
        <f t="shared" si="1"/>
        <v>24</v>
      </c>
    </row>
    <row r="61" spans="1:16" ht="13.5">
      <c r="A61" s="3">
        <v>523</v>
      </c>
      <c r="B61" s="7" t="s">
        <v>236</v>
      </c>
      <c r="C61" s="6" t="s">
        <v>169</v>
      </c>
      <c r="D61" s="45">
        <v>20</v>
      </c>
      <c r="E61" s="46">
        <v>4</v>
      </c>
      <c r="F61" s="46">
        <v>5</v>
      </c>
      <c r="G61" s="47">
        <v>8</v>
      </c>
      <c r="H61" s="47">
        <v>6</v>
      </c>
      <c r="I61" s="47">
        <v>7</v>
      </c>
      <c r="J61" s="48">
        <v>2</v>
      </c>
      <c r="K61" s="48">
        <v>3</v>
      </c>
      <c r="L61" s="48">
        <v>13</v>
      </c>
      <c r="M61" s="49">
        <v>11</v>
      </c>
      <c r="N61" s="49">
        <v>11</v>
      </c>
      <c r="O61" s="49">
        <v>8</v>
      </c>
      <c r="P61" s="4">
        <f t="shared" si="1"/>
        <v>98</v>
      </c>
    </row>
    <row r="62" spans="1:16" ht="13.5">
      <c r="A62" s="3">
        <v>524</v>
      </c>
      <c r="B62" s="7" t="s">
        <v>236</v>
      </c>
      <c r="C62" s="6" t="s">
        <v>168</v>
      </c>
      <c r="D62" s="45">
        <v>17</v>
      </c>
      <c r="E62" s="46">
        <v>13</v>
      </c>
      <c r="F62" s="46">
        <v>2</v>
      </c>
      <c r="G62" s="47">
        <v>4</v>
      </c>
      <c r="H62" s="47">
        <v>3</v>
      </c>
      <c r="I62" s="47">
        <v>36</v>
      </c>
      <c r="J62" s="48">
        <v>6</v>
      </c>
      <c r="K62" s="48">
        <v>6</v>
      </c>
      <c r="L62" s="48">
        <v>42</v>
      </c>
      <c r="M62" s="49">
        <v>5</v>
      </c>
      <c r="N62" s="49">
        <v>11</v>
      </c>
      <c r="O62" s="49">
        <v>9</v>
      </c>
      <c r="P62" s="4">
        <f t="shared" si="1"/>
        <v>154</v>
      </c>
    </row>
    <row r="63" spans="1:16" ht="13.5">
      <c r="A63" s="3"/>
      <c r="B63" s="7"/>
      <c r="C63" s="6" t="s">
        <v>237</v>
      </c>
      <c r="D63" s="45">
        <v>2</v>
      </c>
      <c r="E63" s="46">
        <v>5</v>
      </c>
      <c r="F63" s="46">
        <v>5</v>
      </c>
      <c r="G63" s="47">
        <v>2</v>
      </c>
      <c r="H63" s="47">
        <v>3</v>
      </c>
      <c r="I63" s="47">
        <v>12</v>
      </c>
      <c r="J63" s="48">
        <v>3</v>
      </c>
      <c r="K63" s="48">
        <v>40</v>
      </c>
      <c r="L63" s="48">
        <v>42</v>
      </c>
      <c r="M63" s="49">
        <v>52</v>
      </c>
      <c r="N63" s="49"/>
      <c r="O63" s="49"/>
      <c r="P63" s="4">
        <f t="shared" si="1"/>
        <v>166</v>
      </c>
    </row>
    <row r="64" spans="1:16" ht="14.25" thickBot="1">
      <c r="A64" s="3"/>
      <c r="B64" s="7"/>
      <c r="C64" s="6" t="s">
        <v>238</v>
      </c>
      <c r="D64" s="45">
        <v>1</v>
      </c>
      <c r="E64" s="46">
        <v>1</v>
      </c>
      <c r="F64" s="46"/>
      <c r="G64" s="47"/>
      <c r="H64" s="47"/>
      <c r="I64" s="47"/>
      <c r="J64" s="48"/>
      <c r="K64" s="48"/>
      <c r="L64" s="48"/>
      <c r="M64" s="49"/>
      <c r="N64" s="49"/>
      <c r="O64" s="49"/>
      <c r="P64" s="4">
        <f t="shared" si="1"/>
        <v>2</v>
      </c>
    </row>
    <row r="65" spans="2:16" ht="13.5">
      <c r="B65" s="122" t="s">
        <v>13</v>
      </c>
      <c r="C65" s="123"/>
      <c r="D65" s="51">
        <f>SUM(D7:D64)</f>
        <v>286</v>
      </c>
      <c r="E65" s="51">
        <f aca="true" t="shared" si="2" ref="E65:P65">SUM(E7:E64)</f>
        <v>244</v>
      </c>
      <c r="F65" s="51">
        <f t="shared" si="2"/>
        <v>222</v>
      </c>
      <c r="G65" s="51">
        <f t="shared" si="2"/>
        <v>213</v>
      </c>
      <c r="H65" s="51">
        <f t="shared" si="2"/>
        <v>219</v>
      </c>
      <c r="I65" s="51">
        <f t="shared" si="2"/>
        <v>233</v>
      </c>
      <c r="J65" s="51">
        <f t="shared" si="2"/>
        <v>275</v>
      </c>
      <c r="K65" s="51">
        <f t="shared" si="2"/>
        <v>389</v>
      </c>
      <c r="L65" s="51">
        <f t="shared" si="2"/>
        <v>476</v>
      </c>
      <c r="M65" s="51">
        <f t="shared" si="2"/>
        <v>316</v>
      </c>
      <c r="N65" s="51">
        <f t="shared" si="2"/>
        <v>279</v>
      </c>
      <c r="O65" s="51">
        <f t="shared" si="2"/>
        <v>153</v>
      </c>
      <c r="P65" s="52">
        <f t="shared" si="2"/>
        <v>3305</v>
      </c>
    </row>
    <row r="66" spans="2:16" ht="14.25" thickBot="1">
      <c r="B66" s="124" t="s">
        <v>222</v>
      </c>
      <c r="C66" s="125"/>
      <c r="D66" s="53">
        <f aca="true" t="shared" si="3" ref="D66:O66">COUNTA(D7:D64)</f>
        <v>29</v>
      </c>
      <c r="E66" s="53">
        <f t="shared" si="3"/>
        <v>24</v>
      </c>
      <c r="F66" s="53">
        <f t="shared" si="3"/>
        <v>18</v>
      </c>
      <c r="G66" s="53">
        <f t="shared" si="3"/>
        <v>15</v>
      </c>
      <c r="H66" s="53">
        <f t="shared" si="3"/>
        <v>22</v>
      </c>
      <c r="I66" s="53">
        <f t="shared" si="3"/>
        <v>20</v>
      </c>
      <c r="J66" s="53">
        <f t="shared" si="3"/>
        <v>22</v>
      </c>
      <c r="K66" s="53">
        <f t="shared" si="3"/>
        <v>28</v>
      </c>
      <c r="L66" s="53">
        <f t="shared" si="3"/>
        <v>29</v>
      </c>
      <c r="M66" s="53">
        <f t="shared" si="3"/>
        <v>26</v>
      </c>
      <c r="N66" s="53">
        <f t="shared" si="3"/>
        <v>30</v>
      </c>
      <c r="O66" s="53">
        <f t="shared" si="3"/>
        <v>28</v>
      </c>
      <c r="P66" s="54">
        <f>COUNTA(P7:P64)</f>
        <v>58</v>
      </c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4:15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</sheetData>
  <mergeCells count="2">
    <mergeCell ref="B65:C65"/>
    <mergeCell ref="B66:C66"/>
  </mergeCells>
  <dataValidations count="5">
    <dataValidation allowBlank="1" showInputMessage="1" showErrorMessage="1" imeMode="off" sqref="N1:O1 P65:P66 D6:O114 H1 D2:O2 D1:F1 L1"/>
    <dataValidation allowBlank="1" showInputMessage="1" showErrorMessage="1" imeMode="hiragana" sqref="IK3:IV3 A3:O3 IC3:IJ3 P3:IB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9"/>
  <dimension ref="A1:Q105"/>
  <sheetViews>
    <sheetView zoomScale="85" zoomScaleNormal="8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10</v>
      </c>
      <c r="F1" s="18" t="s">
        <v>220</v>
      </c>
      <c r="G1" s="18" t="s">
        <v>262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36639</v>
      </c>
      <c r="E2" s="21">
        <v>36659</v>
      </c>
      <c r="F2" s="21">
        <v>36694</v>
      </c>
      <c r="G2" s="22">
        <v>36723</v>
      </c>
      <c r="H2" s="22">
        <v>36754</v>
      </c>
      <c r="I2" s="22">
        <v>36786</v>
      </c>
      <c r="J2" s="23">
        <v>36821</v>
      </c>
      <c r="K2" s="23">
        <v>36853</v>
      </c>
      <c r="L2" s="23">
        <v>36879</v>
      </c>
      <c r="M2" s="24">
        <v>36907</v>
      </c>
      <c r="N2" s="24">
        <v>36939</v>
      </c>
      <c r="O2" s="67">
        <v>36969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245</v>
      </c>
      <c r="F3" s="26" t="s">
        <v>263</v>
      </c>
      <c r="G3" s="27" t="s">
        <v>243</v>
      </c>
      <c r="H3" s="27" t="s">
        <v>243</v>
      </c>
      <c r="I3" s="27" t="s">
        <v>245</v>
      </c>
      <c r="J3" s="28" t="s">
        <v>245</v>
      </c>
      <c r="K3" s="28" t="s">
        <v>243</v>
      </c>
      <c r="L3" s="28" t="s">
        <v>245</v>
      </c>
      <c r="M3" s="29" t="s">
        <v>245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0.40277777777777773</v>
      </c>
      <c r="E4" s="31">
        <v>0.40625</v>
      </c>
      <c r="F4" s="31">
        <v>0.35833333333333334</v>
      </c>
      <c r="G4" s="32">
        <v>0.4131944444444444</v>
      </c>
      <c r="H4" s="32">
        <v>0.40972222222222227</v>
      </c>
      <c r="I4" s="32">
        <v>0.3888888888888889</v>
      </c>
      <c r="J4" s="33">
        <v>0.40972222222222227</v>
      </c>
      <c r="K4" s="33">
        <v>0.41944444444444445</v>
      </c>
      <c r="L4" s="33">
        <v>0.4069444444444445</v>
      </c>
      <c r="M4" s="34">
        <v>0.4131944444444444</v>
      </c>
      <c r="N4" s="34">
        <v>0.4166666666666667</v>
      </c>
      <c r="O4" s="34">
        <v>0.39375</v>
      </c>
      <c r="P4" s="58"/>
    </row>
    <row r="5" spans="2:16" s="2" customFormat="1" ht="14.25" thickBot="1">
      <c r="B5" s="71"/>
      <c r="C5" s="5" t="s">
        <v>218</v>
      </c>
      <c r="D5" s="35">
        <v>0.4583333333333333</v>
      </c>
      <c r="E5" s="36">
        <v>0.4513888888888889</v>
      </c>
      <c r="F5" s="36">
        <v>0.3958333333333333</v>
      </c>
      <c r="G5" s="37">
        <v>0.4375</v>
      </c>
      <c r="H5" s="37">
        <v>0.44097222222222227</v>
      </c>
      <c r="I5" s="37">
        <v>0.4236111111111111</v>
      </c>
      <c r="J5" s="38">
        <v>0.4583333333333333</v>
      </c>
      <c r="K5" s="38">
        <v>0.46388888888888885</v>
      </c>
      <c r="L5" s="38">
        <v>0.4694444444444445</v>
      </c>
      <c r="M5" s="39">
        <v>0.4618055555555556</v>
      </c>
      <c r="N5" s="39">
        <v>0.4527777777777778</v>
      </c>
      <c r="O5" s="39">
        <v>0.4284722222222222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7</v>
      </c>
      <c r="B7" s="8" t="s">
        <v>61</v>
      </c>
      <c r="C7" s="9" t="s">
        <v>200</v>
      </c>
      <c r="D7" s="40"/>
      <c r="E7" s="41"/>
      <c r="F7" s="41"/>
      <c r="G7" s="42"/>
      <c r="H7" s="42"/>
      <c r="I7" s="42"/>
      <c r="J7" s="43"/>
      <c r="K7" s="43">
        <v>1</v>
      </c>
      <c r="L7" s="43">
        <v>1</v>
      </c>
      <c r="M7" s="44"/>
      <c r="N7" s="44">
        <v>1</v>
      </c>
      <c r="O7" s="44"/>
      <c r="P7" s="4">
        <f aca="true" t="shared" si="0" ref="P7:P38">SUM(D7:O7)</f>
        <v>3</v>
      </c>
    </row>
    <row r="8" spans="1:16" ht="13.5">
      <c r="A8" s="3">
        <v>9</v>
      </c>
      <c r="B8" s="7" t="s">
        <v>61</v>
      </c>
      <c r="C8" s="6" t="s">
        <v>74</v>
      </c>
      <c r="D8" s="45"/>
      <c r="E8" s="46"/>
      <c r="F8" s="46"/>
      <c r="G8" s="47">
        <v>3</v>
      </c>
      <c r="H8" s="47"/>
      <c r="I8" s="47"/>
      <c r="J8" s="48">
        <v>1</v>
      </c>
      <c r="K8" s="48">
        <v>7</v>
      </c>
      <c r="L8" s="48">
        <v>4</v>
      </c>
      <c r="M8" s="49">
        <v>14</v>
      </c>
      <c r="N8" s="49">
        <v>3</v>
      </c>
      <c r="O8" s="50">
        <v>7</v>
      </c>
      <c r="P8" s="4">
        <f t="shared" si="0"/>
        <v>39</v>
      </c>
    </row>
    <row r="9" spans="1:16" ht="13.5">
      <c r="A9" s="3">
        <v>43</v>
      </c>
      <c r="B9" s="7" t="s">
        <v>225</v>
      </c>
      <c r="C9" s="6" t="s">
        <v>70</v>
      </c>
      <c r="D9" s="45">
        <v>37</v>
      </c>
      <c r="E9" s="46">
        <v>29</v>
      </c>
      <c r="F9" s="46">
        <v>1</v>
      </c>
      <c r="G9" s="47">
        <v>2</v>
      </c>
      <c r="H9" s="47">
        <v>66</v>
      </c>
      <c r="I9" s="47">
        <v>13</v>
      </c>
      <c r="J9" s="48">
        <v>124</v>
      </c>
      <c r="K9" s="48">
        <v>116</v>
      </c>
      <c r="L9" s="48">
        <v>73</v>
      </c>
      <c r="M9" s="49">
        <v>58</v>
      </c>
      <c r="N9" s="49">
        <v>28</v>
      </c>
      <c r="O9" s="50">
        <v>12</v>
      </c>
      <c r="P9" s="4">
        <f t="shared" si="0"/>
        <v>559</v>
      </c>
    </row>
    <row r="10" spans="1:16" ht="13.5">
      <c r="A10" s="3">
        <v>60</v>
      </c>
      <c r="B10" s="7" t="s">
        <v>226</v>
      </c>
      <c r="C10" s="6" t="s">
        <v>25</v>
      </c>
      <c r="D10" s="45"/>
      <c r="E10" s="46"/>
      <c r="F10" s="46">
        <v>2</v>
      </c>
      <c r="G10" s="47">
        <v>1</v>
      </c>
      <c r="H10" s="47"/>
      <c r="I10" s="47"/>
      <c r="J10" s="48"/>
      <c r="K10" s="48"/>
      <c r="L10" s="48"/>
      <c r="M10" s="49"/>
      <c r="N10" s="49"/>
      <c r="O10" s="50"/>
      <c r="P10" s="4">
        <f t="shared" si="0"/>
        <v>3</v>
      </c>
    </row>
    <row r="11" spans="1:16" ht="13.5">
      <c r="A11" s="3">
        <v>61</v>
      </c>
      <c r="B11" s="7" t="s">
        <v>226</v>
      </c>
      <c r="C11" s="6" t="s">
        <v>136</v>
      </c>
      <c r="D11" s="45"/>
      <c r="E11" s="46">
        <v>1</v>
      </c>
      <c r="F11" s="46">
        <v>1</v>
      </c>
      <c r="G11" s="47">
        <v>6</v>
      </c>
      <c r="H11" s="47">
        <v>5</v>
      </c>
      <c r="I11" s="47">
        <v>2</v>
      </c>
      <c r="J11" s="48"/>
      <c r="K11" s="48">
        <v>3</v>
      </c>
      <c r="L11" s="48"/>
      <c r="M11" s="49"/>
      <c r="N11" s="49"/>
      <c r="O11" s="50"/>
      <c r="P11" s="4">
        <f t="shared" si="0"/>
        <v>18</v>
      </c>
    </row>
    <row r="12" spans="1:16" ht="13.5">
      <c r="A12" s="3">
        <v>62</v>
      </c>
      <c r="B12" s="7" t="s">
        <v>226</v>
      </c>
      <c r="C12" s="6" t="s">
        <v>145</v>
      </c>
      <c r="D12" s="45"/>
      <c r="E12" s="46">
        <v>1</v>
      </c>
      <c r="F12" s="46"/>
      <c r="G12" s="47"/>
      <c r="H12" s="47"/>
      <c r="I12" s="47"/>
      <c r="J12" s="48"/>
      <c r="K12" s="48"/>
      <c r="L12" s="48"/>
      <c r="M12" s="49"/>
      <c r="N12" s="49"/>
      <c r="O12" s="50"/>
      <c r="P12" s="4">
        <f t="shared" si="0"/>
        <v>1</v>
      </c>
    </row>
    <row r="13" spans="1:16" ht="13.5">
      <c r="A13" s="3">
        <v>63</v>
      </c>
      <c r="B13" s="7" t="s">
        <v>226</v>
      </c>
      <c r="C13" s="6" t="s">
        <v>99</v>
      </c>
      <c r="D13" s="45">
        <v>1</v>
      </c>
      <c r="E13" s="46">
        <v>2</v>
      </c>
      <c r="F13" s="46">
        <v>1</v>
      </c>
      <c r="G13" s="47"/>
      <c r="H13" s="47">
        <v>9</v>
      </c>
      <c r="I13" s="47">
        <v>2</v>
      </c>
      <c r="J13" s="48"/>
      <c r="K13" s="48"/>
      <c r="L13" s="48"/>
      <c r="M13" s="49"/>
      <c r="N13" s="49"/>
      <c r="O13" s="50"/>
      <c r="P13" s="4">
        <f t="shared" si="0"/>
        <v>15</v>
      </c>
    </row>
    <row r="14" spans="1:16" ht="13.5">
      <c r="A14" s="3">
        <v>66</v>
      </c>
      <c r="B14" s="7" t="s">
        <v>226</v>
      </c>
      <c r="C14" s="6" t="s">
        <v>16</v>
      </c>
      <c r="D14" s="45"/>
      <c r="E14" s="46"/>
      <c r="F14" s="46"/>
      <c r="G14" s="47"/>
      <c r="H14" s="47">
        <v>4</v>
      </c>
      <c r="I14" s="47">
        <v>3</v>
      </c>
      <c r="J14" s="48">
        <v>16</v>
      </c>
      <c r="K14" s="48">
        <v>5</v>
      </c>
      <c r="L14" s="48">
        <v>3</v>
      </c>
      <c r="M14" s="49">
        <v>3</v>
      </c>
      <c r="N14" s="49">
        <v>1</v>
      </c>
      <c r="O14" s="50"/>
      <c r="P14" s="4">
        <f t="shared" si="0"/>
        <v>35</v>
      </c>
    </row>
    <row r="15" spans="1:16" ht="13.5">
      <c r="A15" s="3">
        <v>85</v>
      </c>
      <c r="B15" s="7" t="s">
        <v>227</v>
      </c>
      <c r="C15" s="6" t="s">
        <v>106</v>
      </c>
      <c r="D15" s="45"/>
      <c r="E15" s="46"/>
      <c r="F15" s="46"/>
      <c r="G15" s="47"/>
      <c r="H15" s="47"/>
      <c r="I15" s="47"/>
      <c r="J15" s="48"/>
      <c r="K15" s="48"/>
      <c r="L15" s="48"/>
      <c r="M15" s="49"/>
      <c r="N15" s="49">
        <v>5</v>
      </c>
      <c r="O15" s="50"/>
      <c r="P15" s="4">
        <f t="shared" si="0"/>
        <v>5</v>
      </c>
    </row>
    <row r="16" spans="1:16" ht="13.5">
      <c r="A16" s="3">
        <v>91</v>
      </c>
      <c r="B16" s="7" t="s">
        <v>227</v>
      </c>
      <c r="C16" s="6" t="s">
        <v>193</v>
      </c>
      <c r="D16" s="45">
        <v>2</v>
      </c>
      <c r="E16" s="46"/>
      <c r="F16" s="46"/>
      <c r="G16" s="47"/>
      <c r="H16" s="47"/>
      <c r="I16" s="47"/>
      <c r="J16" s="48">
        <v>556</v>
      </c>
      <c r="K16" s="48">
        <v>1390</v>
      </c>
      <c r="L16" s="48">
        <v>3221</v>
      </c>
      <c r="M16" s="49">
        <v>722</v>
      </c>
      <c r="N16" s="49"/>
      <c r="O16" s="50"/>
      <c r="P16" s="4">
        <f t="shared" si="0"/>
        <v>5891</v>
      </c>
    </row>
    <row r="17" spans="1:16" ht="13.5">
      <c r="A17" s="3">
        <v>92</v>
      </c>
      <c r="B17" s="7" t="s">
        <v>227</v>
      </c>
      <c r="C17" s="6" t="s">
        <v>68</v>
      </c>
      <c r="D17" s="45">
        <v>125</v>
      </c>
      <c r="E17" s="46">
        <v>21</v>
      </c>
      <c r="F17" s="46">
        <v>4</v>
      </c>
      <c r="G17" s="47">
        <v>16</v>
      </c>
      <c r="H17" s="47">
        <v>10</v>
      </c>
      <c r="I17" s="47">
        <v>41</v>
      </c>
      <c r="J17" s="48">
        <v>676</v>
      </c>
      <c r="K17" s="48">
        <v>37</v>
      </c>
      <c r="L17" s="48">
        <v>370</v>
      </c>
      <c r="M17" s="49">
        <v>356</v>
      </c>
      <c r="N17" s="49">
        <v>3</v>
      </c>
      <c r="O17" s="50">
        <v>110</v>
      </c>
      <c r="P17" s="4">
        <f t="shared" si="0"/>
        <v>1769</v>
      </c>
    </row>
    <row r="18" spans="1:16" ht="13.5">
      <c r="A18" s="3">
        <v>93</v>
      </c>
      <c r="B18" s="7" t="s">
        <v>227</v>
      </c>
      <c r="C18" s="6" t="s">
        <v>96</v>
      </c>
      <c r="D18" s="45"/>
      <c r="E18" s="46"/>
      <c r="F18" s="46"/>
      <c r="G18" s="47"/>
      <c r="H18" s="47"/>
      <c r="I18" s="47"/>
      <c r="J18" s="48">
        <v>73</v>
      </c>
      <c r="K18" s="48">
        <v>87</v>
      </c>
      <c r="L18" s="48">
        <v>282</v>
      </c>
      <c r="M18" s="49"/>
      <c r="N18" s="49"/>
      <c r="O18" s="50"/>
      <c r="P18" s="4">
        <f t="shared" si="0"/>
        <v>442</v>
      </c>
    </row>
    <row r="19" spans="1:16" ht="13.5">
      <c r="A19" s="3">
        <v>97</v>
      </c>
      <c r="B19" s="7" t="s">
        <v>227</v>
      </c>
      <c r="C19" s="6" t="s">
        <v>180</v>
      </c>
      <c r="D19" s="45"/>
      <c r="E19" s="46"/>
      <c r="F19" s="46"/>
      <c r="G19" s="47"/>
      <c r="H19" s="47"/>
      <c r="I19" s="47"/>
      <c r="J19" s="48"/>
      <c r="K19" s="48"/>
      <c r="L19" s="48">
        <v>44</v>
      </c>
      <c r="M19" s="49"/>
      <c r="N19" s="49"/>
      <c r="O19" s="50"/>
      <c r="P19" s="4">
        <f t="shared" si="0"/>
        <v>44</v>
      </c>
    </row>
    <row r="20" spans="1:16" ht="13.5">
      <c r="A20" s="3">
        <v>99</v>
      </c>
      <c r="B20" s="7" t="s">
        <v>227</v>
      </c>
      <c r="C20" s="6" t="s">
        <v>59</v>
      </c>
      <c r="D20" s="45"/>
      <c r="E20" s="46"/>
      <c r="F20" s="46"/>
      <c r="G20" s="47"/>
      <c r="H20" s="47"/>
      <c r="I20" s="47"/>
      <c r="J20" s="48">
        <v>261</v>
      </c>
      <c r="K20" s="48">
        <v>79</v>
      </c>
      <c r="L20" s="48">
        <v>90</v>
      </c>
      <c r="M20" s="49"/>
      <c r="N20" s="49"/>
      <c r="O20" s="50"/>
      <c r="P20" s="4">
        <f t="shared" si="0"/>
        <v>430</v>
      </c>
    </row>
    <row r="21" spans="1:16" ht="13.5">
      <c r="A21" s="3">
        <v>101</v>
      </c>
      <c r="B21" s="7" t="s">
        <v>227</v>
      </c>
      <c r="C21" s="6" t="s">
        <v>167</v>
      </c>
      <c r="D21" s="45"/>
      <c r="E21" s="46"/>
      <c r="F21" s="46"/>
      <c r="G21" s="47"/>
      <c r="H21" s="47"/>
      <c r="I21" s="47"/>
      <c r="J21" s="48"/>
      <c r="K21" s="48"/>
      <c r="L21" s="48">
        <v>26</v>
      </c>
      <c r="M21" s="49"/>
      <c r="N21" s="49"/>
      <c r="O21" s="50"/>
      <c r="P21" s="4">
        <f t="shared" si="0"/>
        <v>26</v>
      </c>
    </row>
    <row r="22" spans="1:16" ht="13.5">
      <c r="A22" s="3">
        <v>103</v>
      </c>
      <c r="B22" s="7" t="s">
        <v>227</v>
      </c>
      <c r="C22" s="6" t="s">
        <v>191</v>
      </c>
      <c r="D22" s="45"/>
      <c r="E22" s="46"/>
      <c r="F22" s="46"/>
      <c r="G22" s="47"/>
      <c r="H22" s="47"/>
      <c r="I22" s="47"/>
      <c r="J22" s="48">
        <v>15</v>
      </c>
      <c r="K22" s="48">
        <v>27</v>
      </c>
      <c r="L22" s="48">
        <v>14</v>
      </c>
      <c r="M22" s="49"/>
      <c r="N22" s="49">
        <v>9</v>
      </c>
      <c r="O22" s="50"/>
      <c r="P22" s="4">
        <f t="shared" si="0"/>
        <v>65</v>
      </c>
    </row>
    <row r="23" spans="1:16" ht="13.5">
      <c r="A23" s="3">
        <v>108</v>
      </c>
      <c r="B23" s="7" t="s">
        <v>227</v>
      </c>
      <c r="C23" s="6" t="s">
        <v>84</v>
      </c>
      <c r="D23" s="45"/>
      <c r="E23" s="46"/>
      <c r="F23" s="46"/>
      <c r="G23" s="47"/>
      <c r="H23" s="47"/>
      <c r="I23" s="47"/>
      <c r="J23" s="48">
        <v>60</v>
      </c>
      <c r="K23" s="48">
        <v>45</v>
      </c>
      <c r="L23" s="48">
        <v>33</v>
      </c>
      <c r="M23" s="49">
        <v>18</v>
      </c>
      <c r="N23" s="49">
        <v>76</v>
      </c>
      <c r="O23" s="50">
        <v>19</v>
      </c>
      <c r="P23" s="4">
        <f t="shared" si="0"/>
        <v>251</v>
      </c>
    </row>
    <row r="24" spans="1:16" ht="13.5">
      <c r="A24" s="3">
        <v>119</v>
      </c>
      <c r="B24" s="7" t="s">
        <v>227</v>
      </c>
      <c r="C24" s="6" t="s">
        <v>196</v>
      </c>
      <c r="D24" s="45"/>
      <c r="E24" s="46"/>
      <c r="F24" s="46"/>
      <c r="G24" s="47"/>
      <c r="H24" s="47"/>
      <c r="I24" s="47"/>
      <c r="J24" s="48"/>
      <c r="K24" s="48"/>
      <c r="L24" s="48"/>
      <c r="M24" s="49">
        <v>8</v>
      </c>
      <c r="N24" s="49"/>
      <c r="O24" s="50"/>
      <c r="P24" s="4">
        <f t="shared" si="0"/>
        <v>8</v>
      </c>
    </row>
    <row r="25" spans="1:16" ht="13.5">
      <c r="A25" s="3">
        <v>127</v>
      </c>
      <c r="B25" s="7" t="s">
        <v>228</v>
      </c>
      <c r="C25" s="6" t="s">
        <v>50</v>
      </c>
      <c r="D25" s="45"/>
      <c r="E25" s="46"/>
      <c r="F25" s="46"/>
      <c r="G25" s="47"/>
      <c r="H25" s="47"/>
      <c r="I25" s="47"/>
      <c r="J25" s="48"/>
      <c r="K25" s="48">
        <v>1</v>
      </c>
      <c r="L25" s="48"/>
      <c r="M25" s="49"/>
      <c r="N25" s="49"/>
      <c r="O25" s="50"/>
      <c r="P25" s="4">
        <f t="shared" si="0"/>
        <v>1</v>
      </c>
    </row>
    <row r="26" spans="1:16" ht="13.5">
      <c r="A26" s="3">
        <v>133</v>
      </c>
      <c r="B26" s="7" t="s">
        <v>228</v>
      </c>
      <c r="C26" s="6" t="s">
        <v>161</v>
      </c>
      <c r="D26" s="45"/>
      <c r="E26" s="46"/>
      <c r="F26" s="46"/>
      <c r="G26" s="47"/>
      <c r="H26" s="47"/>
      <c r="I26" s="47"/>
      <c r="J26" s="48"/>
      <c r="K26" s="48"/>
      <c r="L26" s="48"/>
      <c r="M26" s="49">
        <v>2</v>
      </c>
      <c r="N26" s="49"/>
      <c r="O26" s="50"/>
      <c r="P26" s="4">
        <f t="shared" si="0"/>
        <v>2</v>
      </c>
    </row>
    <row r="27" spans="1:16" ht="13.5">
      <c r="A27" s="3">
        <v>150</v>
      </c>
      <c r="B27" s="7" t="s">
        <v>175</v>
      </c>
      <c r="C27" s="6" t="s">
        <v>149</v>
      </c>
      <c r="D27" s="45"/>
      <c r="E27" s="46"/>
      <c r="F27" s="46"/>
      <c r="G27" s="47"/>
      <c r="H27" s="47"/>
      <c r="I27" s="47"/>
      <c r="J27" s="48">
        <v>1</v>
      </c>
      <c r="K27" s="48">
        <v>1</v>
      </c>
      <c r="L27" s="48">
        <v>1</v>
      </c>
      <c r="M27" s="49"/>
      <c r="N27" s="49"/>
      <c r="O27" s="50"/>
      <c r="P27" s="4">
        <f t="shared" si="0"/>
        <v>3</v>
      </c>
    </row>
    <row r="28" spans="1:16" ht="13.5">
      <c r="A28" s="3">
        <v>156</v>
      </c>
      <c r="B28" s="7" t="s">
        <v>77</v>
      </c>
      <c r="C28" s="6" t="s">
        <v>77</v>
      </c>
      <c r="D28" s="45">
        <v>1</v>
      </c>
      <c r="E28" s="46">
        <v>2</v>
      </c>
      <c r="F28" s="46"/>
      <c r="G28" s="47">
        <v>1</v>
      </c>
      <c r="H28" s="47"/>
      <c r="I28" s="47"/>
      <c r="J28" s="48"/>
      <c r="K28" s="48"/>
      <c r="L28" s="48"/>
      <c r="M28" s="49"/>
      <c r="N28" s="49">
        <v>1</v>
      </c>
      <c r="O28" s="50">
        <v>2</v>
      </c>
      <c r="P28" s="4">
        <f t="shared" si="0"/>
        <v>7</v>
      </c>
    </row>
    <row r="29" spans="1:16" ht="13.5">
      <c r="A29" s="3">
        <v>184</v>
      </c>
      <c r="B29" s="7" t="s">
        <v>239</v>
      </c>
      <c r="C29" s="6" t="s">
        <v>125</v>
      </c>
      <c r="D29" s="45"/>
      <c r="E29" s="46"/>
      <c r="F29" s="46">
        <v>2</v>
      </c>
      <c r="G29" s="47"/>
      <c r="H29" s="47"/>
      <c r="I29" s="47"/>
      <c r="J29" s="48"/>
      <c r="K29" s="48"/>
      <c r="L29" s="48"/>
      <c r="M29" s="49"/>
      <c r="N29" s="49"/>
      <c r="O29" s="50"/>
      <c r="P29" s="4">
        <f t="shared" si="0"/>
        <v>2</v>
      </c>
    </row>
    <row r="30" spans="1:16" ht="13.5">
      <c r="A30" s="3">
        <v>191</v>
      </c>
      <c r="B30" s="7" t="s">
        <v>239</v>
      </c>
      <c r="C30" s="6" t="s">
        <v>92</v>
      </c>
      <c r="D30" s="45">
        <v>3</v>
      </c>
      <c r="E30" s="46">
        <v>5</v>
      </c>
      <c r="F30" s="46">
        <v>11</v>
      </c>
      <c r="G30" s="47">
        <v>5</v>
      </c>
      <c r="H30" s="47"/>
      <c r="I30" s="47"/>
      <c r="J30" s="48"/>
      <c r="K30" s="48"/>
      <c r="L30" s="48"/>
      <c r="M30" s="49">
        <v>3</v>
      </c>
      <c r="N30" s="49">
        <v>9</v>
      </c>
      <c r="O30" s="50">
        <v>2</v>
      </c>
      <c r="P30" s="4">
        <f t="shared" si="0"/>
        <v>38</v>
      </c>
    </row>
    <row r="31" spans="1:16" ht="13.5">
      <c r="A31" s="3">
        <v>192</v>
      </c>
      <c r="B31" s="7" t="s">
        <v>239</v>
      </c>
      <c r="C31" s="6" t="s">
        <v>140</v>
      </c>
      <c r="D31" s="45"/>
      <c r="E31" s="46"/>
      <c r="F31" s="46"/>
      <c r="G31" s="47"/>
      <c r="H31" s="47"/>
      <c r="I31" s="47"/>
      <c r="J31" s="48"/>
      <c r="K31" s="48"/>
      <c r="L31" s="48"/>
      <c r="M31" s="49">
        <v>1</v>
      </c>
      <c r="N31" s="49">
        <v>3</v>
      </c>
      <c r="O31" s="50"/>
      <c r="P31" s="4">
        <f t="shared" si="0"/>
        <v>4</v>
      </c>
    </row>
    <row r="32" spans="1:16" ht="13.5">
      <c r="A32" s="3">
        <v>204</v>
      </c>
      <c r="B32" s="7" t="s">
        <v>240</v>
      </c>
      <c r="C32" s="6" t="s">
        <v>174</v>
      </c>
      <c r="D32" s="45">
        <v>32</v>
      </c>
      <c r="E32" s="46">
        <v>8</v>
      </c>
      <c r="F32" s="46"/>
      <c r="G32" s="47"/>
      <c r="H32" s="47"/>
      <c r="I32" s="47"/>
      <c r="J32" s="48"/>
      <c r="K32" s="48"/>
      <c r="L32" s="48"/>
      <c r="M32" s="49"/>
      <c r="N32" s="49"/>
      <c r="O32" s="50"/>
      <c r="P32" s="4">
        <f t="shared" si="0"/>
        <v>40</v>
      </c>
    </row>
    <row r="33" spans="1:16" ht="13.5">
      <c r="A33" s="3">
        <v>234</v>
      </c>
      <c r="B33" s="7" t="s">
        <v>240</v>
      </c>
      <c r="C33" s="6" t="s">
        <v>147</v>
      </c>
      <c r="D33" s="45"/>
      <c r="E33" s="46">
        <v>1</v>
      </c>
      <c r="F33" s="46"/>
      <c r="G33" s="47"/>
      <c r="H33" s="47"/>
      <c r="I33" s="47"/>
      <c r="J33" s="48"/>
      <c r="K33" s="48"/>
      <c r="L33" s="48"/>
      <c r="M33" s="49"/>
      <c r="N33" s="49"/>
      <c r="O33" s="50"/>
      <c r="P33" s="4">
        <f t="shared" si="0"/>
        <v>1</v>
      </c>
    </row>
    <row r="34" spans="1:16" ht="13.5">
      <c r="A34" s="3">
        <v>239</v>
      </c>
      <c r="B34" s="7" t="s">
        <v>240</v>
      </c>
      <c r="C34" s="6" t="s">
        <v>141</v>
      </c>
      <c r="D34" s="45"/>
      <c r="E34" s="46"/>
      <c r="F34" s="46"/>
      <c r="G34" s="47"/>
      <c r="H34" s="47"/>
      <c r="I34" s="47"/>
      <c r="J34" s="48"/>
      <c r="K34" s="48"/>
      <c r="L34" s="48"/>
      <c r="M34" s="49">
        <v>1</v>
      </c>
      <c r="N34" s="49"/>
      <c r="O34" s="50"/>
      <c r="P34" s="4">
        <f t="shared" si="0"/>
        <v>1</v>
      </c>
    </row>
    <row r="35" spans="1:16" ht="13.5">
      <c r="A35" s="3">
        <v>256</v>
      </c>
      <c r="B35" s="7" t="s">
        <v>65</v>
      </c>
      <c r="C35" s="6" t="s">
        <v>212</v>
      </c>
      <c r="D35" s="45">
        <v>136</v>
      </c>
      <c r="E35" s="46"/>
      <c r="F35" s="46"/>
      <c r="G35" s="47"/>
      <c r="H35" s="47"/>
      <c r="I35" s="47"/>
      <c r="J35" s="48"/>
      <c r="K35" s="48">
        <v>2</v>
      </c>
      <c r="L35" s="48">
        <v>4</v>
      </c>
      <c r="M35" s="49">
        <v>2</v>
      </c>
      <c r="N35" s="49"/>
      <c r="O35" s="50">
        <v>1</v>
      </c>
      <c r="P35" s="4">
        <f t="shared" si="0"/>
        <v>145</v>
      </c>
    </row>
    <row r="36" spans="1:16" ht="13.5">
      <c r="A36" s="3">
        <v>257</v>
      </c>
      <c r="B36" s="7" t="s">
        <v>65</v>
      </c>
      <c r="C36" s="6" t="s">
        <v>131</v>
      </c>
      <c r="D36" s="45">
        <v>31</v>
      </c>
      <c r="E36" s="46"/>
      <c r="F36" s="46"/>
      <c r="G36" s="47"/>
      <c r="H36" s="47"/>
      <c r="I36" s="47"/>
      <c r="J36" s="48"/>
      <c r="K36" s="48">
        <v>1</v>
      </c>
      <c r="L36" s="48">
        <v>1</v>
      </c>
      <c r="M36" s="49"/>
      <c r="N36" s="49">
        <v>1</v>
      </c>
      <c r="O36" s="50">
        <v>1</v>
      </c>
      <c r="P36" s="4">
        <f t="shared" si="0"/>
        <v>35</v>
      </c>
    </row>
    <row r="37" spans="1:16" ht="13.5">
      <c r="A37" s="3">
        <v>282</v>
      </c>
      <c r="B37" s="7" t="s">
        <v>65</v>
      </c>
      <c r="C37" s="6" t="s">
        <v>93</v>
      </c>
      <c r="D37" s="45">
        <v>8</v>
      </c>
      <c r="E37" s="46"/>
      <c r="F37" s="46"/>
      <c r="G37" s="47"/>
      <c r="H37" s="47"/>
      <c r="I37" s="47">
        <v>13</v>
      </c>
      <c r="J37" s="48"/>
      <c r="K37" s="48"/>
      <c r="L37" s="48"/>
      <c r="M37" s="49"/>
      <c r="N37" s="49"/>
      <c r="O37" s="50"/>
      <c r="P37" s="4">
        <f t="shared" si="0"/>
        <v>21</v>
      </c>
    </row>
    <row r="38" spans="1:16" ht="13.5">
      <c r="A38" s="3">
        <v>307</v>
      </c>
      <c r="B38" s="7" t="s">
        <v>229</v>
      </c>
      <c r="C38" s="6" t="s">
        <v>78</v>
      </c>
      <c r="D38" s="45"/>
      <c r="E38" s="46">
        <v>3</v>
      </c>
      <c r="F38" s="46">
        <v>8</v>
      </c>
      <c r="G38" s="47">
        <v>4</v>
      </c>
      <c r="H38" s="47"/>
      <c r="I38" s="47">
        <v>2</v>
      </c>
      <c r="J38" s="48"/>
      <c r="K38" s="48"/>
      <c r="L38" s="48"/>
      <c r="M38" s="49"/>
      <c r="N38" s="49"/>
      <c r="O38" s="50">
        <v>2</v>
      </c>
      <c r="P38" s="4">
        <f t="shared" si="0"/>
        <v>19</v>
      </c>
    </row>
    <row r="39" spans="1:16" ht="13.5">
      <c r="A39" s="3">
        <v>313</v>
      </c>
      <c r="B39" s="7" t="s">
        <v>192</v>
      </c>
      <c r="C39" s="6" t="s">
        <v>64</v>
      </c>
      <c r="D39" s="45"/>
      <c r="E39" s="46"/>
      <c r="F39" s="46">
        <v>1</v>
      </c>
      <c r="G39" s="47"/>
      <c r="H39" s="47"/>
      <c r="I39" s="47"/>
      <c r="J39" s="48"/>
      <c r="K39" s="48"/>
      <c r="L39" s="48"/>
      <c r="M39" s="49"/>
      <c r="N39" s="49"/>
      <c r="O39" s="50"/>
      <c r="P39" s="4">
        <f aca="true" t="shared" si="1" ref="P39:P55">SUM(D39:O39)</f>
        <v>1</v>
      </c>
    </row>
    <row r="40" spans="1:16" ht="13.5">
      <c r="A40" s="3">
        <v>356</v>
      </c>
      <c r="B40" s="7" t="s">
        <v>181</v>
      </c>
      <c r="C40" s="6" t="s">
        <v>181</v>
      </c>
      <c r="D40" s="45">
        <v>5</v>
      </c>
      <c r="E40" s="46">
        <v>8</v>
      </c>
      <c r="F40" s="46">
        <v>2</v>
      </c>
      <c r="G40" s="47"/>
      <c r="H40" s="47"/>
      <c r="I40" s="47">
        <v>2</v>
      </c>
      <c r="J40" s="48"/>
      <c r="K40" s="48">
        <v>2</v>
      </c>
      <c r="L40" s="48">
        <v>6</v>
      </c>
      <c r="M40" s="49">
        <v>2</v>
      </c>
      <c r="N40" s="49"/>
      <c r="O40" s="50">
        <v>4</v>
      </c>
      <c r="P40" s="4">
        <f t="shared" si="1"/>
        <v>31</v>
      </c>
    </row>
    <row r="41" spans="1:16" ht="13.5">
      <c r="A41" s="3">
        <v>359</v>
      </c>
      <c r="B41" s="7" t="s">
        <v>152</v>
      </c>
      <c r="C41" s="6" t="s">
        <v>152</v>
      </c>
      <c r="D41" s="45">
        <v>6</v>
      </c>
      <c r="E41" s="46">
        <v>4</v>
      </c>
      <c r="F41" s="46">
        <v>6</v>
      </c>
      <c r="G41" s="47">
        <v>15</v>
      </c>
      <c r="H41" s="47">
        <v>10</v>
      </c>
      <c r="I41" s="47">
        <v>11</v>
      </c>
      <c r="J41" s="48"/>
      <c r="K41" s="48"/>
      <c r="L41" s="48"/>
      <c r="M41" s="49"/>
      <c r="N41" s="49"/>
      <c r="O41" s="50"/>
      <c r="P41" s="4">
        <f t="shared" si="1"/>
        <v>52</v>
      </c>
    </row>
    <row r="42" spans="1:16" ht="13.5">
      <c r="A42" s="3">
        <v>367</v>
      </c>
      <c r="B42" s="7" t="s">
        <v>231</v>
      </c>
      <c r="C42" s="6" t="s">
        <v>166</v>
      </c>
      <c r="D42" s="45"/>
      <c r="E42" s="46"/>
      <c r="F42" s="46"/>
      <c r="G42" s="47"/>
      <c r="H42" s="47"/>
      <c r="I42" s="47"/>
      <c r="J42" s="48"/>
      <c r="K42" s="48">
        <v>2</v>
      </c>
      <c r="L42" s="48"/>
      <c r="M42" s="49"/>
      <c r="N42" s="49">
        <v>1</v>
      </c>
      <c r="O42" s="50"/>
      <c r="P42" s="4">
        <f t="shared" si="1"/>
        <v>3</v>
      </c>
    </row>
    <row r="43" spans="1:16" ht="13.5">
      <c r="A43" s="3">
        <v>379</v>
      </c>
      <c r="B43" s="7" t="s">
        <v>184</v>
      </c>
      <c r="C43" s="6" t="s">
        <v>184</v>
      </c>
      <c r="D43" s="45"/>
      <c r="E43" s="46"/>
      <c r="F43" s="46"/>
      <c r="G43" s="47"/>
      <c r="H43" s="47"/>
      <c r="I43" s="47"/>
      <c r="J43" s="48">
        <v>2</v>
      </c>
      <c r="K43" s="48"/>
      <c r="L43" s="48"/>
      <c r="M43" s="49"/>
      <c r="N43" s="49"/>
      <c r="O43" s="50">
        <v>3</v>
      </c>
      <c r="P43" s="4">
        <f t="shared" si="1"/>
        <v>5</v>
      </c>
    </row>
    <row r="44" spans="1:16" ht="13.5">
      <c r="A44" s="3">
        <v>381</v>
      </c>
      <c r="B44" s="7" t="s">
        <v>207</v>
      </c>
      <c r="C44" s="6" t="s">
        <v>207</v>
      </c>
      <c r="D44" s="45"/>
      <c r="E44" s="46"/>
      <c r="F44" s="46"/>
      <c r="G44" s="47"/>
      <c r="H44" s="47"/>
      <c r="I44" s="47"/>
      <c r="J44" s="48"/>
      <c r="K44" s="48">
        <v>1</v>
      </c>
      <c r="L44" s="48">
        <v>1</v>
      </c>
      <c r="M44" s="49">
        <v>3</v>
      </c>
      <c r="N44" s="49">
        <v>1</v>
      </c>
      <c r="O44" s="50"/>
      <c r="P44" s="4">
        <f t="shared" si="1"/>
        <v>6</v>
      </c>
    </row>
    <row r="45" spans="1:16" ht="13.5">
      <c r="A45" s="3">
        <v>420</v>
      </c>
      <c r="B45" s="7" t="s">
        <v>232</v>
      </c>
      <c r="C45" s="6" t="s">
        <v>150</v>
      </c>
      <c r="D45" s="45"/>
      <c r="E45" s="46"/>
      <c r="F45" s="46"/>
      <c r="G45" s="47"/>
      <c r="H45" s="47"/>
      <c r="I45" s="47"/>
      <c r="J45" s="48"/>
      <c r="K45" s="48"/>
      <c r="L45" s="48"/>
      <c r="M45" s="49">
        <v>1</v>
      </c>
      <c r="N45" s="49">
        <v>8</v>
      </c>
      <c r="O45" s="50">
        <v>11</v>
      </c>
      <c r="P45" s="4">
        <f t="shared" si="1"/>
        <v>20</v>
      </c>
    </row>
    <row r="46" spans="1:16" ht="13.5">
      <c r="A46" s="3">
        <v>425</v>
      </c>
      <c r="B46" s="7" t="s">
        <v>233</v>
      </c>
      <c r="C46" s="6" t="s">
        <v>35</v>
      </c>
      <c r="D46" s="45"/>
      <c r="E46" s="46"/>
      <c r="F46" s="46"/>
      <c r="G46" s="47"/>
      <c r="H46" s="47"/>
      <c r="I46" s="47"/>
      <c r="J46" s="48"/>
      <c r="K46" s="48"/>
      <c r="L46" s="48"/>
      <c r="M46" s="49"/>
      <c r="N46" s="49"/>
      <c r="O46" s="50">
        <v>3</v>
      </c>
      <c r="P46" s="4">
        <f t="shared" si="1"/>
        <v>3</v>
      </c>
    </row>
    <row r="47" spans="1:16" ht="13.5">
      <c r="A47" s="3">
        <v>431</v>
      </c>
      <c r="B47" s="7" t="s">
        <v>233</v>
      </c>
      <c r="C47" s="6" t="s">
        <v>54</v>
      </c>
      <c r="D47" s="45">
        <v>3</v>
      </c>
      <c r="E47" s="46">
        <v>17</v>
      </c>
      <c r="F47" s="46">
        <v>19</v>
      </c>
      <c r="G47" s="47">
        <v>6</v>
      </c>
      <c r="H47" s="47"/>
      <c r="I47" s="47"/>
      <c r="J47" s="48"/>
      <c r="K47" s="48"/>
      <c r="L47" s="48"/>
      <c r="M47" s="49"/>
      <c r="N47" s="49"/>
      <c r="O47" s="50"/>
      <c r="P47" s="4">
        <f t="shared" si="1"/>
        <v>45</v>
      </c>
    </row>
    <row r="48" spans="1:16" ht="13.5">
      <c r="A48" s="3">
        <v>440</v>
      </c>
      <c r="B48" s="7" t="s">
        <v>233</v>
      </c>
      <c r="C48" s="6" t="s">
        <v>133</v>
      </c>
      <c r="D48" s="45"/>
      <c r="E48" s="46">
        <v>1</v>
      </c>
      <c r="F48" s="46"/>
      <c r="G48" s="47">
        <v>1</v>
      </c>
      <c r="H48" s="47"/>
      <c r="I48" s="47"/>
      <c r="J48" s="48"/>
      <c r="K48" s="48"/>
      <c r="L48" s="48"/>
      <c r="M48" s="49"/>
      <c r="N48" s="49"/>
      <c r="O48" s="50"/>
      <c r="P48" s="4">
        <f t="shared" si="1"/>
        <v>2</v>
      </c>
    </row>
    <row r="49" spans="1:16" ht="13.5">
      <c r="A49" s="3">
        <v>465</v>
      </c>
      <c r="B49" s="7" t="s">
        <v>189</v>
      </c>
      <c r="C49" s="6" t="s">
        <v>189</v>
      </c>
      <c r="D49" s="45"/>
      <c r="E49" s="46"/>
      <c r="F49" s="46">
        <v>1</v>
      </c>
      <c r="G49" s="47"/>
      <c r="H49" s="47"/>
      <c r="I49" s="47"/>
      <c r="J49" s="48"/>
      <c r="K49" s="48">
        <v>3</v>
      </c>
      <c r="L49" s="48">
        <v>2</v>
      </c>
      <c r="M49" s="49">
        <v>8</v>
      </c>
      <c r="N49" s="49">
        <v>8</v>
      </c>
      <c r="O49" s="50">
        <v>6</v>
      </c>
      <c r="P49" s="4">
        <f t="shared" si="1"/>
        <v>28</v>
      </c>
    </row>
    <row r="50" spans="1:16" ht="13.5">
      <c r="A50" s="3">
        <v>471</v>
      </c>
      <c r="B50" s="7" t="s">
        <v>189</v>
      </c>
      <c r="C50" s="6" t="s">
        <v>63</v>
      </c>
      <c r="D50" s="45"/>
      <c r="E50" s="46"/>
      <c r="F50" s="46"/>
      <c r="G50" s="47"/>
      <c r="H50" s="47"/>
      <c r="I50" s="47"/>
      <c r="J50" s="48"/>
      <c r="K50" s="48"/>
      <c r="L50" s="48"/>
      <c r="M50" s="49">
        <v>4</v>
      </c>
      <c r="N50" s="49">
        <v>2</v>
      </c>
      <c r="O50" s="50"/>
      <c r="P50" s="4">
        <f t="shared" si="1"/>
        <v>6</v>
      </c>
    </row>
    <row r="51" spans="1:16" ht="13.5">
      <c r="A51" s="3">
        <v>488</v>
      </c>
      <c r="B51" s="7" t="s">
        <v>24</v>
      </c>
      <c r="C51" s="6" t="s">
        <v>73</v>
      </c>
      <c r="D51" s="45">
        <v>4</v>
      </c>
      <c r="E51" s="46"/>
      <c r="F51" s="46"/>
      <c r="G51" s="47"/>
      <c r="H51" s="47"/>
      <c r="I51" s="47"/>
      <c r="J51" s="48">
        <v>12</v>
      </c>
      <c r="K51" s="48">
        <v>38</v>
      </c>
      <c r="L51" s="48">
        <v>18</v>
      </c>
      <c r="M51" s="49">
        <v>56</v>
      </c>
      <c r="N51" s="49">
        <v>1</v>
      </c>
      <c r="O51" s="50"/>
      <c r="P51" s="4">
        <f t="shared" si="1"/>
        <v>129</v>
      </c>
    </row>
    <row r="52" spans="1:16" ht="13.5">
      <c r="A52" s="3">
        <v>505</v>
      </c>
      <c r="B52" s="7" t="s">
        <v>235</v>
      </c>
      <c r="C52" s="6" t="s">
        <v>129</v>
      </c>
      <c r="D52" s="45">
        <v>4</v>
      </c>
      <c r="E52" s="46">
        <v>7</v>
      </c>
      <c r="F52" s="46"/>
      <c r="G52" s="47">
        <v>2</v>
      </c>
      <c r="H52" s="47"/>
      <c r="I52" s="47"/>
      <c r="J52" s="48"/>
      <c r="K52" s="48">
        <v>2</v>
      </c>
      <c r="L52" s="48"/>
      <c r="M52" s="49"/>
      <c r="N52" s="49">
        <v>4</v>
      </c>
      <c r="O52" s="50"/>
      <c r="P52" s="4">
        <f t="shared" si="1"/>
        <v>19</v>
      </c>
    </row>
    <row r="53" spans="1:16" ht="13.5">
      <c r="A53" s="3">
        <v>511</v>
      </c>
      <c r="B53" s="7" t="s">
        <v>202</v>
      </c>
      <c r="C53" s="6" t="s">
        <v>202</v>
      </c>
      <c r="D53" s="45">
        <v>2</v>
      </c>
      <c r="E53" s="46">
        <v>1</v>
      </c>
      <c r="F53" s="46">
        <v>52</v>
      </c>
      <c r="G53" s="47"/>
      <c r="H53" s="47"/>
      <c r="I53" s="47"/>
      <c r="J53" s="48"/>
      <c r="K53" s="48"/>
      <c r="L53" s="48"/>
      <c r="M53" s="49"/>
      <c r="N53" s="49"/>
      <c r="O53" s="50">
        <v>2</v>
      </c>
      <c r="P53" s="4">
        <f t="shared" si="1"/>
        <v>57</v>
      </c>
    </row>
    <row r="54" spans="1:16" ht="13.5">
      <c r="A54" s="3">
        <v>523</v>
      </c>
      <c r="B54" s="7" t="s">
        <v>236</v>
      </c>
      <c r="C54" s="6" t="s">
        <v>169</v>
      </c>
      <c r="D54" s="45">
        <v>2</v>
      </c>
      <c r="E54" s="46">
        <v>7</v>
      </c>
      <c r="F54" s="46">
        <v>3</v>
      </c>
      <c r="G54" s="47"/>
      <c r="H54" s="47">
        <v>5</v>
      </c>
      <c r="I54" s="47">
        <v>2</v>
      </c>
      <c r="J54" s="48">
        <v>1</v>
      </c>
      <c r="K54" s="48"/>
      <c r="L54" s="48">
        <v>1</v>
      </c>
      <c r="M54" s="49">
        <v>2</v>
      </c>
      <c r="N54" s="49">
        <v>1</v>
      </c>
      <c r="O54" s="50"/>
      <c r="P54" s="4">
        <f t="shared" si="1"/>
        <v>24</v>
      </c>
    </row>
    <row r="55" spans="1:16" ht="14.25" thickBot="1">
      <c r="A55" s="3">
        <v>524</v>
      </c>
      <c r="B55" s="7" t="s">
        <v>236</v>
      </c>
      <c r="C55" s="6" t="s">
        <v>168</v>
      </c>
      <c r="D55" s="45">
        <v>5</v>
      </c>
      <c r="E55" s="46">
        <v>9</v>
      </c>
      <c r="F55" s="46">
        <v>8</v>
      </c>
      <c r="G55" s="47">
        <v>3</v>
      </c>
      <c r="H55" s="47">
        <v>4</v>
      </c>
      <c r="I55" s="47">
        <v>3</v>
      </c>
      <c r="J55" s="48">
        <v>22</v>
      </c>
      <c r="K55" s="48">
        <v>7</v>
      </c>
      <c r="L55" s="48">
        <v>2</v>
      </c>
      <c r="M55" s="49">
        <v>5</v>
      </c>
      <c r="N55" s="49"/>
      <c r="O55" s="50">
        <v>8</v>
      </c>
      <c r="P55" s="4">
        <f t="shared" si="1"/>
        <v>76</v>
      </c>
    </row>
    <row r="56" spans="2:16" ht="13.5">
      <c r="B56" s="122" t="s">
        <v>13</v>
      </c>
      <c r="C56" s="123"/>
      <c r="D56" s="51">
        <f aca="true" t="shared" si="2" ref="D56:P56">SUM(D7:D55)</f>
        <v>407</v>
      </c>
      <c r="E56" s="51">
        <f t="shared" si="2"/>
        <v>127</v>
      </c>
      <c r="F56" s="51">
        <f t="shared" si="2"/>
        <v>122</v>
      </c>
      <c r="G56" s="51">
        <f t="shared" si="2"/>
        <v>65</v>
      </c>
      <c r="H56" s="51">
        <f t="shared" si="2"/>
        <v>113</v>
      </c>
      <c r="I56" s="51">
        <f t="shared" si="2"/>
        <v>94</v>
      </c>
      <c r="J56" s="51">
        <f t="shared" si="2"/>
        <v>1820</v>
      </c>
      <c r="K56" s="51">
        <f t="shared" si="2"/>
        <v>1857</v>
      </c>
      <c r="L56" s="51">
        <f t="shared" si="2"/>
        <v>4197</v>
      </c>
      <c r="M56" s="51">
        <f t="shared" si="2"/>
        <v>1269</v>
      </c>
      <c r="N56" s="51">
        <f t="shared" si="2"/>
        <v>166</v>
      </c>
      <c r="O56" s="51">
        <f t="shared" si="2"/>
        <v>193</v>
      </c>
      <c r="P56" s="52">
        <f t="shared" si="2"/>
        <v>10430</v>
      </c>
    </row>
    <row r="57" spans="2:16" ht="14.25" thickBot="1">
      <c r="B57" s="124" t="s">
        <v>222</v>
      </c>
      <c r="C57" s="125"/>
      <c r="D57" s="53">
        <f aca="true" t="shared" si="3" ref="D57:P57">COUNTA(D7:D55)</f>
        <v>18</v>
      </c>
      <c r="E57" s="53">
        <f t="shared" si="3"/>
        <v>18</v>
      </c>
      <c r="F57" s="53">
        <f t="shared" si="3"/>
        <v>16</v>
      </c>
      <c r="G57" s="53">
        <f t="shared" si="3"/>
        <v>13</v>
      </c>
      <c r="H57" s="53">
        <f t="shared" si="3"/>
        <v>8</v>
      </c>
      <c r="I57" s="53">
        <f t="shared" si="3"/>
        <v>11</v>
      </c>
      <c r="J57" s="53">
        <f t="shared" si="3"/>
        <v>14</v>
      </c>
      <c r="K57" s="53">
        <f t="shared" si="3"/>
        <v>22</v>
      </c>
      <c r="L57" s="53">
        <f t="shared" si="3"/>
        <v>21</v>
      </c>
      <c r="M57" s="53">
        <f t="shared" si="3"/>
        <v>20</v>
      </c>
      <c r="N57" s="53">
        <f t="shared" si="3"/>
        <v>20</v>
      </c>
      <c r="O57" s="53">
        <f t="shared" si="3"/>
        <v>16</v>
      </c>
      <c r="P57" s="54">
        <f t="shared" si="3"/>
        <v>49</v>
      </c>
    </row>
    <row r="58" spans="4:15" s="2" customFormat="1" ht="13.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4:15" s="2" customFormat="1" ht="13.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N1:O1 P56:P57 D6:O105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8"/>
  <dimension ref="A1:Q154"/>
  <sheetViews>
    <sheetView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11</v>
      </c>
      <c r="F1" s="18" t="s">
        <v>220</v>
      </c>
      <c r="G1" s="18" t="s">
        <v>281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36630</v>
      </c>
      <c r="E2" s="21">
        <v>36661</v>
      </c>
      <c r="F2" s="21">
        <v>36689</v>
      </c>
      <c r="G2" s="22">
        <v>36722</v>
      </c>
      <c r="H2" s="22">
        <v>36755</v>
      </c>
      <c r="I2" s="22">
        <v>36784</v>
      </c>
      <c r="J2" s="23">
        <v>36812</v>
      </c>
      <c r="K2" s="23">
        <v>36842</v>
      </c>
      <c r="L2" s="23">
        <v>36871</v>
      </c>
      <c r="M2" s="24">
        <v>36906</v>
      </c>
      <c r="N2" s="24">
        <v>36938</v>
      </c>
      <c r="O2" s="67">
        <v>36967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245</v>
      </c>
      <c r="F3" s="26" t="s">
        <v>245</v>
      </c>
      <c r="G3" s="27" t="s">
        <v>245</v>
      </c>
      <c r="H3" s="27" t="s">
        <v>243</v>
      </c>
      <c r="I3" s="27" t="s">
        <v>243</v>
      </c>
      <c r="J3" s="28" t="s">
        <v>243</v>
      </c>
      <c r="K3" s="28" t="s">
        <v>243</v>
      </c>
      <c r="L3" s="28" t="s">
        <v>243</v>
      </c>
      <c r="M3" s="29" t="s">
        <v>245</v>
      </c>
      <c r="N3" s="29" t="s">
        <v>245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0.2708333333333333</v>
      </c>
      <c r="E4" s="31">
        <v>0.25</v>
      </c>
      <c r="F4" s="31">
        <v>0.25</v>
      </c>
      <c r="G4" s="32">
        <v>0.25</v>
      </c>
      <c r="H4" s="32">
        <v>0.25</v>
      </c>
      <c r="I4" s="32">
        <v>0.25</v>
      </c>
      <c r="J4" s="33">
        <v>0.2708333333333333</v>
      </c>
      <c r="K4" s="33">
        <v>0.2916666666666667</v>
      </c>
      <c r="L4" s="33">
        <v>0.2916666666666667</v>
      </c>
      <c r="M4" s="34">
        <v>0.2916666666666667</v>
      </c>
      <c r="N4" s="34">
        <v>0.2916666666666667</v>
      </c>
      <c r="O4" s="34">
        <v>0.2916666666666667</v>
      </c>
      <c r="P4" s="58"/>
    </row>
    <row r="5" spans="2:16" s="2" customFormat="1" ht="14.25" thickBot="1">
      <c r="B5" s="71"/>
      <c r="C5" s="5" t="s">
        <v>218</v>
      </c>
      <c r="D5" s="35">
        <v>0.375</v>
      </c>
      <c r="E5" s="36">
        <v>0.375</v>
      </c>
      <c r="F5" s="36">
        <v>0.375</v>
      </c>
      <c r="G5" s="37">
        <v>0.375</v>
      </c>
      <c r="H5" s="37">
        <v>0.375</v>
      </c>
      <c r="I5" s="37">
        <v>0.375</v>
      </c>
      <c r="J5" s="38">
        <v>0.375</v>
      </c>
      <c r="K5" s="38">
        <v>0.3958333333333333</v>
      </c>
      <c r="L5" s="38">
        <v>0.3958333333333333</v>
      </c>
      <c r="M5" s="39">
        <v>0.3958333333333333</v>
      </c>
      <c r="N5" s="39">
        <v>0.3958333333333333</v>
      </c>
      <c r="O5" s="39">
        <v>0.3958333333333333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>
        <v>3</v>
      </c>
      <c r="E7" s="41">
        <v>4</v>
      </c>
      <c r="F7" s="41">
        <v>6</v>
      </c>
      <c r="G7" s="42">
        <v>3</v>
      </c>
      <c r="H7" s="42">
        <v>3</v>
      </c>
      <c r="I7" s="42">
        <v>4</v>
      </c>
      <c r="J7" s="43">
        <v>5</v>
      </c>
      <c r="K7" s="43">
        <v>6</v>
      </c>
      <c r="L7" s="43">
        <v>7</v>
      </c>
      <c r="M7" s="44">
        <v>5</v>
      </c>
      <c r="N7" s="44">
        <v>3</v>
      </c>
      <c r="O7" s="44">
        <v>6</v>
      </c>
      <c r="P7" s="4">
        <f aca="true" t="shared" si="0" ref="P7:P38">SUM(D7:O7)</f>
        <v>55</v>
      </c>
    </row>
    <row r="8" spans="1:16" ht="13.5">
      <c r="A8" s="3">
        <v>6</v>
      </c>
      <c r="B8" s="7" t="s">
        <v>61</v>
      </c>
      <c r="C8" s="6" t="s">
        <v>170</v>
      </c>
      <c r="D8" s="45"/>
      <c r="E8" s="46"/>
      <c r="F8" s="46"/>
      <c r="G8" s="47"/>
      <c r="H8" s="47"/>
      <c r="I8" s="47"/>
      <c r="J8" s="48"/>
      <c r="K8" s="48"/>
      <c r="L8" s="48"/>
      <c r="M8" s="49">
        <v>1</v>
      </c>
      <c r="N8" s="49"/>
      <c r="O8" s="50"/>
      <c r="P8" s="4">
        <f t="shared" si="0"/>
        <v>1</v>
      </c>
    </row>
    <row r="9" spans="1:16" ht="13.5">
      <c r="A9" s="3">
        <v>9</v>
      </c>
      <c r="B9" s="7" t="s">
        <v>61</v>
      </c>
      <c r="C9" s="6" t="s">
        <v>74</v>
      </c>
      <c r="D9" s="45"/>
      <c r="E9" s="46"/>
      <c r="F9" s="46"/>
      <c r="G9" s="47"/>
      <c r="H9" s="47"/>
      <c r="I9" s="47"/>
      <c r="J9" s="48"/>
      <c r="K9" s="48"/>
      <c r="L9" s="48"/>
      <c r="M9" s="49">
        <v>4</v>
      </c>
      <c r="N9" s="49"/>
      <c r="O9" s="50"/>
      <c r="P9" s="4">
        <f t="shared" si="0"/>
        <v>4</v>
      </c>
    </row>
    <row r="10" spans="1:16" ht="13.5">
      <c r="A10" s="3">
        <v>43</v>
      </c>
      <c r="B10" s="7" t="s">
        <v>225</v>
      </c>
      <c r="C10" s="6" t="s">
        <v>70</v>
      </c>
      <c r="D10" s="45">
        <v>17</v>
      </c>
      <c r="E10" s="46">
        <v>23</v>
      </c>
      <c r="F10" s="46">
        <v>15</v>
      </c>
      <c r="G10" s="47">
        <v>3</v>
      </c>
      <c r="H10" s="47"/>
      <c r="I10" s="47">
        <v>2</v>
      </c>
      <c r="J10" s="48">
        <v>6</v>
      </c>
      <c r="K10" s="48">
        <v>11</v>
      </c>
      <c r="L10" s="48">
        <v>19</v>
      </c>
      <c r="M10" s="49">
        <v>21</v>
      </c>
      <c r="N10" s="49">
        <v>25</v>
      </c>
      <c r="O10" s="50">
        <v>17</v>
      </c>
      <c r="P10" s="4">
        <f t="shared" si="0"/>
        <v>159</v>
      </c>
    </row>
    <row r="11" spans="1:16" ht="13.5">
      <c r="A11" s="3">
        <v>56</v>
      </c>
      <c r="B11" s="7" t="s">
        <v>226</v>
      </c>
      <c r="C11" s="6" t="s">
        <v>94</v>
      </c>
      <c r="D11" s="45">
        <v>3</v>
      </c>
      <c r="E11" s="46">
        <v>4</v>
      </c>
      <c r="F11" s="46">
        <v>4</v>
      </c>
      <c r="G11" s="47">
        <v>2</v>
      </c>
      <c r="H11" s="47"/>
      <c r="I11" s="47">
        <v>1</v>
      </c>
      <c r="J11" s="48">
        <v>1</v>
      </c>
      <c r="K11" s="48">
        <v>2</v>
      </c>
      <c r="L11" s="48">
        <v>1</v>
      </c>
      <c r="M11" s="49">
        <v>2</v>
      </c>
      <c r="N11" s="49">
        <v>1</v>
      </c>
      <c r="O11" s="50">
        <v>1</v>
      </c>
      <c r="P11" s="4">
        <f t="shared" si="0"/>
        <v>22</v>
      </c>
    </row>
    <row r="12" spans="1:16" ht="13.5">
      <c r="A12" s="3">
        <v>58</v>
      </c>
      <c r="B12" s="7" t="s">
        <v>226</v>
      </c>
      <c r="C12" s="6" t="s">
        <v>112</v>
      </c>
      <c r="D12" s="45"/>
      <c r="E12" s="46">
        <v>1</v>
      </c>
      <c r="F12" s="46">
        <v>2</v>
      </c>
      <c r="G12" s="47">
        <v>3</v>
      </c>
      <c r="H12" s="47">
        <v>2</v>
      </c>
      <c r="I12" s="47">
        <v>1</v>
      </c>
      <c r="J12" s="48"/>
      <c r="K12" s="48"/>
      <c r="L12" s="48"/>
      <c r="M12" s="49"/>
      <c r="N12" s="49"/>
      <c r="O12" s="50"/>
      <c r="P12" s="4">
        <f t="shared" si="0"/>
        <v>9</v>
      </c>
    </row>
    <row r="13" spans="1:16" ht="13.5">
      <c r="A13" s="3">
        <v>60</v>
      </c>
      <c r="B13" s="7" t="s">
        <v>226</v>
      </c>
      <c r="C13" s="6" t="s">
        <v>25</v>
      </c>
      <c r="D13" s="45"/>
      <c r="E13" s="46">
        <v>2</v>
      </c>
      <c r="F13" s="46">
        <v>1</v>
      </c>
      <c r="G13" s="47"/>
      <c r="H13" s="47"/>
      <c r="I13" s="47"/>
      <c r="J13" s="48"/>
      <c r="K13" s="48"/>
      <c r="L13" s="48"/>
      <c r="M13" s="49"/>
      <c r="N13" s="49"/>
      <c r="O13" s="50"/>
      <c r="P13" s="4">
        <f t="shared" si="0"/>
        <v>3</v>
      </c>
    </row>
    <row r="14" spans="1:16" ht="13.5">
      <c r="A14" s="3">
        <v>61</v>
      </c>
      <c r="B14" s="7" t="s">
        <v>226</v>
      </c>
      <c r="C14" s="6" t="s">
        <v>136</v>
      </c>
      <c r="D14" s="45">
        <v>2</v>
      </c>
      <c r="E14" s="46">
        <v>3</v>
      </c>
      <c r="F14" s="46">
        <v>2</v>
      </c>
      <c r="G14" s="47">
        <v>1</v>
      </c>
      <c r="H14" s="47">
        <v>1</v>
      </c>
      <c r="I14" s="47">
        <v>1</v>
      </c>
      <c r="J14" s="48">
        <v>1</v>
      </c>
      <c r="K14" s="48">
        <v>1</v>
      </c>
      <c r="L14" s="48">
        <v>2</v>
      </c>
      <c r="M14" s="49">
        <v>6</v>
      </c>
      <c r="N14" s="49">
        <v>7</v>
      </c>
      <c r="O14" s="50">
        <v>6</v>
      </c>
      <c r="P14" s="4">
        <f t="shared" si="0"/>
        <v>33</v>
      </c>
    </row>
    <row r="15" spans="1:16" ht="13.5">
      <c r="A15" s="3">
        <v>62</v>
      </c>
      <c r="B15" s="7" t="s">
        <v>226</v>
      </c>
      <c r="C15" s="6" t="s">
        <v>145</v>
      </c>
      <c r="D15" s="45"/>
      <c r="E15" s="46">
        <v>1</v>
      </c>
      <c r="F15" s="46"/>
      <c r="G15" s="47"/>
      <c r="H15" s="47"/>
      <c r="I15" s="47"/>
      <c r="J15" s="48"/>
      <c r="K15" s="48"/>
      <c r="L15" s="48"/>
      <c r="M15" s="49"/>
      <c r="N15" s="49"/>
      <c r="O15" s="50"/>
      <c r="P15" s="4">
        <f t="shared" si="0"/>
        <v>1</v>
      </c>
    </row>
    <row r="16" spans="1:16" ht="13.5">
      <c r="A16" s="3">
        <v>63</v>
      </c>
      <c r="B16" s="7" t="s">
        <v>226</v>
      </c>
      <c r="C16" s="6" t="s">
        <v>99</v>
      </c>
      <c r="D16" s="45">
        <v>4</v>
      </c>
      <c r="E16" s="46">
        <v>5</v>
      </c>
      <c r="F16" s="46">
        <v>4</v>
      </c>
      <c r="G16" s="47">
        <v>6</v>
      </c>
      <c r="H16" s="47">
        <v>7</v>
      </c>
      <c r="I16" s="47">
        <v>9</v>
      </c>
      <c r="J16" s="48">
        <v>7</v>
      </c>
      <c r="K16" s="48">
        <v>6</v>
      </c>
      <c r="L16" s="48">
        <v>5</v>
      </c>
      <c r="M16" s="49">
        <v>6</v>
      </c>
      <c r="N16" s="49">
        <v>7</v>
      </c>
      <c r="O16" s="50">
        <v>1</v>
      </c>
      <c r="P16" s="4">
        <f t="shared" si="0"/>
        <v>67</v>
      </c>
    </row>
    <row r="17" spans="1:16" ht="13.5">
      <c r="A17" s="3">
        <v>66</v>
      </c>
      <c r="B17" s="7" t="s">
        <v>226</v>
      </c>
      <c r="C17" s="6" t="s">
        <v>16</v>
      </c>
      <c r="D17" s="45">
        <v>1</v>
      </c>
      <c r="E17" s="46">
        <v>1</v>
      </c>
      <c r="F17" s="46">
        <v>2</v>
      </c>
      <c r="G17" s="47">
        <v>2</v>
      </c>
      <c r="H17" s="47"/>
      <c r="I17" s="47">
        <v>1</v>
      </c>
      <c r="J17" s="48">
        <v>2</v>
      </c>
      <c r="K17" s="48">
        <v>1</v>
      </c>
      <c r="L17" s="48">
        <v>1</v>
      </c>
      <c r="M17" s="49">
        <v>2</v>
      </c>
      <c r="N17" s="49">
        <v>1</v>
      </c>
      <c r="O17" s="50">
        <v>2</v>
      </c>
      <c r="P17" s="4">
        <f t="shared" si="0"/>
        <v>16</v>
      </c>
    </row>
    <row r="18" spans="1:16" ht="13.5">
      <c r="A18" s="3">
        <v>91</v>
      </c>
      <c r="B18" s="7" t="s">
        <v>227</v>
      </c>
      <c r="C18" s="6" t="s">
        <v>193</v>
      </c>
      <c r="D18" s="45"/>
      <c r="E18" s="46"/>
      <c r="F18" s="46"/>
      <c r="G18" s="47"/>
      <c r="H18" s="47"/>
      <c r="I18" s="47"/>
      <c r="J18" s="48"/>
      <c r="K18" s="48">
        <v>16</v>
      </c>
      <c r="L18" s="48">
        <v>19</v>
      </c>
      <c r="M18" s="49">
        <v>22</v>
      </c>
      <c r="N18" s="49">
        <v>26</v>
      </c>
      <c r="O18" s="50">
        <v>10</v>
      </c>
      <c r="P18" s="4">
        <f t="shared" si="0"/>
        <v>93</v>
      </c>
    </row>
    <row r="19" spans="1:16" ht="13.5">
      <c r="A19" s="3">
        <v>92</v>
      </c>
      <c r="B19" s="7" t="s">
        <v>227</v>
      </c>
      <c r="C19" s="6" t="s">
        <v>68</v>
      </c>
      <c r="D19" s="45">
        <v>7</v>
      </c>
      <c r="E19" s="46">
        <v>4</v>
      </c>
      <c r="F19" s="46"/>
      <c r="G19" s="47"/>
      <c r="H19" s="47"/>
      <c r="I19" s="47">
        <v>3</v>
      </c>
      <c r="J19" s="48">
        <v>4</v>
      </c>
      <c r="K19" s="48">
        <v>5</v>
      </c>
      <c r="L19" s="48">
        <v>7</v>
      </c>
      <c r="M19" s="49">
        <v>16</v>
      </c>
      <c r="N19" s="49">
        <v>19</v>
      </c>
      <c r="O19" s="50">
        <v>11</v>
      </c>
      <c r="P19" s="4">
        <f t="shared" si="0"/>
        <v>76</v>
      </c>
    </row>
    <row r="20" spans="1:16" ht="13.5">
      <c r="A20" s="3">
        <v>93</v>
      </c>
      <c r="B20" s="7" t="s">
        <v>227</v>
      </c>
      <c r="C20" s="6" t="s">
        <v>96</v>
      </c>
      <c r="D20" s="45">
        <v>5</v>
      </c>
      <c r="E20" s="46"/>
      <c r="F20" s="46"/>
      <c r="G20" s="47"/>
      <c r="H20" s="47"/>
      <c r="I20" s="47"/>
      <c r="J20" s="48">
        <v>2</v>
      </c>
      <c r="K20" s="48">
        <v>5</v>
      </c>
      <c r="L20" s="48">
        <v>14</v>
      </c>
      <c r="M20" s="49">
        <v>24</v>
      </c>
      <c r="N20" s="49">
        <v>21</v>
      </c>
      <c r="O20" s="50">
        <v>9</v>
      </c>
      <c r="P20" s="4">
        <f t="shared" si="0"/>
        <v>80</v>
      </c>
    </row>
    <row r="21" spans="1:16" ht="13.5">
      <c r="A21" s="3">
        <v>94</v>
      </c>
      <c r="B21" s="7" t="s">
        <v>227</v>
      </c>
      <c r="C21" s="6" t="s">
        <v>158</v>
      </c>
      <c r="D21" s="45"/>
      <c r="E21" s="46"/>
      <c r="F21" s="46"/>
      <c r="G21" s="47"/>
      <c r="H21" s="47"/>
      <c r="I21" s="47"/>
      <c r="J21" s="48"/>
      <c r="K21" s="48"/>
      <c r="L21" s="48"/>
      <c r="M21" s="49">
        <v>1</v>
      </c>
      <c r="N21" s="49"/>
      <c r="O21" s="50"/>
      <c r="P21" s="4">
        <f t="shared" si="0"/>
        <v>1</v>
      </c>
    </row>
    <row r="22" spans="1:16" ht="13.5">
      <c r="A22" s="3">
        <v>95</v>
      </c>
      <c r="B22" s="7" t="s">
        <v>227</v>
      </c>
      <c r="C22" s="6" t="s">
        <v>213</v>
      </c>
      <c r="D22" s="45"/>
      <c r="E22" s="46"/>
      <c r="F22" s="46"/>
      <c r="G22" s="47"/>
      <c r="H22" s="47"/>
      <c r="I22" s="47"/>
      <c r="J22" s="48"/>
      <c r="K22" s="48"/>
      <c r="L22" s="48"/>
      <c r="M22" s="49">
        <v>1</v>
      </c>
      <c r="N22" s="49"/>
      <c r="O22" s="50"/>
      <c r="P22" s="4">
        <f t="shared" si="0"/>
        <v>1</v>
      </c>
    </row>
    <row r="23" spans="1:16" ht="13.5">
      <c r="A23" s="3">
        <v>96</v>
      </c>
      <c r="B23" s="7" t="s">
        <v>227</v>
      </c>
      <c r="C23" s="6" t="s">
        <v>56</v>
      </c>
      <c r="D23" s="45"/>
      <c r="E23" s="46"/>
      <c r="F23" s="46"/>
      <c r="G23" s="47"/>
      <c r="H23" s="47"/>
      <c r="I23" s="47"/>
      <c r="J23" s="48"/>
      <c r="K23" s="48"/>
      <c r="L23" s="48"/>
      <c r="M23" s="49"/>
      <c r="N23" s="49">
        <v>2</v>
      </c>
      <c r="O23" s="50"/>
      <c r="P23" s="4">
        <f t="shared" si="0"/>
        <v>2</v>
      </c>
    </row>
    <row r="24" spans="1:16" ht="13.5">
      <c r="A24" s="3">
        <v>97</v>
      </c>
      <c r="B24" s="7" t="s">
        <v>227</v>
      </c>
      <c r="C24" s="6" t="s">
        <v>180</v>
      </c>
      <c r="D24" s="45"/>
      <c r="E24" s="46"/>
      <c r="F24" s="46"/>
      <c r="G24" s="47"/>
      <c r="H24" s="47"/>
      <c r="I24" s="47"/>
      <c r="J24" s="48"/>
      <c r="K24" s="48"/>
      <c r="L24" s="48"/>
      <c r="M24" s="49">
        <v>6</v>
      </c>
      <c r="N24" s="49">
        <v>7</v>
      </c>
      <c r="O24" s="50"/>
      <c r="P24" s="4">
        <f t="shared" si="0"/>
        <v>13</v>
      </c>
    </row>
    <row r="25" spans="1:16" ht="13.5">
      <c r="A25" s="3">
        <v>99</v>
      </c>
      <c r="B25" s="7" t="s">
        <v>227</v>
      </c>
      <c r="C25" s="6" t="s">
        <v>59</v>
      </c>
      <c r="D25" s="45"/>
      <c r="E25" s="46"/>
      <c r="F25" s="46"/>
      <c r="G25" s="47"/>
      <c r="H25" s="47"/>
      <c r="I25" s="47"/>
      <c r="J25" s="48"/>
      <c r="K25" s="48"/>
      <c r="L25" s="48">
        <v>4</v>
      </c>
      <c r="M25" s="49">
        <v>7</v>
      </c>
      <c r="N25" s="49">
        <v>6</v>
      </c>
      <c r="O25" s="50"/>
      <c r="P25" s="4">
        <f t="shared" si="0"/>
        <v>17</v>
      </c>
    </row>
    <row r="26" spans="1:16" ht="13.5">
      <c r="A26" s="3">
        <v>100</v>
      </c>
      <c r="B26" s="7" t="s">
        <v>227</v>
      </c>
      <c r="C26" s="6" t="s">
        <v>119</v>
      </c>
      <c r="D26" s="45"/>
      <c r="E26" s="46"/>
      <c r="F26" s="46"/>
      <c r="G26" s="47"/>
      <c r="H26" s="47"/>
      <c r="I26" s="47"/>
      <c r="J26" s="48"/>
      <c r="K26" s="48"/>
      <c r="L26" s="48"/>
      <c r="M26" s="49"/>
      <c r="N26" s="49"/>
      <c r="O26" s="50">
        <v>1</v>
      </c>
      <c r="P26" s="4">
        <f t="shared" si="0"/>
        <v>1</v>
      </c>
    </row>
    <row r="27" spans="1:16" ht="13.5">
      <c r="A27" s="3">
        <v>101</v>
      </c>
      <c r="B27" s="7" t="s">
        <v>227</v>
      </c>
      <c r="C27" s="6" t="s">
        <v>167</v>
      </c>
      <c r="D27" s="45"/>
      <c r="E27" s="46"/>
      <c r="F27" s="46"/>
      <c r="G27" s="47"/>
      <c r="H27" s="47"/>
      <c r="I27" s="47"/>
      <c r="J27" s="48"/>
      <c r="K27" s="48"/>
      <c r="L27" s="48">
        <v>1</v>
      </c>
      <c r="M27" s="49">
        <v>3</v>
      </c>
      <c r="N27" s="49">
        <v>2</v>
      </c>
      <c r="O27" s="50"/>
      <c r="P27" s="4">
        <f t="shared" si="0"/>
        <v>6</v>
      </c>
    </row>
    <row r="28" spans="1:16" ht="13.5">
      <c r="A28" s="3">
        <v>103</v>
      </c>
      <c r="B28" s="7" t="s">
        <v>227</v>
      </c>
      <c r="C28" s="6" t="s">
        <v>191</v>
      </c>
      <c r="D28" s="45"/>
      <c r="E28" s="46"/>
      <c r="F28" s="46"/>
      <c r="G28" s="47"/>
      <c r="H28" s="47"/>
      <c r="I28" s="47"/>
      <c r="J28" s="48"/>
      <c r="K28" s="48"/>
      <c r="L28" s="48"/>
      <c r="M28" s="49">
        <v>4</v>
      </c>
      <c r="N28" s="49"/>
      <c r="O28" s="50"/>
      <c r="P28" s="4">
        <f t="shared" si="0"/>
        <v>4</v>
      </c>
    </row>
    <row r="29" spans="1:16" ht="13.5">
      <c r="A29" s="3">
        <v>108</v>
      </c>
      <c r="B29" s="7" t="s">
        <v>227</v>
      </c>
      <c r="C29" s="6" t="s">
        <v>84</v>
      </c>
      <c r="D29" s="45"/>
      <c r="E29" s="46"/>
      <c r="F29" s="46"/>
      <c r="G29" s="47"/>
      <c r="H29" s="47"/>
      <c r="I29" s="47"/>
      <c r="J29" s="48"/>
      <c r="K29" s="48"/>
      <c r="L29" s="48"/>
      <c r="M29" s="49">
        <v>11</v>
      </c>
      <c r="N29" s="49"/>
      <c r="O29" s="50"/>
      <c r="P29" s="4">
        <f t="shared" si="0"/>
        <v>11</v>
      </c>
    </row>
    <row r="30" spans="1:16" ht="13.5">
      <c r="A30" s="3">
        <v>109</v>
      </c>
      <c r="B30" s="7" t="s">
        <v>227</v>
      </c>
      <c r="C30" s="6" t="s">
        <v>128</v>
      </c>
      <c r="D30" s="45"/>
      <c r="E30" s="46"/>
      <c r="F30" s="46"/>
      <c r="G30" s="47"/>
      <c r="H30" s="47"/>
      <c r="I30" s="47"/>
      <c r="J30" s="48"/>
      <c r="K30" s="48"/>
      <c r="L30" s="48"/>
      <c r="M30" s="49">
        <v>7</v>
      </c>
      <c r="N30" s="49"/>
      <c r="O30" s="50"/>
      <c r="P30" s="4">
        <f t="shared" si="0"/>
        <v>7</v>
      </c>
    </row>
    <row r="31" spans="1:16" ht="13.5">
      <c r="A31" s="3">
        <v>121</v>
      </c>
      <c r="B31" s="7" t="s">
        <v>227</v>
      </c>
      <c r="C31" s="6" t="s">
        <v>69</v>
      </c>
      <c r="D31" s="45"/>
      <c r="E31" s="46"/>
      <c r="F31" s="46"/>
      <c r="G31" s="47"/>
      <c r="H31" s="47"/>
      <c r="I31" s="47"/>
      <c r="J31" s="48"/>
      <c r="K31" s="48"/>
      <c r="L31" s="48">
        <v>7</v>
      </c>
      <c r="M31" s="49">
        <v>8</v>
      </c>
      <c r="N31" s="49">
        <v>7</v>
      </c>
      <c r="O31" s="50"/>
      <c r="P31" s="4">
        <f t="shared" si="0"/>
        <v>22</v>
      </c>
    </row>
    <row r="32" spans="1:16" ht="13.5">
      <c r="A32" s="3">
        <v>122</v>
      </c>
      <c r="B32" s="7" t="s">
        <v>228</v>
      </c>
      <c r="C32" s="6" t="s">
        <v>197</v>
      </c>
      <c r="D32" s="45"/>
      <c r="E32" s="46"/>
      <c r="F32" s="46"/>
      <c r="G32" s="47"/>
      <c r="H32" s="47"/>
      <c r="I32" s="47"/>
      <c r="J32" s="48"/>
      <c r="K32" s="48"/>
      <c r="L32" s="48">
        <v>1</v>
      </c>
      <c r="M32" s="49">
        <v>1</v>
      </c>
      <c r="N32" s="49">
        <v>1</v>
      </c>
      <c r="O32" s="50"/>
      <c r="P32" s="4">
        <f t="shared" si="0"/>
        <v>3</v>
      </c>
    </row>
    <row r="33" spans="1:16" ht="13.5">
      <c r="A33" s="3">
        <v>123</v>
      </c>
      <c r="B33" s="7" t="s">
        <v>228</v>
      </c>
      <c r="C33" s="6" t="s">
        <v>173</v>
      </c>
      <c r="D33" s="45"/>
      <c r="E33" s="46"/>
      <c r="F33" s="46"/>
      <c r="G33" s="47"/>
      <c r="H33" s="47"/>
      <c r="I33" s="47">
        <v>1</v>
      </c>
      <c r="J33" s="48"/>
      <c r="K33" s="48"/>
      <c r="L33" s="48"/>
      <c r="M33" s="49"/>
      <c r="N33" s="49"/>
      <c r="O33" s="50"/>
      <c r="P33" s="4">
        <f t="shared" si="0"/>
        <v>1</v>
      </c>
    </row>
    <row r="34" spans="1:16" ht="13.5">
      <c r="A34" s="3">
        <v>124</v>
      </c>
      <c r="B34" s="7" t="s">
        <v>228</v>
      </c>
      <c r="C34" s="6" t="s">
        <v>157</v>
      </c>
      <c r="D34" s="45">
        <v>4</v>
      </c>
      <c r="E34" s="46">
        <v>3</v>
      </c>
      <c r="F34" s="46">
        <v>1</v>
      </c>
      <c r="G34" s="47">
        <v>1</v>
      </c>
      <c r="H34" s="47"/>
      <c r="I34" s="47"/>
      <c r="J34" s="48">
        <v>2</v>
      </c>
      <c r="K34" s="48">
        <v>2</v>
      </c>
      <c r="L34" s="48">
        <v>2</v>
      </c>
      <c r="M34" s="49">
        <v>3</v>
      </c>
      <c r="N34" s="49">
        <v>1</v>
      </c>
      <c r="O34" s="50">
        <v>1</v>
      </c>
      <c r="P34" s="4">
        <f t="shared" si="0"/>
        <v>20</v>
      </c>
    </row>
    <row r="35" spans="1:16" ht="13.5">
      <c r="A35" s="3">
        <v>127</v>
      </c>
      <c r="B35" s="7" t="s">
        <v>228</v>
      </c>
      <c r="C35" s="6" t="s">
        <v>50</v>
      </c>
      <c r="D35" s="45">
        <v>1</v>
      </c>
      <c r="E35" s="46">
        <v>2</v>
      </c>
      <c r="F35" s="46">
        <v>1</v>
      </c>
      <c r="G35" s="47">
        <v>1</v>
      </c>
      <c r="H35" s="47"/>
      <c r="I35" s="47"/>
      <c r="J35" s="48"/>
      <c r="K35" s="48"/>
      <c r="L35" s="48"/>
      <c r="M35" s="49">
        <v>1</v>
      </c>
      <c r="N35" s="49">
        <v>1</v>
      </c>
      <c r="O35" s="50"/>
      <c r="P35" s="4">
        <f t="shared" si="0"/>
        <v>7</v>
      </c>
    </row>
    <row r="36" spans="1:16" ht="13.5">
      <c r="A36" s="3">
        <v>129</v>
      </c>
      <c r="B36" s="7" t="s">
        <v>228</v>
      </c>
      <c r="C36" s="6" t="s">
        <v>153</v>
      </c>
      <c r="D36" s="45"/>
      <c r="E36" s="46"/>
      <c r="F36" s="46"/>
      <c r="G36" s="47"/>
      <c r="H36" s="47"/>
      <c r="I36" s="47"/>
      <c r="J36" s="48"/>
      <c r="K36" s="48"/>
      <c r="L36" s="48"/>
      <c r="M36" s="49"/>
      <c r="N36" s="49"/>
      <c r="O36" s="50">
        <v>1</v>
      </c>
      <c r="P36" s="4">
        <f t="shared" si="0"/>
        <v>1</v>
      </c>
    </row>
    <row r="37" spans="1:16" ht="13.5">
      <c r="A37" s="3">
        <v>130</v>
      </c>
      <c r="B37" s="7" t="s">
        <v>228</v>
      </c>
      <c r="C37" s="6" t="s">
        <v>164</v>
      </c>
      <c r="D37" s="45"/>
      <c r="E37" s="46"/>
      <c r="F37" s="46"/>
      <c r="G37" s="47"/>
      <c r="H37" s="47"/>
      <c r="I37" s="47"/>
      <c r="J37" s="48"/>
      <c r="K37" s="48"/>
      <c r="L37" s="48"/>
      <c r="M37" s="49">
        <v>1</v>
      </c>
      <c r="N37" s="49">
        <v>1</v>
      </c>
      <c r="O37" s="50"/>
      <c r="P37" s="4">
        <f t="shared" si="0"/>
        <v>2</v>
      </c>
    </row>
    <row r="38" spans="1:16" ht="13.5">
      <c r="A38" s="3">
        <v>133</v>
      </c>
      <c r="B38" s="7" t="s">
        <v>228</v>
      </c>
      <c r="C38" s="6" t="s">
        <v>161</v>
      </c>
      <c r="D38" s="45"/>
      <c r="E38" s="46"/>
      <c r="F38" s="46"/>
      <c r="G38" s="47"/>
      <c r="H38" s="47"/>
      <c r="I38" s="47"/>
      <c r="J38" s="48"/>
      <c r="K38" s="48"/>
      <c r="L38" s="48">
        <v>1</v>
      </c>
      <c r="M38" s="49">
        <v>2</v>
      </c>
      <c r="N38" s="49">
        <v>1</v>
      </c>
      <c r="O38" s="50">
        <v>1</v>
      </c>
      <c r="P38" s="4">
        <f t="shared" si="0"/>
        <v>5</v>
      </c>
    </row>
    <row r="39" spans="1:16" ht="13.5">
      <c r="A39" s="3">
        <v>134</v>
      </c>
      <c r="B39" s="7" t="s">
        <v>228</v>
      </c>
      <c r="C39" s="6" t="s">
        <v>113</v>
      </c>
      <c r="D39" s="45"/>
      <c r="E39" s="46"/>
      <c r="F39" s="46"/>
      <c r="G39" s="47"/>
      <c r="H39" s="47"/>
      <c r="I39" s="47"/>
      <c r="J39" s="48">
        <v>1</v>
      </c>
      <c r="K39" s="48"/>
      <c r="L39" s="48"/>
      <c r="M39" s="49"/>
      <c r="N39" s="49"/>
      <c r="O39" s="50"/>
      <c r="P39" s="4">
        <f aca="true" t="shared" si="1" ref="P39:P70">SUM(D39:O39)</f>
        <v>1</v>
      </c>
    </row>
    <row r="40" spans="1:16" ht="13.5">
      <c r="A40" s="3">
        <v>143</v>
      </c>
      <c r="B40" s="7" t="s">
        <v>228</v>
      </c>
      <c r="C40" s="6" t="s">
        <v>148</v>
      </c>
      <c r="D40" s="45"/>
      <c r="E40" s="46"/>
      <c r="F40" s="46"/>
      <c r="G40" s="47"/>
      <c r="H40" s="47"/>
      <c r="I40" s="47"/>
      <c r="J40" s="48"/>
      <c r="K40" s="48"/>
      <c r="L40" s="48">
        <v>1</v>
      </c>
      <c r="M40" s="49">
        <v>1</v>
      </c>
      <c r="N40" s="49">
        <v>1</v>
      </c>
      <c r="O40" s="50"/>
      <c r="P40" s="4">
        <f t="shared" si="1"/>
        <v>3</v>
      </c>
    </row>
    <row r="41" spans="1:16" ht="13.5">
      <c r="A41" s="3">
        <v>145</v>
      </c>
      <c r="B41" s="7" t="s">
        <v>175</v>
      </c>
      <c r="C41" s="6" t="s">
        <v>175</v>
      </c>
      <c r="D41" s="45"/>
      <c r="E41" s="46"/>
      <c r="F41" s="46"/>
      <c r="G41" s="47"/>
      <c r="H41" s="47"/>
      <c r="I41" s="47"/>
      <c r="J41" s="48"/>
      <c r="K41" s="48"/>
      <c r="L41" s="48"/>
      <c r="M41" s="49">
        <v>1</v>
      </c>
      <c r="N41" s="49"/>
      <c r="O41" s="50"/>
      <c r="P41" s="4">
        <f t="shared" si="1"/>
        <v>1</v>
      </c>
    </row>
    <row r="42" spans="1:16" ht="13.5">
      <c r="A42" s="3">
        <v>150</v>
      </c>
      <c r="B42" s="7" t="s">
        <v>175</v>
      </c>
      <c r="C42" s="6" t="s">
        <v>149</v>
      </c>
      <c r="D42" s="45"/>
      <c r="E42" s="46"/>
      <c r="F42" s="46"/>
      <c r="G42" s="47"/>
      <c r="H42" s="47"/>
      <c r="I42" s="47"/>
      <c r="J42" s="48"/>
      <c r="K42" s="48"/>
      <c r="L42" s="48"/>
      <c r="M42" s="49">
        <v>1</v>
      </c>
      <c r="N42" s="49">
        <v>1</v>
      </c>
      <c r="O42" s="50"/>
      <c r="P42" s="4">
        <f t="shared" si="1"/>
        <v>2</v>
      </c>
    </row>
    <row r="43" spans="1:16" ht="13.5">
      <c r="A43" s="3">
        <v>154</v>
      </c>
      <c r="B43" s="7" t="s">
        <v>77</v>
      </c>
      <c r="C43" s="6" t="s">
        <v>103</v>
      </c>
      <c r="D43" s="45">
        <v>2</v>
      </c>
      <c r="E43" s="46">
        <v>2</v>
      </c>
      <c r="F43" s="46">
        <v>1</v>
      </c>
      <c r="G43" s="47"/>
      <c r="H43" s="47"/>
      <c r="I43" s="47"/>
      <c r="J43" s="48"/>
      <c r="K43" s="48"/>
      <c r="L43" s="48"/>
      <c r="M43" s="49"/>
      <c r="N43" s="49"/>
      <c r="O43" s="50">
        <v>1</v>
      </c>
      <c r="P43" s="4">
        <f t="shared" si="1"/>
        <v>6</v>
      </c>
    </row>
    <row r="44" spans="1:16" ht="13.5">
      <c r="A44" s="3">
        <v>156</v>
      </c>
      <c r="B44" s="7" t="s">
        <v>77</v>
      </c>
      <c r="C44" s="6" t="s">
        <v>77</v>
      </c>
      <c r="D44" s="45">
        <v>2</v>
      </c>
      <c r="E44" s="46">
        <v>5</v>
      </c>
      <c r="F44" s="46">
        <v>2</v>
      </c>
      <c r="G44" s="47">
        <v>1</v>
      </c>
      <c r="H44" s="47"/>
      <c r="I44" s="47"/>
      <c r="J44" s="48"/>
      <c r="K44" s="48">
        <v>1</v>
      </c>
      <c r="L44" s="48">
        <v>2</v>
      </c>
      <c r="M44" s="49">
        <v>1</v>
      </c>
      <c r="N44" s="49">
        <v>1</v>
      </c>
      <c r="O44" s="50">
        <v>2</v>
      </c>
      <c r="P44" s="4">
        <f t="shared" si="1"/>
        <v>17</v>
      </c>
    </row>
    <row r="45" spans="1:16" ht="13.5">
      <c r="A45" s="3">
        <v>165</v>
      </c>
      <c r="B45" s="7" t="s">
        <v>85</v>
      </c>
      <c r="C45" s="6" t="s">
        <v>85</v>
      </c>
      <c r="D45" s="45"/>
      <c r="E45" s="46"/>
      <c r="F45" s="46"/>
      <c r="G45" s="47"/>
      <c r="H45" s="47"/>
      <c r="I45" s="47"/>
      <c r="J45" s="48"/>
      <c r="K45" s="48"/>
      <c r="L45" s="48"/>
      <c r="M45" s="49">
        <v>1</v>
      </c>
      <c r="N45" s="49"/>
      <c r="O45" s="50"/>
      <c r="P45" s="4">
        <f t="shared" si="1"/>
        <v>1</v>
      </c>
    </row>
    <row r="46" spans="1:16" ht="13.5">
      <c r="A46" s="3">
        <v>173</v>
      </c>
      <c r="B46" s="7" t="s">
        <v>85</v>
      </c>
      <c r="C46" s="6" t="s">
        <v>177</v>
      </c>
      <c r="D46" s="45"/>
      <c r="E46" s="46"/>
      <c r="F46" s="46"/>
      <c r="G46" s="47"/>
      <c r="H46" s="47"/>
      <c r="I46" s="47"/>
      <c r="J46" s="48"/>
      <c r="K46" s="48"/>
      <c r="L46" s="48"/>
      <c r="M46" s="49">
        <v>2</v>
      </c>
      <c r="N46" s="49">
        <v>1</v>
      </c>
      <c r="O46" s="50"/>
      <c r="P46" s="4">
        <f t="shared" si="1"/>
        <v>3</v>
      </c>
    </row>
    <row r="47" spans="1:16" ht="13.5">
      <c r="A47" s="3">
        <v>175</v>
      </c>
      <c r="B47" s="7" t="s">
        <v>85</v>
      </c>
      <c r="C47" s="6" t="s">
        <v>51</v>
      </c>
      <c r="D47" s="45"/>
      <c r="E47" s="46"/>
      <c r="F47" s="46"/>
      <c r="G47" s="47"/>
      <c r="H47" s="47"/>
      <c r="I47" s="47"/>
      <c r="J47" s="48"/>
      <c r="K47" s="48"/>
      <c r="L47" s="48"/>
      <c r="M47" s="49">
        <v>2</v>
      </c>
      <c r="N47" s="49"/>
      <c r="O47" s="50"/>
      <c r="P47" s="4">
        <f t="shared" si="1"/>
        <v>2</v>
      </c>
    </row>
    <row r="48" spans="1:16" ht="13.5">
      <c r="A48" s="3">
        <v>179</v>
      </c>
      <c r="B48" s="7" t="s">
        <v>143</v>
      </c>
      <c r="C48" s="6" t="s">
        <v>143</v>
      </c>
      <c r="D48" s="45">
        <v>1</v>
      </c>
      <c r="E48" s="46"/>
      <c r="F48" s="46"/>
      <c r="G48" s="47"/>
      <c r="H48" s="47"/>
      <c r="I48" s="47"/>
      <c r="J48" s="48"/>
      <c r="K48" s="48"/>
      <c r="L48" s="48"/>
      <c r="M48" s="49"/>
      <c r="N48" s="49"/>
      <c r="O48" s="50"/>
      <c r="P48" s="4">
        <f t="shared" si="1"/>
        <v>1</v>
      </c>
    </row>
    <row r="49" spans="1:16" ht="13.5">
      <c r="A49" s="3">
        <v>182</v>
      </c>
      <c r="B49" s="7" t="s">
        <v>239</v>
      </c>
      <c r="C49" s="6" t="s">
        <v>104</v>
      </c>
      <c r="D49" s="45"/>
      <c r="E49" s="46">
        <v>2</v>
      </c>
      <c r="F49" s="46"/>
      <c r="G49" s="47"/>
      <c r="H49" s="47"/>
      <c r="I49" s="47"/>
      <c r="J49" s="48"/>
      <c r="K49" s="48"/>
      <c r="L49" s="48"/>
      <c r="M49" s="49"/>
      <c r="N49" s="49"/>
      <c r="O49" s="50"/>
      <c r="P49" s="4">
        <f t="shared" si="1"/>
        <v>2</v>
      </c>
    </row>
    <row r="50" spans="1:16" ht="13.5">
      <c r="A50" s="3">
        <v>183</v>
      </c>
      <c r="B50" s="7" t="s">
        <v>239</v>
      </c>
      <c r="C50" s="6" t="s">
        <v>30</v>
      </c>
      <c r="D50" s="45"/>
      <c r="E50" s="46">
        <v>1</v>
      </c>
      <c r="F50" s="46">
        <v>1</v>
      </c>
      <c r="G50" s="47">
        <v>1</v>
      </c>
      <c r="H50" s="47"/>
      <c r="I50" s="47"/>
      <c r="J50" s="48">
        <v>1</v>
      </c>
      <c r="K50" s="48"/>
      <c r="L50" s="48"/>
      <c r="M50" s="49"/>
      <c r="N50" s="49"/>
      <c r="O50" s="50"/>
      <c r="P50" s="4">
        <f t="shared" si="1"/>
        <v>4</v>
      </c>
    </row>
    <row r="51" spans="1:16" ht="13.5">
      <c r="A51" s="3">
        <v>191</v>
      </c>
      <c r="B51" s="7" t="s">
        <v>239</v>
      </c>
      <c r="C51" s="6" t="s">
        <v>92</v>
      </c>
      <c r="D51" s="45">
        <v>2</v>
      </c>
      <c r="E51" s="46">
        <v>3</v>
      </c>
      <c r="F51" s="46">
        <v>1</v>
      </c>
      <c r="G51" s="47">
        <v>1</v>
      </c>
      <c r="H51" s="47">
        <v>3</v>
      </c>
      <c r="I51" s="47">
        <v>1</v>
      </c>
      <c r="J51" s="48">
        <v>1</v>
      </c>
      <c r="K51" s="48">
        <v>1</v>
      </c>
      <c r="L51" s="48">
        <v>1</v>
      </c>
      <c r="M51" s="49">
        <v>2</v>
      </c>
      <c r="N51" s="49">
        <v>1</v>
      </c>
      <c r="O51" s="50">
        <v>1</v>
      </c>
      <c r="P51" s="4">
        <f t="shared" si="1"/>
        <v>18</v>
      </c>
    </row>
    <row r="52" spans="1:16" ht="13.5">
      <c r="A52" s="3">
        <v>192</v>
      </c>
      <c r="B52" s="7" t="s">
        <v>239</v>
      </c>
      <c r="C52" s="6" t="s">
        <v>140</v>
      </c>
      <c r="D52" s="45"/>
      <c r="E52" s="46"/>
      <c r="F52" s="46"/>
      <c r="G52" s="47"/>
      <c r="H52" s="47"/>
      <c r="I52" s="47"/>
      <c r="J52" s="48"/>
      <c r="K52" s="48"/>
      <c r="L52" s="48"/>
      <c r="M52" s="49">
        <v>1</v>
      </c>
      <c r="N52" s="49"/>
      <c r="O52" s="50"/>
      <c r="P52" s="4">
        <f t="shared" si="1"/>
        <v>1</v>
      </c>
    </row>
    <row r="53" spans="1:16" ht="13.5">
      <c r="A53" s="3">
        <v>223</v>
      </c>
      <c r="B53" s="7" t="s">
        <v>240</v>
      </c>
      <c r="C53" s="6" t="s">
        <v>86</v>
      </c>
      <c r="D53" s="45"/>
      <c r="E53" s="46"/>
      <c r="F53" s="46"/>
      <c r="G53" s="47"/>
      <c r="H53" s="47"/>
      <c r="I53" s="47"/>
      <c r="J53" s="48"/>
      <c r="K53" s="48"/>
      <c r="L53" s="48"/>
      <c r="M53" s="49"/>
      <c r="N53" s="49"/>
      <c r="O53" s="50">
        <v>1</v>
      </c>
      <c r="P53" s="4">
        <f t="shared" si="1"/>
        <v>1</v>
      </c>
    </row>
    <row r="54" spans="1:16" ht="13.5">
      <c r="A54" s="3">
        <v>227</v>
      </c>
      <c r="B54" s="7" t="s">
        <v>240</v>
      </c>
      <c r="C54" s="6" t="s">
        <v>31</v>
      </c>
      <c r="D54" s="45">
        <v>2</v>
      </c>
      <c r="E54" s="46">
        <v>3</v>
      </c>
      <c r="F54" s="46">
        <v>1</v>
      </c>
      <c r="G54" s="47">
        <v>2</v>
      </c>
      <c r="H54" s="47">
        <v>1</v>
      </c>
      <c r="I54" s="47"/>
      <c r="J54" s="48">
        <v>1</v>
      </c>
      <c r="K54" s="48">
        <v>1</v>
      </c>
      <c r="L54" s="48">
        <v>2</v>
      </c>
      <c r="M54" s="49">
        <v>1</v>
      </c>
      <c r="N54" s="49">
        <v>1</v>
      </c>
      <c r="O54" s="50">
        <v>1</v>
      </c>
      <c r="P54" s="4">
        <f t="shared" si="1"/>
        <v>16</v>
      </c>
    </row>
    <row r="55" spans="1:16" ht="13.5">
      <c r="A55" s="3">
        <v>239</v>
      </c>
      <c r="B55" s="7" t="s">
        <v>240</v>
      </c>
      <c r="C55" s="6" t="s">
        <v>141</v>
      </c>
      <c r="D55" s="45"/>
      <c r="E55" s="46"/>
      <c r="F55" s="46"/>
      <c r="G55" s="47"/>
      <c r="H55" s="47"/>
      <c r="I55" s="47"/>
      <c r="J55" s="48"/>
      <c r="K55" s="48"/>
      <c r="L55" s="48"/>
      <c r="M55" s="49"/>
      <c r="N55" s="49">
        <v>1</v>
      </c>
      <c r="O55" s="50"/>
      <c r="P55" s="4">
        <f t="shared" si="1"/>
        <v>1</v>
      </c>
    </row>
    <row r="56" spans="1:16" ht="13.5">
      <c r="A56" s="3">
        <v>256</v>
      </c>
      <c r="B56" s="7" t="s">
        <v>65</v>
      </c>
      <c r="C56" s="6" t="s">
        <v>212</v>
      </c>
      <c r="D56" s="45"/>
      <c r="E56" s="46"/>
      <c r="F56" s="46"/>
      <c r="G56" s="47"/>
      <c r="H56" s="47"/>
      <c r="I56" s="47"/>
      <c r="J56" s="48"/>
      <c r="K56" s="48"/>
      <c r="L56" s="48">
        <v>7</v>
      </c>
      <c r="M56" s="49">
        <v>6</v>
      </c>
      <c r="N56" s="49">
        <v>3</v>
      </c>
      <c r="O56" s="50"/>
      <c r="P56" s="4">
        <f t="shared" si="1"/>
        <v>16</v>
      </c>
    </row>
    <row r="57" spans="1:16" ht="13.5">
      <c r="A57" s="3">
        <v>257</v>
      </c>
      <c r="B57" s="7" t="s">
        <v>65</v>
      </c>
      <c r="C57" s="6" t="s">
        <v>131</v>
      </c>
      <c r="D57" s="45"/>
      <c r="E57" s="46"/>
      <c r="F57" s="46"/>
      <c r="G57" s="47"/>
      <c r="H57" s="47"/>
      <c r="I57" s="47"/>
      <c r="J57" s="48"/>
      <c r="K57" s="48"/>
      <c r="L57" s="48">
        <v>4</v>
      </c>
      <c r="M57" s="49">
        <v>7</v>
      </c>
      <c r="N57" s="49">
        <v>1</v>
      </c>
      <c r="O57" s="50"/>
      <c r="P57" s="4">
        <f t="shared" si="1"/>
        <v>12</v>
      </c>
    </row>
    <row r="58" spans="1:16" ht="13.5">
      <c r="A58" s="3">
        <v>261</v>
      </c>
      <c r="B58" s="7" t="s">
        <v>65</v>
      </c>
      <c r="C58" s="6" t="s">
        <v>65</v>
      </c>
      <c r="D58" s="45"/>
      <c r="E58" s="46"/>
      <c r="F58" s="46"/>
      <c r="G58" s="47"/>
      <c r="H58" s="47"/>
      <c r="I58" s="47"/>
      <c r="J58" s="48"/>
      <c r="K58" s="48"/>
      <c r="L58" s="48"/>
      <c r="M58" s="49">
        <v>1</v>
      </c>
      <c r="N58" s="49"/>
      <c r="O58" s="50"/>
      <c r="P58" s="4">
        <f t="shared" si="1"/>
        <v>1</v>
      </c>
    </row>
    <row r="59" spans="1:16" ht="13.5">
      <c r="A59" s="3">
        <v>262</v>
      </c>
      <c r="B59" s="7" t="s">
        <v>65</v>
      </c>
      <c r="C59" s="6" t="s">
        <v>40</v>
      </c>
      <c r="D59" s="45"/>
      <c r="E59" s="46"/>
      <c r="F59" s="46"/>
      <c r="G59" s="47"/>
      <c r="H59" s="47"/>
      <c r="I59" s="47"/>
      <c r="J59" s="48"/>
      <c r="K59" s="48"/>
      <c r="L59" s="48"/>
      <c r="M59" s="49">
        <v>2</v>
      </c>
      <c r="N59" s="49"/>
      <c r="O59" s="50"/>
      <c r="P59" s="4">
        <f t="shared" si="1"/>
        <v>2</v>
      </c>
    </row>
    <row r="60" spans="1:16" ht="13.5">
      <c r="A60" s="3">
        <v>282</v>
      </c>
      <c r="B60" s="7" t="s">
        <v>65</v>
      </c>
      <c r="C60" s="6" t="s">
        <v>93</v>
      </c>
      <c r="D60" s="45"/>
      <c r="E60" s="46"/>
      <c r="F60" s="46">
        <v>4</v>
      </c>
      <c r="G60" s="47"/>
      <c r="H60" s="47"/>
      <c r="I60" s="47"/>
      <c r="J60" s="48"/>
      <c r="K60" s="48"/>
      <c r="L60" s="48"/>
      <c r="M60" s="49"/>
      <c r="N60" s="49"/>
      <c r="O60" s="50"/>
      <c r="P60" s="4">
        <f t="shared" si="1"/>
        <v>4</v>
      </c>
    </row>
    <row r="61" spans="1:16" ht="13.5">
      <c r="A61" s="3">
        <v>307</v>
      </c>
      <c r="B61" s="7" t="s">
        <v>229</v>
      </c>
      <c r="C61" s="6" t="s">
        <v>78</v>
      </c>
      <c r="D61" s="45">
        <v>8</v>
      </c>
      <c r="E61" s="46">
        <v>7</v>
      </c>
      <c r="F61" s="46">
        <v>6</v>
      </c>
      <c r="G61" s="47">
        <v>3</v>
      </c>
      <c r="H61" s="47">
        <v>2</v>
      </c>
      <c r="I61" s="47">
        <v>2</v>
      </c>
      <c r="J61" s="48">
        <v>4</v>
      </c>
      <c r="K61" s="48">
        <v>3</v>
      </c>
      <c r="L61" s="48">
        <v>2</v>
      </c>
      <c r="M61" s="49">
        <v>3</v>
      </c>
      <c r="N61" s="49">
        <v>3</v>
      </c>
      <c r="O61" s="49">
        <v>1</v>
      </c>
      <c r="P61" s="4">
        <f t="shared" si="1"/>
        <v>44</v>
      </c>
    </row>
    <row r="62" spans="1:16" ht="13.5">
      <c r="A62" s="3">
        <v>313</v>
      </c>
      <c r="B62" s="7" t="s">
        <v>192</v>
      </c>
      <c r="C62" s="6" t="s">
        <v>64</v>
      </c>
      <c r="D62" s="45"/>
      <c r="E62" s="46">
        <v>1</v>
      </c>
      <c r="F62" s="46"/>
      <c r="G62" s="47"/>
      <c r="H62" s="47"/>
      <c r="I62" s="47"/>
      <c r="J62" s="48"/>
      <c r="K62" s="48"/>
      <c r="L62" s="48"/>
      <c r="M62" s="49"/>
      <c r="N62" s="49"/>
      <c r="O62" s="49"/>
      <c r="P62" s="4">
        <f t="shared" si="1"/>
        <v>1</v>
      </c>
    </row>
    <row r="63" spans="1:16" ht="13.5">
      <c r="A63" s="3">
        <v>314</v>
      </c>
      <c r="B63" s="7" t="s">
        <v>192</v>
      </c>
      <c r="C63" s="6" t="s">
        <v>151</v>
      </c>
      <c r="D63" s="45"/>
      <c r="E63" s="46"/>
      <c r="F63" s="46"/>
      <c r="G63" s="47"/>
      <c r="H63" s="47"/>
      <c r="I63" s="47"/>
      <c r="J63" s="48">
        <v>1</v>
      </c>
      <c r="K63" s="48"/>
      <c r="L63" s="48"/>
      <c r="M63" s="49"/>
      <c r="N63" s="49"/>
      <c r="O63" s="49"/>
      <c r="P63" s="4">
        <f t="shared" si="1"/>
        <v>1</v>
      </c>
    </row>
    <row r="64" spans="1:16" ht="13.5">
      <c r="A64" s="3">
        <v>331</v>
      </c>
      <c r="B64" s="7" t="s">
        <v>26</v>
      </c>
      <c r="C64" s="6" t="s">
        <v>26</v>
      </c>
      <c r="D64" s="45">
        <v>2</v>
      </c>
      <c r="E64" s="46"/>
      <c r="F64" s="46"/>
      <c r="G64" s="47"/>
      <c r="H64" s="47"/>
      <c r="I64" s="47"/>
      <c r="J64" s="48"/>
      <c r="K64" s="48"/>
      <c r="L64" s="48"/>
      <c r="M64" s="49"/>
      <c r="N64" s="49"/>
      <c r="O64" s="49"/>
      <c r="P64" s="4">
        <f t="shared" si="1"/>
        <v>2</v>
      </c>
    </row>
    <row r="65" spans="1:16" ht="13.5">
      <c r="A65" s="3">
        <v>337</v>
      </c>
      <c r="B65" s="7" t="s">
        <v>72</v>
      </c>
      <c r="C65" s="6" t="s">
        <v>72</v>
      </c>
      <c r="D65" s="45">
        <v>2</v>
      </c>
      <c r="E65" s="46">
        <v>3</v>
      </c>
      <c r="F65" s="46">
        <v>2</v>
      </c>
      <c r="G65" s="47">
        <v>2</v>
      </c>
      <c r="H65" s="47">
        <v>1</v>
      </c>
      <c r="I65" s="47">
        <v>2</v>
      </c>
      <c r="J65" s="48">
        <v>1</v>
      </c>
      <c r="K65" s="48">
        <v>2</v>
      </c>
      <c r="L65" s="48">
        <v>1</v>
      </c>
      <c r="M65" s="49">
        <v>2</v>
      </c>
      <c r="N65" s="49">
        <v>1</v>
      </c>
      <c r="O65" s="49">
        <v>1</v>
      </c>
      <c r="P65" s="4">
        <f t="shared" si="1"/>
        <v>20</v>
      </c>
    </row>
    <row r="66" spans="1:16" ht="13.5">
      <c r="A66" s="3">
        <v>341</v>
      </c>
      <c r="B66" s="7" t="s">
        <v>230</v>
      </c>
      <c r="C66" s="6" t="s">
        <v>28</v>
      </c>
      <c r="D66" s="45"/>
      <c r="E66" s="46"/>
      <c r="F66" s="46"/>
      <c r="G66" s="47"/>
      <c r="H66" s="47"/>
      <c r="I66" s="47"/>
      <c r="J66" s="48"/>
      <c r="K66" s="48">
        <v>1</v>
      </c>
      <c r="L66" s="48"/>
      <c r="M66" s="49"/>
      <c r="N66" s="49"/>
      <c r="O66" s="49"/>
      <c r="P66" s="4">
        <f t="shared" si="1"/>
        <v>1</v>
      </c>
    </row>
    <row r="67" spans="1:16" ht="13.5">
      <c r="A67" s="3">
        <v>342</v>
      </c>
      <c r="B67" s="7" t="s">
        <v>230</v>
      </c>
      <c r="C67" s="6" t="s">
        <v>15</v>
      </c>
      <c r="D67" s="45">
        <v>1</v>
      </c>
      <c r="E67" s="46">
        <v>1</v>
      </c>
      <c r="F67" s="46">
        <v>1</v>
      </c>
      <c r="G67" s="47"/>
      <c r="H67" s="47"/>
      <c r="I67" s="47"/>
      <c r="J67" s="48"/>
      <c r="K67" s="48"/>
      <c r="L67" s="48">
        <v>1</v>
      </c>
      <c r="M67" s="49">
        <v>2</v>
      </c>
      <c r="N67" s="49">
        <v>1</v>
      </c>
      <c r="O67" s="49">
        <v>1</v>
      </c>
      <c r="P67" s="4">
        <f t="shared" si="1"/>
        <v>8</v>
      </c>
    </row>
    <row r="68" spans="1:16" ht="13.5">
      <c r="A68" s="3">
        <v>347</v>
      </c>
      <c r="B68" s="7" t="s">
        <v>230</v>
      </c>
      <c r="C68" s="6" t="s">
        <v>20</v>
      </c>
      <c r="D68" s="45">
        <v>1</v>
      </c>
      <c r="E68" s="46"/>
      <c r="F68" s="46"/>
      <c r="G68" s="47"/>
      <c r="H68" s="47"/>
      <c r="I68" s="47"/>
      <c r="J68" s="48"/>
      <c r="K68" s="48"/>
      <c r="L68" s="48"/>
      <c r="M68" s="49">
        <v>1</v>
      </c>
      <c r="N68" s="49">
        <v>2</v>
      </c>
      <c r="O68" s="49">
        <v>1</v>
      </c>
      <c r="P68" s="4">
        <f t="shared" si="1"/>
        <v>5</v>
      </c>
    </row>
    <row r="69" spans="1:16" ht="13.5">
      <c r="A69" s="3">
        <v>350</v>
      </c>
      <c r="B69" s="7" t="s">
        <v>230</v>
      </c>
      <c r="C69" s="6" t="s">
        <v>98</v>
      </c>
      <c r="D69" s="45">
        <v>4</v>
      </c>
      <c r="E69" s="46">
        <v>5</v>
      </c>
      <c r="F69" s="46">
        <v>3</v>
      </c>
      <c r="G69" s="47">
        <v>2</v>
      </c>
      <c r="H69" s="47">
        <v>1</v>
      </c>
      <c r="I69" s="47">
        <v>1</v>
      </c>
      <c r="J69" s="48">
        <v>2</v>
      </c>
      <c r="K69" s="48">
        <v>3</v>
      </c>
      <c r="L69" s="48">
        <v>1</v>
      </c>
      <c r="M69" s="49">
        <v>5</v>
      </c>
      <c r="N69" s="49">
        <v>3</v>
      </c>
      <c r="O69" s="49">
        <v>2</v>
      </c>
      <c r="P69" s="4">
        <f t="shared" si="1"/>
        <v>32</v>
      </c>
    </row>
    <row r="70" spans="1:16" ht="13.5">
      <c r="A70" s="3">
        <v>356</v>
      </c>
      <c r="B70" s="56" t="s">
        <v>181</v>
      </c>
      <c r="C70" s="6" t="s">
        <v>181</v>
      </c>
      <c r="D70" s="45">
        <v>9</v>
      </c>
      <c r="E70" s="46">
        <v>13</v>
      </c>
      <c r="F70" s="46">
        <v>16</v>
      </c>
      <c r="G70" s="47">
        <v>13</v>
      </c>
      <c r="H70" s="47">
        <v>14</v>
      </c>
      <c r="I70" s="47">
        <v>3</v>
      </c>
      <c r="J70" s="48">
        <v>4</v>
      </c>
      <c r="K70" s="48">
        <v>2</v>
      </c>
      <c r="L70" s="48">
        <v>1</v>
      </c>
      <c r="M70" s="49">
        <v>5</v>
      </c>
      <c r="N70" s="49">
        <v>2</v>
      </c>
      <c r="O70" s="49">
        <v>4</v>
      </c>
      <c r="P70" s="4">
        <f t="shared" si="1"/>
        <v>86</v>
      </c>
    </row>
    <row r="71" spans="1:16" ht="13.5">
      <c r="A71" s="3">
        <v>358</v>
      </c>
      <c r="B71" s="7" t="s">
        <v>152</v>
      </c>
      <c r="C71" s="6" t="s">
        <v>122</v>
      </c>
      <c r="D71" s="45"/>
      <c r="E71" s="46"/>
      <c r="F71" s="46"/>
      <c r="G71" s="47"/>
      <c r="H71" s="47">
        <v>60</v>
      </c>
      <c r="I71" s="47"/>
      <c r="J71" s="48"/>
      <c r="K71" s="48"/>
      <c r="L71" s="48"/>
      <c r="M71" s="49"/>
      <c r="N71" s="49"/>
      <c r="O71" s="49"/>
      <c r="P71" s="4">
        <f aca="true" t="shared" si="2" ref="P71:P102">SUM(D71:O71)</f>
        <v>60</v>
      </c>
    </row>
    <row r="72" spans="1:16" ht="13.5">
      <c r="A72" s="3">
        <v>359</v>
      </c>
      <c r="B72" s="7" t="s">
        <v>152</v>
      </c>
      <c r="C72" s="6" t="s">
        <v>152</v>
      </c>
      <c r="D72" s="45">
        <v>13</v>
      </c>
      <c r="E72" s="46">
        <v>16</v>
      </c>
      <c r="F72" s="46">
        <v>19</v>
      </c>
      <c r="G72" s="47">
        <v>11</v>
      </c>
      <c r="H72" s="47">
        <v>8</v>
      </c>
      <c r="I72" s="47"/>
      <c r="J72" s="48"/>
      <c r="K72" s="48"/>
      <c r="L72" s="48"/>
      <c r="M72" s="49"/>
      <c r="N72" s="49"/>
      <c r="O72" s="49"/>
      <c r="P72" s="4">
        <f t="shared" si="2"/>
        <v>67</v>
      </c>
    </row>
    <row r="73" spans="1:16" ht="13.5">
      <c r="A73" s="3">
        <v>362</v>
      </c>
      <c r="B73" s="7" t="s">
        <v>152</v>
      </c>
      <c r="C73" s="6" t="s">
        <v>33</v>
      </c>
      <c r="D73" s="45">
        <v>4</v>
      </c>
      <c r="E73" s="46"/>
      <c r="F73" s="46"/>
      <c r="G73" s="47"/>
      <c r="H73" s="47"/>
      <c r="I73" s="47"/>
      <c r="J73" s="48"/>
      <c r="K73" s="48"/>
      <c r="L73" s="48"/>
      <c r="M73" s="49"/>
      <c r="N73" s="49"/>
      <c r="O73" s="49"/>
      <c r="P73" s="4">
        <f t="shared" si="2"/>
        <v>4</v>
      </c>
    </row>
    <row r="74" spans="1:16" ht="13.5">
      <c r="A74" s="3">
        <v>366</v>
      </c>
      <c r="B74" s="7" t="s">
        <v>231</v>
      </c>
      <c r="C74" s="6" t="s">
        <v>79</v>
      </c>
      <c r="D74" s="45">
        <v>1</v>
      </c>
      <c r="E74" s="46">
        <v>1</v>
      </c>
      <c r="F74" s="46">
        <v>2</v>
      </c>
      <c r="G74" s="47">
        <v>2</v>
      </c>
      <c r="H74" s="47">
        <v>1</v>
      </c>
      <c r="I74" s="47"/>
      <c r="J74" s="48"/>
      <c r="K74" s="48">
        <v>1</v>
      </c>
      <c r="L74" s="48">
        <v>1</v>
      </c>
      <c r="M74" s="49">
        <v>1</v>
      </c>
      <c r="N74" s="49">
        <v>1</v>
      </c>
      <c r="O74" s="49">
        <v>1</v>
      </c>
      <c r="P74" s="4">
        <f t="shared" si="2"/>
        <v>12</v>
      </c>
    </row>
    <row r="75" spans="1:16" ht="13.5">
      <c r="A75" s="3">
        <v>367</v>
      </c>
      <c r="B75" s="7" t="s">
        <v>231</v>
      </c>
      <c r="C75" s="6" t="s">
        <v>166</v>
      </c>
      <c r="D75" s="45">
        <v>2</v>
      </c>
      <c r="E75" s="46">
        <v>5</v>
      </c>
      <c r="F75" s="46">
        <v>4</v>
      </c>
      <c r="G75" s="47">
        <v>3</v>
      </c>
      <c r="H75" s="47">
        <v>1</v>
      </c>
      <c r="I75" s="47"/>
      <c r="J75" s="48">
        <v>7</v>
      </c>
      <c r="K75" s="48">
        <v>6</v>
      </c>
      <c r="L75" s="48">
        <v>11</v>
      </c>
      <c r="M75" s="49">
        <v>10</v>
      </c>
      <c r="N75" s="49">
        <v>9</v>
      </c>
      <c r="O75" s="49">
        <v>2</v>
      </c>
      <c r="P75" s="4">
        <f t="shared" si="2"/>
        <v>60</v>
      </c>
    </row>
    <row r="76" spans="1:16" ht="13.5">
      <c r="A76" s="3">
        <v>368</v>
      </c>
      <c r="B76" s="7" t="s">
        <v>231</v>
      </c>
      <c r="C76" s="6" t="s">
        <v>132</v>
      </c>
      <c r="D76" s="45">
        <v>3</v>
      </c>
      <c r="E76" s="46">
        <v>4</v>
      </c>
      <c r="F76" s="46">
        <v>4</v>
      </c>
      <c r="G76" s="47">
        <v>3</v>
      </c>
      <c r="H76" s="47">
        <v>2</v>
      </c>
      <c r="I76" s="47"/>
      <c r="J76" s="48">
        <v>3</v>
      </c>
      <c r="K76" s="48">
        <v>4</v>
      </c>
      <c r="L76" s="48">
        <v>2</v>
      </c>
      <c r="M76" s="49">
        <v>3</v>
      </c>
      <c r="N76" s="49">
        <v>4</v>
      </c>
      <c r="O76" s="49">
        <v>6</v>
      </c>
      <c r="P76" s="4">
        <f t="shared" si="2"/>
        <v>38</v>
      </c>
    </row>
    <row r="77" spans="1:16" ht="13.5">
      <c r="A77" s="3">
        <v>372</v>
      </c>
      <c r="B77" s="7" t="s">
        <v>231</v>
      </c>
      <c r="C77" s="6" t="s">
        <v>185</v>
      </c>
      <c r="D77" s="45">
        <v>2</v>
      </c>
      <c r="E77" s="46"/>
      <c r="F77" s="46"/>
      <c r="G77" s="47"/>
      <c r="H77" s="47"/>
      <c r="I77" s="47"/>
      <c r="J77" s="48"/>
      <c r="K77" s="48"/>
      <c r="L77" s="48"/>
      <c r="M77" s="49"/>
      <c r="N77" s="49"/>
      <c r="O77" s="49"/>
      <c r="P77" s="4">
        <f t="shared" si="2"/>
        <v>2</v>
      </c>
    </row>
    <row r="78" spans="1:16" ht="13.5">
      <c r="A78" s="3">
        <v>375</v>
      </c>
      <c r="B78" s="7" t="s">
        <v>231</v>
      </c>
      <c r="C78" s="6" t="s">
        <v>142</v>
      </c>
      <c r="D78" s="45"/>
      <c r="E78" s="46"/>
      <c r="F78" s="46"/>
      <c r="G78" s="47"/>
      <c r="H78" s="47"/>
      <c r="I78" s="47"/>
      <c r="J78" s="48"/>
      <c r="K78" s="48"/>
      <c r="L78" s="48">
        <v>3</v>
      </c>
      <c r="M78" s="49">
        <v>4</v>
      </c>
      <c r="N78" s="49">
        <v>2</v>
      </c>
      <c r="O78" s="49"/>
      <c r="P78" s="4">
        <f t="shared" si="2"/>
        <v>9</v>
      </c>
    </row>
    <row r="79" spans="1:16" ht="13.5">
      <c r="A79" s="3">
        <v>379</v>
      </c>
      <c r="B79" s="7" t="s">
        <v>184</v>
      </c>
      <c r="C79" s="6" t="s">
        <v>184</v>
      </c>
      <c r="D79" s="45">
        <v>21</v>
      </c>
      <c r="E79" s="46">
        <v>26</v>
      </c>
      <c r="F79" s="46">
        <v>16</v>
      </c>
      <c r="G79" s="47">
        <v>11</v>
      </c>
      <c r="H79" s="47">
        <v>7</v>
      </c>
      <c r="I79" s="47">
        <v>8</v>
      </c>
      <c r="J79" s="48">
        <v>14</v>
      </c>
      <c r="K79" s="48">
        <v>17</v>
      </c>
      <c r="L79" s="48">
        <v>23</v>
      </c>
      <c r="M79" s="49">
        <v>29</v>
      </c>
      <c r="N79" s="49">
        <v>24</v>
      </c>
      <c r="O79" s="49">
        <v>21</v>
      </c>
      <c r="P79" s="4">
        <f t="shared" si="2"/>
        <v>217</v>
      </c>
    </row>
    <row r="80" spans="1:16" ht="13.5">
      <c r="A80" s="3">
        <v>381</v>
      </c>
      <c r="B80" s="7" t="s">
        <v>207</v>
      </c>
      <c r="C80" s="6" t="s">
        <v>207</v>
      </c>
      <c r="D80" s="45">
        <v>3</v>
      </c>
      <c r="E80" s="46">
        <v>4</v>
      </c>
      <c r="F80" s="46">
        <v>5</v>
      </c>
      <c r="G80" s="47">
        <v>2</v>
      </c>
      <c r="H80" s="47">
        <v>1</v>
      </c>
      <c r="I80" s="47">
        <v>1</v>
      </c>
      <c r="J80" s="48">
        <v>3</v>
      </c>
      <c r="K80" s="48">
        <v>4</v>
      </c>
      <c r="L80" s="48">
        <v>6</v>
      </c>
      <c r="M80" s="49">
        <v>4</v>
      </c>
      <c r="N80" s="49">
        <v>3</v>
      </c>
      <c r="O80" s="49">
        <v>1</v>
      </c>
      <c r="P80" s="4">
        <f t="shared" si="2"/>
        <v>37</v>
      </c>
    </row>
    <row r="81" spans="1:16" ht="13.5">
      <c r="A81" s="3">
        <v>398</v>
      </c>
      <c r="B81" s="7" t="s">
        <v>232</v>
      </c>
      <c r="C81" s="6" t="s">
        <v>215</v>
      </c>
      <c r="D81" s="45"/>
      <c r="E81" s="46"/>
      <c r="F81" s="46"/>
      <c r="G81" s="47"/>
      <c r="H81" s="47"/>
      <c r="I81" s="47"/>
      <c r="J81" s="48"/>
      <c r="K81" s="48"/>
      <c r="L81" s="48"/>
      <c r="M81" s="49"/>
      <c r="N81" s="49">
        <v>1</v>
      </c>
      <c r="O81" s="49"/>
      <c r="P81" s="4">
        <f t="shared" si="2"/>
        <v>1</v>
      </c>
    </row>
    <row r="82" spans="1:16" ht="13.5">
      <c r="A82" s="3">
        <v>399</v>
      </c>
      <c r="B82" s="7" t="s">
        <v>232</v>
      </c>
      <c r="C82" s="6" t="s">
        <v>123</v>
      </c>
      <c r="D82" s="45"/>
      <c r="E82" s="46"/>
      <c r="F82" s="46"/>
      <c r="G82" s="47"/>
      <c r="H82" s="47"/>
      <c r="I82" s="47"/>
      <c r="J82" s="48"/>
      <c r="K82" s="48">
        <v>2</v>
      </c>
      <c r="L82" s="48">
        <v>4</v>
      </c>
      <c r="M82" s="49">
        <v>3</v>
      </c>
      <c r="N82" s="49">
        <v>4</v>
      </c>
      <c r="O82" s="49">
        <v>2</v>
      </c>
      <c r="P82" s="4">
        <f t="shared" si="2"/>
        <v>15</v>
      </c>
    </row>
    <row r="83" spans="1:16" ht="13.5">
      <c r="A83" s="3">
        <v>400</v>
      </c>
      <c r="B83" s="7" t="s">
        <v>232</v>
      </c>
      <c r="C83" s="6" t="s">
        <v>162</v>
      </c>
      <c r="D83" s="45"/>
      <c r="E83" s="46"/>
      <c r="F83" s="46"/>
      <c r="G83" s="47"/>
      <c r="H83" s="47"/>
      <c r="I83" s="47">
        <v>1</v>
      </c>
      <c r="J83" s="48">
        <v>4</v>
      </c>
      <c r="K83" s="48"/>
      <c r="L83" s="48"/>
      <c r="M83" s="49"/>
      <c r="N83" s="49"/>
      <c r="O83" s="49"/>
      <c r="P83" s="4">
        <f t="shared" si="2"/>
        <v>5</v>
      </c>
    </row>
    <row r="84" spans="1:16" ht="13.5">
      <c r="A84" s="3">
        <v>417</v>
      </c>
      <c r="B84" s="7" t="s">
        <v>232</v>
      </c>
      <c r="C84" s="6" t="s">
        <v>126</v>
      </c>
      <c r="D84" s="45"/>
      <c r="E84" s="46"/>
      <c r="F84" s="46"/>
      <c r="G84" s="47"/>
      <c r="H84" s="47"/>
      <c r="I84" s="47"/>
      <c r="J84" s="48"/>
      <c r="K84" s="48"/>
      <c r="L84" s="48">
        <v>2</v>
      </c>
      <c r="M84" s="49">
        <v>4</v>
      </c>
      <c r="N84" s="49">
        <v>4</v>
      </c>
      <c r="O84" s="49"/>
      <c r="P84" s="4">
        <f t="shared" si="2"/>
        <v>10</v>
      </c>
    </row>
    <row r="85" spans="1:16" ht="13.5">
      <c r="A85" s="3">
        <v>420</v>
      </c>
      <c r="B85" s="7" t="s">
        <v>232</v>
      </c>
      <c r="C85" s="6" t="s">
        <v>150</v>
      </c>
      <c r="D85" s="45"/>
      <c r="E85" s="46"/>
      <c r="F85" s="46"/>
      <c r="G85" s="47"/>
      <c r="H85" s="47"/>
      <c r="I85" s="47"/>
      <c r="J85" s="48"/>
      <c r="K85" s="48"/>
      <c r="L85" s="48"/>
      <c r="M85" s="49">
        <v>1</v>
      </c>
      <c r="N85" s="49">
        <v>5</v>
      </c>
      <c r="O85" s="49">
        <v>2</v>
      </c>
      <c r="P85" s="4">
        <f t="shared" si="2"/>
        <v>8</v>
      </c>
    </row>
    <row r="86" spans="1:16" ht="13.5">
      <c r="A86" s="3">
        <v>425</v>
      </c>
      <c r="B86" s="7" t="s">
        <v>233</v>
      </c>
      <c r="C86" s="6" t="s">
        <v>35</v>
      </c>
      <c r="D86" s="45">
        <v>4</v>
      </c>
      <c r="E86" s="46">
        <v>5</v>
      </c>
      <c r="F86" s="46">
        <v>1</v>
      </c>
      <c r="G86" s="47"/>
      <c r="H86" s="47"/>
      <c r="I86" s="47"/>
      <c r="J86" s="48"/>
      <c r="K86" s="48"/>
      <c r="L86" s="48"/>
      <c r="M86" s="49">
        <v>2</v>
      </c>
      <c r="N86" s="49">
        <v>4</v>
      </c>
      <c r="O86" s="49">
        <v>6</v>
      </c>
      <c r="P86" s="4">
        <f t="shared" si="2"/>
        <v>22</v>
      </c>
    </row>
    <row r="87" spans="1:16" ht="13.5">
      <c r="A87" s="3">
        <v>431</v>
      </c>
      <c r="B87" s="7" t="s">
        <v>233</v>
      </c>
      <c r="C87" s="6" t="s">
        <v>54</v>
      </c>
      <c r="D87" s="45">
        <v>3</v>
      </c>
      <c r="E87" s="46">
        <v>8</v>
      </c>
      <c r="F87" s="46">
        <v>9</v>
      </c>
      <c r="G87" s="47">
        <v>2</v>
      </c>
      <c r="H87" s="47"/>
      <c r="I87" s="47"/>
      <c r="J87" s="48"/>
      <c r="K87" s="48"/>
      <c r="L87" s="48"/>
      <c r="M87" s="49"/>
      <c r="N87" s="49"/>
      <c r="O87" s="49"/>
      <c r="P87" s="4">
        <f t="shared" si="2"/>
        <v>22</v>
      </c>
    </row>
    <row r="88" spans="1:16" ht="13.5">
      <c r="A88" s="3">
        <v>440</v>
      </c>
      <c r="B88" s="7" t="s">
        <v>233</v>
      </c>
      <c r="C88" s="6" t="s">
        <v>133</v>
      </c>
      <c r="D88" s="45"/>
      <c r="E88" s="46">
        <v>4</v>
      </c>
      <c r="F88" s="46">
        <v>4</v>
      </c>
      <c r="G88" s="47">
        <v>2</v>
      </c>
      <c r="H88" s="47"/>
      <c r="I88" s="47"/>
      <c r="J88" s="48"/>
      <c r="K88" s="48"/>
      <c r="L88" s="48"/>
      <c r="M88" s="49"/>
      <c r="N88" s="49"/>
      <c r="O88" s="49"/>
      <c r="P88" s="4">
        <f t="shared" si="2"/>
        <v>10</v>
      </c>
    </row>
    <row r="89" spans="1:16" ht="12.75" customHeight="1">
      <c r="A89" s="3">
        <v>451</v>
      </c>
      <c r="B89" s="7" t="s">
        <v>43</v>
      </c>
      <c r="C89" s="6" t="s">
        <v>43</v>
      </c>
      <c r="D89" s="45">
        <v>4</v>
      </c>
      <c r="E89" s="46">
        <v>5</v>
      </c>
      <c r="F89" s="46">
        <v>11</v>
      </c>
      <c r="G89" s="47">
        <v>7</v>
      </c>
      <c r="H89" s="47"/>
      <c r="I89" s="47"/>
      <c r="J89" s="48">
        <v>2</v>
      </c>
      <c r="K89" s="48">
        <v>3</v>
      </c>
      <c r="L89" s="48">
        <v>6</v>
      </c>
      <c r="M89" s="49">
        <v>17</v>
      </c>
      <c r="N89" s="49">
        <v>19</v>
      </c>
      <c r="O89" s="49">
        <v>14</v>
      </c>
      <c r="P89" s="4">
        <f t="shared" si="2"/>
        <v>88</v>
      </c>
    </row>
    <row r="90" spans="1:16" ht="13.5">
      <c r="A90" s="3">
        <v>456</v>
      </c>
      <c r="B90" s="7" t="s">
        <v>118</v>
      </c>
      <c r="C90" s="6" t="s">
        <v>209</v>
      </c>
      <c r="D90" s="45">
        <v>1</v>
      </c>
      <c r="E90" s="46"/>
      <c r="F90" s="46"/>
      <c r="G90" s="47"/>
      <c r="H90" s="47"/>
      <c r="I90" s="47"/>
      <c r="J90" s="48"/>
      <c r="K90" s="48"/>
      <c r="L90" s="48">
        <v>2</v>
      </c>
      <c r="M90" s="49">
        <v>3</v>
      </c>
      <c r="N90" s="49">
        <v>2</v>
      </c>
      <c r="O90" s="49">
        <v>2</v>
      </c>
      <c r="P90" s="4">
        <f t="shared" si="2"/>
        <v>10</v>
      </c>
    </row>
    <row r="91" spans="1:16" ht="13.5">
      <c r="A91" s="3">
        <v>457</v>
      </c>
      <c r="B91" s="7" t="s">
        <v>118</v>
      </c>
      <c r="C91" s="6" t="s">
        <v>118</v>
      </c>
      <c r="D91" s="45">
        <v>7</v>
      </c>
      <c r="E91" s="46">
        <v>9</v>
      </c>
      <c r="F91" s="46">
        <v>10</v>
      </c>
      <c r="G91" s="47">
        <v>8</v>
      </c>
      <c r="H91" s="47"/>
      <c r="I91" s="47"/>
      <c r="J91" s="48">
        <v>2</v>
      </c>
      <c r="K91" s="48">
        <v>6</v>
      </c>
      <c r="L91" s="48">
        <v>8</v>
      </c>
      <c r="M91" s="49">
        <v>13</v>
      </c>
      <c r="N91" s="49">
        <v>17</v>
      </c>
      <c r="O91" s="49">
        <v>15</v>
      </c>
      <c r="P91" s="4">
        <f t="shared" si="2"/>
        <v>95</v>
      </c>
    </row>
    <row r="92" spans="1:16" ht="13.5">
      <c r="A92" s="3">
        <v>460</v>
      </c>
      <c r="B92" s="7" t="s">
        <v>204</v>
      </c>
      <c r="C92" s="6" t="s">
        <v>204</v>
      </c>
      <c r="D92" s="45">
        <v>6</v>
      </c>
      <c r="E92" s="46">
        <v>2</v>
      </c>
      <c r="F92" s="46"/>
      <c r="G92" s="47"/>
      <c r="H92" s="47"/>
      <c r="I92" s="47"/>
      <c r="J92" s="48"/>
      <c r="K92" s="48"/>
      <c r="L92" s="48"/>
      <c r="M92" s="49">
        <v>11</v>
      </c>
      <c r="N92" s="49">
        <v>14</v>
      </c>
      <c r="O92" s="49">
        <v>7</v>
      </c>
      <c r="P92" s="4">
        <f t="shared" si="2"/>
        <v>40</v>
      </c>
    </row>
    <row r="93" spans="1:16" ht="13.5">
      <c r="A93" s="3">
        <v>465</v>
      </c>
      <c r="B93" s="7" t="s">
        <v>189</v>
      </c>
      <c r="C93" s="6" t="s">
        <v>189</v>
      </c>
      <c r="D93" s="45">
        <v>16</v>
      </c>
      <c r="E93" s="46">
        <v>15</v>
      </c>
      <c r="F93" s="46">
        <v>10</v>
      </c>
      <c r="G93" s="47">
        <v>6</v>
      </c>
      <c r="H93" s="47">
        <v>7</v>
      </c>
      <c r="I93" s="47">
        <v>2</v>
      </c>
      <c r="J93" s="48">
        <v>3</v>
      </c>
      <c r="K93" s="48">
        <v>6</v>
      </c>
      <c r="L93" s="48">
        <v>8</v>
      </c>
      <c r="M93" s="49">
        <v>11</v>
      </c>
      <c r="N93" s="49">
        <v>19</v>
      </c>
      <c r="O93" s="49">
        <v>12</v>
      </c>
      <c r="P93" s="4">
        <f t="shared" si="2"/>
        <v>115</v>
      </c>
    </row>
    <row r="94" spans="1:16" ht="13.5">
      <c r="A94" s="3">
        <v>471</v>
      </c>
      <c r="B94" s="7" t="s">
        <v>189</v>
      </c>
      <c r="C94" s="6" t="s">
        <v>63</v>
      </c>
      <c r="D94" s="45"/>
      <c r="E94" s="46"/>
      <c r="F94" s="46"/>
      <c r="G94" s="47"/>
      <c r="H94" s="47"/>
      <c r="I94" s="47"/>
      <c r="J94" s="48"/>
      <c r="K94" s="48"/>
      <c r="L94" s="48">
        <v>3</v>
      </c>
      <c r="M94" s="49">
        <v>16</v>
      </c>
      <c r="N94" s="49">
        <v>17</v>
      </c>
      <c r="O94" s="49">
        <v>2</v>
      </c>
      <c r="P94" s="4">
        <f t="shared" si="2"/>
        <v>38</v>
      </c>
    </row>
    <row r="95" spans="1:16" ht="13.5">
      <c r="A95" s="3">
        <v>477</v>
      </c>
      <c r="B95" s="7" t="s">
        <v>189</v>
      </c>
      <c r="C95" s="6" t="s">
        <v>17</v>
      </c>
      <c r="D95" s="45">
        <v>4</v>
      </c>
      <c r="E95" s="46">
        <v>2</v>
      </c>
      <c r="F95" s="46"/>
      <c r="G95" s="47"/>
      <c r="H95" s="47"/>
      <c r="I95" s="47"/>
      <c r="J95" s="48"/>
      <c r="K95" s="48">
        <v>1</v>
      </c>
      <c r="L95" s="48">
        <v>3</v>
      </c>
      <c r="M95" s="49">
        <v>9</v>
      </c>
      <c r="N95" s="49">
        <v>7</v>
      </c>
      <c r="O95" s="49">
        <v>4</v>
      </c>
      <c r="P95" s="4">
        <f t="shared" si="2"/>
        <v>30</v>
      </c>
    </row>
    <row r="96" spans="1:16" ht="13.5">
      <c r="A96" s="3">
        <v>480</v>
      </c>
      <c r="B96" s="7" t="s">
        <v>189</v>
      </c>
      <c r="C96" s="6" t="s">
        <v>47</v>
      </c>
      <c r="D96" s="45"/>
      <c r="E96" s="46"/>
      <c r="F96" s="46"/>
      <c r="G96" s="47"/>
      <c r="H96" s="47"/>
      <c r="I96" s="47"/>
      <c r="J96" s="48"/>
      <c r="K96" s="48"/>
      <c r="L96" s="48"/>
      <c r="M96" s="49"/>
      <c r="N96" s="49">
        <v>12</v>
      </c>
      <c r="O96" s="49">
        <v>2</v>
      </c>
      <c r="P96" s="4">
        <f t="shared" si="2"/>
        <v>14</v>
      </c>
    </row>
    <row r="97" spans="1:16" ht="13.5">
      <c r="A97" s="3">
        <v>488</v>
      </c>
      <c r="B97" s="7" t="s">
        <v>24</v>
      </c>
      <c r="C97" s="6" t="s">
        <v>73</v>
      </c>
      <c r="D97" s="45">
        <v>13</v>
      </c>
      <c r="E97" s="46">
        <v>12</v>
      </c>
      <c r="F97" s="46">
        <v>11</v>
      </c>
      <c r="G97" s="47">
        <v>7</v>
      </c>
      <c r="H97" s="47">
        <v>8</v>
      </c>
      <c r="I97" s="47">
        <v>11</v>
      </c>
      <c r="J97" s="48">
        <v>10</v>
      </c>
      <c r="K97" s="48">
        <v>12</v>
      </c>
      <c r="L97" s="48">
        <v>16</v>
      </c>
      <c r="M97" s="49">
        <v>11</v>
      </c>
      <c r="N97" s="49">
        <v>21</v>
      </c>
      <c r="O97" s="49">
        <v>7</v>
      </c>
      <c r="P97" s="4">
        <f t="shared" si="2"/>
        <v>139</v>
      </c>
    </row>
    <row r="98" spans="1:16" ht="13.5">
      <c r="A98" s="3">
        <v>502</v>
      </c>
      <c r="B98" s="7" t="s">
        <v>24</v>
      </c>
      <c r="C98" s="6" t="s">
        <v>29</v>
      </c>
      <c r="D98" s="45"/>
      <c r="E98" s="46"/>
      <c r="F98" s="46"/>
      <c r="G98" s="47"/>
      <c r="H98" s="47"/>
      <c r="I98" s="47"/>
      <c r="J98" s="48"/>
      <c r="K98" s="48"/>
      <c r="L98" s="48"/>
      <c r="M98" s="49">
        <v>2</v>
      </c>
      <c r="N98" s="49"/>
      <c r="O98" s="49">
        <v>4</v>
      </c>
      <c r="P98" s="4">
        <f t="shared" si="2"/>
        <v>6</v>
      </c>
    </row>
    <row r="99" spans="1:16" ht="13.5">
      <c r="A99" s="3">
        <v>503</v>
      </c>
      <c r="B99" s="7" t="s">
        <v>24</v>
      </c>
      <c r="C99" s="6" t="s">
        <v>120</v>
      </c>
      <c r="D99" s="45"/>
      <c r="E99" s="46"/>
      <c r="F99" s="46"/>
      <c r="G99" s="47"/>
      <c r="H99" s="47"/>
      <c r="I99" s="47"/>
      <c r="J99" s="48"/>
      <c r="K99" s="48"/>
      <c r="L99" s="48"/>
      <c r="M99" s="49">
        <v>1</v>
      </c>
      <c r="N99" s="49">
        <v>3</v>
      </c>
      <c r="O99" s="49">
        <v>2</v>
      </c>
      <c r="P99" s="4">
        <f t="shared" si="2"/>
        <v>6</v>
      </c>
    </row>
    <row r="100" spans="1:16" ht="13.5">
      <c r="A100" s="3">
        <v>505</v>
      </c>
      <c r="B100" s="7" t="s">
        <v>235</v>
      </c>
      <c r="C100" s="6" t="s">
        <v>129</v>
      </c>
      <c r="D100" s="45">
        <v>30</v>
      </c>
      <c r="E100" s="46">
        <v>26</v>
      </c>
      <c r="F100" s="46">
        <v>19</v>
      </c>
      <c r="G100" s="47">
        <v>17</v>
      </c>
      <c r="H100" s="47">
        <v>13</v>
      </c>
      <c r="I100" s="47">
        <v>19</v>
      </c>
      <c r="J100" s="48">
        <v>16</v>
      </c>
      <c r="K100" s="48">
        <v>18</v>
      </c>
      <c r="L100" s="48">
        <v>21</v>
      </c>
      <c r="M100" s="49">
        <v>46</v>
      </c>
      <c r="N100" s="49">
        <v>51</v>
      </c>
      <c r="O100" s="49">
        <v>18</v>
      </c>
      <c r="P100" s="4">
        <f t="shared" si="2"/>
        <v>294</v>
      </c>
    </row>
    <row r="101" spans="1:16" ht="13.5">
      <c r="A101" s="3">
        <v>511</v>
      </c>
      <c r="B101" s="7" t="s">
        <v>202</v>
      </c>
      <c r="C101" s="6" t="s">
        <v>202</v>
      </c>
      <c r="D101" s="45">
        <v>6</v>
      </c>
      <c r="E101" s="46">
        <v>3</v>
      </c>
      <c r="F101" s="46">
        <v>3</v>
      </c>
      <c r="G101" s="47"/>
      <c r="H101" s="47"/>
      <c r="I101" s="47"/>
      <c r="J101" s="48">
        <v>2</v>
      </c>
      <c r="K101" s="48">
        <v>18</v>
      </c>
      <c r="L101" s="48">
        <v>10</v>
      </c>
      <c r="M101" s="49">
        <v>16</v>
      </c>
      <c r="N101" s="49">
        <v>26</v>
      </c>
      <c r="O101" s="49">
        <v>17</v>
      </c>
      <c r="P101" s="4">
        <f t="shared" si="2"/>
        <v>101</v>
      </c>
    </row>
    <row r="102" spans="1:16" ht="13.5">
      <c r="A102" s="3">
        <v>516</v>
      </c>
      <c r="B102" s="7" t="s">
        <v>236</v>
      </c>
      <c r="C102" s="6" t="s">
        <v>62</v>
      </c>
      <c r="D102" s="45"/>
      <c r="E102" s="46"/>
      <c r="F102" s="46"/>
      <c r="G102" s="47"/>
      <c r="H102" s="47"/>
      <c r="I102" s="47"/>
      <c r="J102" s="48"/>
      <c r="K102" s="48"/>
      <c r="L102" s="48">
        <v>2</v>
      </c>
      <c r="M102" s="49">
        <v>5</v>
      </c>
      <c r="N102" s="49">
        <v>1</v>
      </c>
      <c r="O102" s="49"/>
      <c r="P102" s="4">
        <f t="shared" si="2"/>
        <v>8</v>
      </c>
    </row>
    <row r="103" spans="1:16" ht="13.5">
      <c r="A103" s="3">
        <v>523</v>
      </c>
      <c r="B103" s="7" t="s">
        <v>236</v>
      </c>
      <c r="C103" s="6" t="s">
        <v>169</v>
      </c>
      <c r="D103" s="45">
        <v>8</v>
      </c>
      <c r="E103" s="46">
        <v>11</v>
      </c>
      <c r="F103" s="46">
        <v>7</v>
      </c>
      <c r="G103" s="47">
        <v>6</v>
      </c>
      <c r="H103" s="47">
        <v>6</v>
      </c>
      <c r="I103" s="47">
        <v>8</v>
      </c>
      <c r="J103" s="48">
        <v>11</v>
      </c>
      <c r="K103" s="48">
        <v>12</v>
      </c>
      <c r="L103" s="48">
        <v>14</v>
      </c>
      <c r="M103" s="49">
        <v>17</v>
      </c>
      <c r="N103" s="49">
        <v>19</v>
      </c>
      <c r="O103" s="49">
        <v>20</v>
      </c>
      <c r="P103" s="4">
        <f>SUM(D103:O103)</f>
        <v>139</v>
      </c>
    </row>
    <row r="104" spans="1:16" ht="14.25" thickBot="1">
      <c r="A104" s="3">
        <v>524</v>
      </c>
      <c r="B104" s="7" t="s">
        <v>236</v>
      </c>
      <c r="C104" s="6" t="s">
        <v>168</v>
      </c>
      <c r="D104" s="45">
        <v>6</v>
      </c>
      <c r="E104" s="46">
        <v>4</v>
      </c>
      <c r="F104" s="46">
        <v>6</v>
      </c>
      <c r="G104" s="47">
        <v>4</v>
      </c>
      <c r="H104" s="47">
        <v>3</v>
      </c>
      <c r="I104" s="47">
        <v>5</v>
      </c>
      <c r="J104" s="48">
        <v>7</v>
      </c>
      <c r="K104" s="48">
        <v>2</v>
      </c>
      <c r="L104" s="48">
        <v>7</v>
      </c>
      <c r="M104" s="49">
        <v>6</v>
      </c>
      <c r="N104" s="49">
        <v>2</v>
      </c>
      <c r="O104" s="49">
        <v>4</v>
      </c>
      <c r="P104" s="4">
        <f>SUM(D104:O104)</f>
        <v>56</v>
      </c>
    </row>
    <row r="105" spans="2:16" ht="13.5">
      <c r="B105" s="122" t="s">
        <v>13</v>
      </c>
      <c r="C105" s="123"/>
      <c r="D105" s="51">
        <f aca="true" t="shared" si="3" ref="D105:P105">SUM(D7:D104)</f>
        <v>240</v>
      </c>
      <c r="E105" s="51">
        <f t="shared" si="3"/>
        <v>261</v>
      </c>
      <c r="F105" s="51">
        <f t="shared" si="3"/>
        <v>217</v>
      </c>
      <c r="G105" s="51">
        <f t="shared" si="3"/>
        <v>138</v>
      </c>
      <c r="H105" s="51">
        <f t="shared" si="3"/>
        <v>152</v>
      </c>
      <c r="I105" s="51">
        <f t="shared" si="3"/>
        <v>87</v>
      </c>
      <c r="J105" s="51">
        <f t="shared" si="3"/>
        <v>130</v>
      </c>
      <c r="K105" s="51">
        <f t="shared" si="3"/>
        <v>181</v>
      </c>
      <c r="L105" s="51">
        <f t="shared" si="3"/>
        <v>266</v>
      </c>
      <c r="M105" s="51">
        <f t="shared" si="3"/>
        <v>457</v>
      </c>
      <c r="N105" s="51">
        <f t="shared" si="3"/>
        <v>453</v>
      </c>
      <c r="O105" s="51">
        <f t="shared" si="3"/>
        <v>254</v>
      </c>
      <c r="P105" s="52">
        <f t="shared" si="3"/>
        <v>2836</v>
      </c>
    </row>
    <row r="106" spans="2:16" ht="14.25" thickBot="1">
      <c r="B106" s="124" t="s">
        <v>222</v>
      </c>
      <c r="C106" s="125"/>
      <c r="D106" s="53">
        <f aca="true" t="shared" si="4" ref="D106:P106">COUNTA(D7:D104)</f>
        <v>43</v>
      </c>
      <c r="E106" s="53">
        <f t="shared" si="4"/>
        <v>43</v>
      </c>
      <c r="F106" s="53">
        <f t="shared" si="4"/>
        <v>38</v>
      </c>
      <c r="G106" s="53">
        <f t="shared" si="4"/>
        <v>32</v>
      </c>
      <c r="H106" s="53">
        <f t="shared" si="4"/>
        <v>22</v>
      </c>
      <c r="I106" s="53">
        <f t="shared" si="4"/>
        <v>22</v>
      </c>
      <c r="J106" s="53">
        <f t="shared" si="4"/>
        <v>31</v>
      </c>
      <c r="K106" s="53">
        <f t="shared" si="4"/>
        <v>33</v>
      </c>
      <c r="L106" s="53">
        <f t="shared" si="4"/>
        <v>46</v>
      </c>
      <c r="M106" s="53">
        <f t="shared" si="4"/>
        <v>70</v>
      </c>
      <c r="N106" s="53">
        <f t="shared" si="4"/>
        <v>60</v>
      </c>
      <c r="O106" s="53">
        <f t="shared" si="4"/>
        <v>47</v>
      </c>
      <c r="P106" s="54">
        <f t="shared" si="4"/>
        <v>98</v>
      </c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4:15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4:15" s="2" customFormat="1" ht="13.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4:15" s="2" customFormat="1" ht="13.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4:15" s="2" customFormat="1" ht="13.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4:15" s="2" customFormat="1" ht="13.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4:15" s="2" customFormat="1" ht="13.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4:15" s="2" customFormat="1" ht="13.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4:15" s="2" customFormat="1" ht="13.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4:15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4:15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4:15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4:15" s="2" customFormat="1" ht="13.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4:15" s="2" customFormat="1" ht="13.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4:15" s="2" customFormat="1" ht="13.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4:15" s="2" customFormat="1" ht="13.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4:15" s="2" customFormat="1" ht="13.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4:15" s="2" customFormat="1" ht="13.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4:15" s="2" customFormat="1" ht="13.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4:15" s="2" customFormat="1" ht="13.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4:15" s="2" customFormat="1" ht="13.5"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4:15" s="2" customFormat="1" ht="13.5"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4:15" s="2" customFormat="1" ht="13.5"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4:15" s="2" customFormat="1" ht="13.5"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4:15" s="2" customFormat="1" ht="13.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4:15" s="2" customFormat="1" ht="13.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4:15" s="2" customFormat="1" ht="13.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4:15" s="2" customFormat="1" ht="13.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4:15" s="2" customFormat="1" ht="13.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4:15" s="2" customFormat="1" ht="13.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4:15" s="2" customFormat="1" ht="13.5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4:15" s="2" customFormat="1" ht="13.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4:15" s="2" customFormat="1" ht="13.5"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4:15" s="2" customFormat="1" ht="13.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4:15" s="2" customFormat="1" ht="13.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4:15" s="2" customFormat="1" ht="13.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4:15" s="2" customFormat="1" ht="13.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4:15" s="2" customFormat="1" ht="13.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4:15" s="2" customFormat="1" ht="13.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4:15" s="2" customFormat="1" ht="13.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4:15" s="2" customFormat="1" ht="13.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4:15" s="2" customFormat="1" ht="13.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</sheetData>
  <mergeCells count="2">
    <mergeCell ref="B105:C105"/>
    <mergeCell ref="B106:C106"/>
  </mergeCells>
  <dataValidations count="5">
    <dataValidation allowBlank="1" showInputMessage="1" showErrorMessage="1" imeMode="off" sqref="N1:O1 P105:P106 D6:O154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/>
  <dimension ref="A1:Q125"/>
  <sheetViews>
    <sheetView zoomScale="85" zoomScaleNormal="85" workbookViewId="0" topLeftCell="D1">
      <selection activeCell="L2" sqref="L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12</v>
      </c>
      <c r="F1" s="18" t="s">
        <v>220</v>
      </c>
      <c r="G1" s="18" t="s">
        <v>264</v>
      </c>
      <c r="H1" s="18"/>
      <c r="I1" s="19"/>
      <c r="J1" s="19"/>
      <c r="K1" s="65"/>
      <c r="L1" s="18" t="s">
        <v>280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36638</v>
      </c>
      <c r="E2" s="21">
        <v>36659</v>
      </c>
      <c r="F2" s="21">
        <v>36687</v>
      </c>
      <c r="G2" s="22">
        <v>36727</v>
      </c>
      <c r="H2" s="22">
        <v>36757</v>
      </c>
      <c r="I2" s="22">
        <v>36793</v>
      </c>
      <c r="J2" s="23">
        <v>36808</v>
      </c>
      <c r="K2" s="23">
        <v>36841</v>
      </c>
      <c r="L2" s="23">
        <v>36876</v>
      </c>
      <c r="M2" s="24">
        <v>36911</v>
      </c>
      <c r="N2" s="24">
        <v>36932</v>
      </c>
      <c r="O2" s="67">
        <v>36960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245</v>
      </c>
      <c r="F3" s="26" t="s">
        <v>245</v>
      </c>
      <c r="G3" s="27" t="s">
        <v>243</v>
      </c>
      <c r="H3" s="27" t="s">
        <v>243</v>
      </c>
      <c r="I3" s="27" t="s">
        <v>243</v>
      </c>
      <c r="J3" s="28" t="s">
        <v>265</v>
      </c>
      <c r="K3" s="28" t="s">
        <v>243</v>
      </c>
      <c r="L3" s="28" t="s">
        <v>243</v>
      </c>
      <c r="M3" s="29" t="s">
        <v>245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0.25</v>
      </c>
      <c r="E4" s="31">
        <v>0.20833333333333334</v>
      </c>
      <c r="F4" s="31">
        <v>0.2916666666666667</v>
      </c>
      <c r="G4" s="32">
        <v>0.2708333333333333</v>
      </c>
      <c r="H4" s="32">
        <v>0.2708333333333333</v>
      </c>
      <c r="I4" s="32">
        <v>0.2916666666666667</v>
      </c>
      <c r="J4" s="33">
        <v>0.4166666666666667</v>
      </c>
      <c r="K4" s="33">
        <v>0.3333333333333333</v>
      </c>
      <c r="L4" s="33">
        <v>0.3541666666666667</v>
      </c>
      <c r="M4" s="34">
        <v>0.3541666666666667</v>
      </c>
      <c r="N4" s="34">
        <v>0.3125</v>
      </c>
      <c r="O4" s="34">
        <v>0.3333333333333333</v>
      </c>
      <c r="P4" s="58"/>
    </row>
    <row r="5" spans="2:16" s="2" customFormat="1" ht="14.25" thickBot="1">
      <c r="B5" s="71"/>
      <c r="C5" s="5" t="s">
        <v>218</v>
      </c>
      <c r="D5" s="35">
        <v>0.4583333333333333</v>
      </c>
      <c r="E5" s="36">
        <v>0.4166666666666667</v>
      </c>
      <c r="F5" s="36">
        <v>0.4791666666666667</v>
      </c>
      <c r="G5" s="37">
        <v>0.4166666666666667</v>
      </c>
      <c r="H5" s="37">
        <v>0.3958333333333333</v>
      </c>
      <c r="I5" s="37">
        <v>0.4583333333333333</v>
      </c>
      <c r="J5" s="38">
        <v>0.5208333333333334</v>
      </c>
      <c r="K5" s="38">
        <v>0.5</v>
      </c>
      <c r="L5" s="38">
        <v>0.5</v>
      </c>
      <c r="M5" s="39">
        <v>0.4791666666666667</v>
      </c>
      <c r="N5" s="39">
        <v>0.5</v>
      </c>
      <c r="O5" s="39">
        <v>0.5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/>
      <c r="E7" s="41">
        <v>2</v>
      </c>
      <c r="F7" s="41"/>
      <c r="G7" s="42">
        <v>1</v>
      </c>
      <c r="H7" s="42"/>
      <c r="I7" s="42"/>
      <c r="J7" s="43"/>
      <c r="K7" s="43"/>
      <c r="L7" s="43">
        <v>2</v>
      </c>
      <c r="M7" s="44">
        <v>1</v>
      </c>
      <c r="N7" s="44">
        <v>2</v>
      </c>
      <c r="O7" s="44">
        <v>1</v>
      </c>
      <c r="P7" s="4">
        <f aca="true" t="shared" si="0" ref="P7:P38">SUM(D7:O7)</f>
        <v>9</v>
      </c>
    </row>
    <row r="8" spans="1:16" ht="13.5">
      <c r="A8" s="3">
        <v>9</v>
      </c>
      <c r="B8" s="7" t="s">
        <v>61</v>
      </c>
      <c r="C8" s="6" t="s">
        <v>74</v>
      </c>
      <c r="D8" s="45"/>
      <c r="E8" s="46"/>
      <c r="F8" s="46"/>
      <c r="G8" s="47"/>
      <c r="H8" s="47"/>
      <c r="I8" s="47"/>
      <c r="J8" s="48"/>
      <c r="K8" s="48"/>
      <c r="L8" s="48">
        <v>1</v>
      </c>
      <c r="M8" s="49"/>
      <c r="N8" s="49"/>
      <c r="O8" s="50"/>
      <c r="P8" s="4">
        <f t="shared" si="0"/>
        <v>1</v>
      </c>
    </row>
    <row r="9" spans="1:16" ht="13.5">
      <c r="A9" s="3">
        <v>43</v>
      </c>
      <c r="B9" s="7" t="s">
        <v>225</v>
      </c>
      <c r="C9" s="6" t="s">
        <v>70</v>
      </c>
      <c r="D9" s="45">
        <v>7</v>
      </c>
      <c r="E9" s="46">
        <v>1</v>
      </c>
      <c r="F9" s="46">
        <v>1</v>
      </c>
      <c r="G9" s="47">
        <v>1</v>
      </c>
      <c r="H9" s="47"/>
      <c r="I9" s="47">
        <v>1</v>
      </c>
      <c r="J9" s="48">
        <v>2</v>
      </c>
      <c r="K9" s="48">
        <v>9</v>
      </c>
      <c r="L9" s="48">
        <v>30</v>
      </c>
      <c r="M9" s="49">
        <v>13</v>
      </c>
      <c r="N9" s="49">
        <v>56</v>
      </c>
      <c r="O9" s="50">
        <v>16</v>
      </c>
      <c r="P9" s="4">
        <f t="shared" si="0"/>
        <v>137</v>
      </c>
    </row>
    <row r="10" spans="1:16" ht="13.5">
      <c r="A10" s="3">
        <v>56</v>
      </c>
      <c r="B10" s="7" t="s">
        <v>226</v>
      </c>
      <c r="C10" s="6" t="s">
        <v>94</v>
      </c>
      <c r="D10" s="45"/>
      <c r="E10" s="46"/>
      <c r="F10" s="46">
        <v>1</v>
      </c>
      <c r="G10" s="47"/>
      <c r="H10" s="47"/>
      <c r="I10" s="47"/>
      <c r="J10" s="48"/>
      <c r="K10" s="48"/>
      <c r="L10" s="48"/>
      <c r="M10" s="49"/>
      <c r="N10" s="49"/>
      <c r="O10" s="50"/>
      <c r="P10" s="4">
        <f t="shared" si="0"/>
        <v>1</v>
      </c>
    </row>
    <row r="11" spans="1:16" ht="13.5">
      <c r="A11" s="3">
        <v>60</v>
      </c>
      <c r="B11" s="7" t="s">
        <v>226</v>
      </c>
      <c r="C11" s="6" t="s">
        <v>25</v>
      </c>
      <c r="D11" s="45"/>
      <c r="E11" s="46">
        <v>1</v>
      </c>
      <c r="F11" s="46">
        <v>1</v>
      </c>
      <c r="G11" s="47">
        <v>1</v>
      </c>
      <c r="H11" s="47"/>
      <c r="I11" s="47"/>
      <c r="J11" s="48"/>
      <c r="K11" s="48"/>
      <c r="L11" s="48"/>
      <c r="M11" s="49"/>
      <c r="N11" s="49"/>
      <c r="O11" s="50"/>
      <c r="P11" s="4">
        <f t="shared" si="0"/>
        <v>3</v>
      </c>
    </row>
    <row r="12" spans="1:16" ht="13.5">
      <c r="A12" s="3">
        <v>61</v>
      </c>
      <c r="B12" s="7" t="s">
        <v>226</v>
      </c>
      <c r="C12" s="6" t="s">
        <v>136</v>
      </c>
      <c r="D12" s="45">
        <v>5</v>
      </c>
      <c r="E12" s="46">
        <v>2</v>
      </c>
      <c r="F12" s="46">
        <v>3</v>
      </c>
      <c r="G12" s="47">
        <v>1</v>
      </c>
      <c r="H12" s="47"/>
      <c r="I12" s="47">
        <v>1</v>
      </c>
      <c r="J12" s="48">
        <v>2</v>
      </c>
      <c r="K12" s="48"/>
      <c r="L12" s="48"/>
      <c r="M12" s="49"/>
      <c r="N12" s="49"/>
      <c r="O12" s="50"/>
      <c r="P12" s="4">
        <f t="shared" si="0"/>
        <v>14</v>
      </c>
    </row>
    <row r="13" spans="1:16" ht="13.5">
      <c r="A13" s="3">
        <v>63</v>
      </c>
      <c r="B13" s="7" t="s">
        <v>226</v>
      </c>
      <c r="C13" s="6" t="s">
        <v>99</v>
      </c>
      <c r="D13" s="45"/>
      <c r="E13" s="46"/>
      <c r="F13" s="46"/>
      <c r="G13" s="47">
        <v>2</v>
      </c>
      <c r="H13" s="47"/>
      <c r="I13" s="47"/>
      <c r="J13" s="48">
        <v>2</v>
      </c>
      <c r="K13" s="48"/>
      <c r="L13" s="48"/>
      <c r="M13" s="49"/>
      <c r="N13" s="49"/>
      <c r="O13" s="50"/>
      <c r="P13" s="4">
        <f t="shared" si="0"/>
        <v>4</v>
      </c>
    </row>
    <row r="14" spans="1:16" ht="13.5">
      <c r="A14" s="3">
        <v>66</v>
      </c>
      <c r="B14" s="7" t="s">
        <v>226</v>
      </c>
      <c r="C14" s="6" t="s">
        <v>16</v>
      </c>
      <c r="D14" s="45">
        <v>1</v>
      </c>
      <c r="E14" s="46"/>
      <c r="F14" s="46">
        <v>2</v>
      </c>
      <c r="G14" s="47"/>
      <c r="H14" s="47">
        <v>3</v>
      </c>
      <c r="I14" s="47">
        <v>3</v>
      </c>
      <c r="J14" s="48">
        <v>3</v>
      </c>
      <c r="K14" s="48">
        <v>1</v>
      </c>
      <c r="L14" s="48">
        <v>11</v>
      </c>
      <c r="M14" s="49">
        <v>3</v>
      </c>
      <c r="N14" s="49">
        <v>2</v>
      </c>
      <c r="O14" s="50">
        <v>5</v>
      </c>
      <c r="P14" s="4">
        <f t="shared" si="0"/>
        <v>34</v>
      </c>
    </row>
    <row r="15" spans="1:16" ht="13.5">
      <c r="A15" s="3">
        <v>90</v>
      </c>
      <c r="B15" s="7" t="s">
        <v>227</v>
      </c>
      <c r="C15" s="6" t="s">
        <v>58</v>
      </c>
      <c r="D15" s="45"/>
      <c r="E15" s="46"/>
      <c r="F15" s="46"/>
      <c r="G15" s="47"/>
      <c r="H15" s="47"/>
      <c r="I15" s="47"/>
      <c r="J15" s="48"/>
      <c r="K15" s="48">
        <v>7</v>
      </c>
      <c r="L15" s="48"/>
      <c r="M15" s="49"/>
      <c r="N15" s="49">
        <v>15</v>
      </c>
      <c r="O15" s="50">
        <v>2</v>
      </c>
      <c r="P15" s="4">
        <f t="shared" si="0"/>
        <v>24</v>
      </c>
    </row>
    <row r="16" spans="1:16" ht="13.5">
      <c r="A16" s="3">
        <v>91</v>
      </c>
      <c r="B16" s="7" t="s">
        <v>227</v>
      </c>
      <c r="C16" s="6" t="s">
        <v>193</v>
      </c>
      <c r="D16" s="45">
        <v>2</v>
      </c>
      <c r="E16" s="46"/>
      <c r="F16" s="46"/>
      <c r="G16" s="47"/>
      <c r="H16" s="47"/>
      <c r="I16" s="47"/>
      <c r="J16" s="48"/>
      <c r="K16" s="48">
        <v>557</v>
      </c>
      <c r="L16" s="48">
        <v>337</v>
      </c>
      <c r="M16" s="49">
        <v>605</v>
      </c>
      <c r="N16" s="49">
        <v>427</v>
      </c>
      <c r="O16" s="50">
        <v>478</v>
      </c>
      <c r="P16" s="4">
        <f t="shared" si="0"/>
        <v>2406</v>
      </c>
    </row>
    <row r="17" spans="1:16" ht="13.5">
      <c r="A17" s="3">
        <v>92</v>
      </c>
      <c r="B17" s="7" t="s">
        <v>227</v>
      </c>
      <c r="C17" s="6" t="s">
        <v>68</v>
      </c>
      <c r="D17" s="45">
        <v>5</v>
      </c>
      <c r="E17" s="46">
        <v>8</v>
      </c>
      <c r="F17" s="46"/>
      <c r="G17" s="47"/>
      <c r="H17" s="47"/>
      <c r="I17" s="47"/>
      <c r="J17" s="48">
        <v>21</v>
      </c>
      <c r="K17" s="48">
        <v>51</v>
      </c>
      <c r="L17" s="48">
        <v>83</v>
      </c>
      <c r="M17" s="49">
        <v>143</v>
      </c>
      <c r="N17" s="49">
        <v>29</v>
      </c>
      <c r="O17" s="50">
        <v>167</v>
      </c>
      <c r="P17" s="4">
        <f t="shared" si="0"/>
        <v>507</v>
      </c>
    </row>
    <row r="18" spans="1:16" ht="13.5">
      <c r="A18" s="3">
        <v>93</v>
      </c>
      <c r="B18" s="7" t="s">
        <v>227</v>
      </c>
      <c r="C18" s="6" t="s">
        <v>96</v>
      </c>
      <c r="D18" s="45">
        <v>2</v>
      </c>
      <c r="E18" s="46"/>
      <c r="F18" s="46"/>
      <c r="G18" s="47"/>
      <c r="H18" s="47"/>
      <c r="I18" s="47"/>
      <c r="J18" s="48"/>
      <c r="K18" s="48">
        <v>14</v>
      </c>
      <c r="L18" s="48">
        <v>34</v>
      </c>
      <c r="M18" s="49">
        <v>1</v>
      </c>
      <c r="N18" s="49">
        <v>6</v>
      </c>
      <c r="O18" s="50">
        <v>12</v>
      </c>
      <c r="P18" s="4">
        <f t="shared" si="0"/>
        <v>69</v>
      </c>
    </row>
    <row r="19" spans="1:16" ht="13.5">
      <c r="A19" s="3">
        <v>95</v>
      </c>
      <c r="B19" s="7" t="s">
        <v>227</v>
      </c>
      <c r="C19" s="6" t="s">
        <v>213</v>
      </c>
      <c r="D19" s="45"/>
      <c r="E19" s="46"/>
      <c r="F19" s="46"/>
      <c r="G19" s="47"/>
      <c r="H19" s="47"/>
      <c r="I19" s="47"/>
      <c r="J19" s="48"/>
      <c r="K19" s="48"/>
      <c r="L19" s="48">
        <v>1</v>
      </c>
      <c r="M19" s="49">
        <v>1</v>
      </c>
      <c r="N19" s="49">
        <v>1</v>
      </c>
      <c r="O19" s="50"/>
      <c r="P19" s="4">
        <f t="shared" si="0"/>
        <v>3</v>
      </c>
    </row>
    <row r="20" spans="1:16" ht="13.5">
      <c r="A20" s="3">
        <v>97</v>
      </c>
      <c r="B20" s="7" t="s">
        <v>227</v>
      </c>
      <c r="C20" s="6" t="s">
        <v>180</v>
      </c>
      <c r="D20" s="45"/>
      <c r="E20" s="46"/>
      <c r="F20" s="46"/>
      <c r="G20" s="47"/>
      <c r="H20" s="47"/>
      <c r="I20" s="47"/>
      <c r="J20" s="48"/>
      <c r="K20" s="48">
        <v>1</v>
      </c>
      <c r="L20" s="48"/>
      <c r="M20" s="49"/>
      <c r="N20" s="49"/>
      <c r="O20" s="50"/>
      <c r="P20" s="4">
        <f t="shared" si="0"/>
        <v>1</v>
      </c>
    </row>
    <row r="21" spans="1:16" ht="13.5">
      <c r="A21" s="3">
        <v>99</v>
      </c>
      <c r="B21" s="7" t="s">
        <v>227</v>
      </c>
      <c r="C21" s="6" t="s">
        <v>59</v>
      </c>
      <c r="D21" s="45"/>
      <c r="E21" s="46"/>
      <c r="F21" s="46"/>
      <c r="G21" s="47"/>
      <c r="H21" s="47"/>
      <c r="I21" s="47"/>
      <c r="J21" s="48"/>
      <c r="K21" s="48"/>
      <c r="L21" s="48">
        <v>2</v>
      </c>
      <c r="M21" s="49">
        <v>1</v>
      </c>
      <c r="N21" s="49"/>
      <c r="O21" s="50">
        <v>7</v>
      </c>
      <c r="P21" s="4">
        <f t="shared" si="0"/>
        <v>10</v>
      </c>
    </row>
    <row r="22" spans="1:16" ht="13.5">
      <c r="A22" s="3">
        <v>103</v>
      </c>
      <c r="B22" s="7" t="s">
        <v>227</v>
      </c>
      <c r="C22" s="6" t="s">
        <v>191</v>
      </c>
      <c r="D22" s="45"/>
      <c r="E22" s="46"/>
      <c r="F22" s="46"/>
      <c r="G22" s="47"/>
      <c r="H22" s="47"/>
      <c r="I22" s="47"/>
      <c r="J22" s="48"/>
      <c r="K22" s="48"/>
      <c r="L22" s="48"/>
      <c r="M22" s="49">
        <v>4</v>
      </c>
      <c r="N22" s="49"/>
      <c r="O22" s="50">
        <v>1</v>
      </c>
      <c r="P22" s="4">
        <f t="shared" si="0"/>
        <v>5</v>
      </c>
    </row>
    <row r="23" spans="1:16" ht="13.5">
      <c r="A23" s="3">
        <v>122</v>
      </c>
      <c r="B23" s="7" t="s">
        <v>228</v>
      </c>
      <c r="C23" s="6" t="s">
        <v>197</v>
      </c>
      <c r="D23" s="45"/>
      <c r="E23" s="46"/>
      <c r="F23" s="46"/>
      <c r="G23" s="47"/>
      <c r="H23" s="47"/>
      <c r="I23" s="47">
        <v>2</v>
      </c>
      <c r="J23" s="48">
        <v>1</v>
      </c>
      <c r="K23" s="48">
        <v>2</v>
      </c>
      <c r="L23" s="48"/>
      <c r="M23" s="49"/>
      <c r="N23" s="49"/>
      <c r="O23" s="50"/>
      <c r="P23" s="4">
        <f t="shared" si="0"/>
        <v>5</v>
      </c>
    </row>
    <row r="24" spans="1:16" ht="13.5">
      <c r="A24" s="3">
        <v>124</v>
      </c>
      <c r="B24" s="7" t="s">
        <v>228</v>
      </c>
      <c r="C24" s="6" t="s">
        <v>157</v>
      </c>
      <c r="D24" s="45"/>
      <c r="E24" s="46"/>
      <c r="F24" s="46">
        <v>2</v>
      </c>
      <c r="G24" s="47"/>
      <c r="H24" s="47"/>
      <c r="I24" s="47"/>
      <c r="J24" s="48"/>
      <c r="K24" s="48"/>
      <c r="L24" s="48"/>
      <c r="M24" s="49"/>
      <c r="N24" s="49"/>
      <c r="O24" s="50">
        <v>4</v>
      </c>
      <c r="P24" s="4">
        <f t="shared" si="0"/>
        <v>6</v>
      </c>
    </row>
    <row r="25" spans="1:16" ht="13.5">
      <c r="A25" s="3">
        <v>127</v>
      </c>
      <c r="B25" s="7" t="s">
        <v>228</v>
      </c>
      <c r="C25" s="6" t="s">
        <v>50</v>
      </c>
      <c r="D25" s="45"/>
      <c r="E25" s="46"/>
      <c r="F25" s="46"/>
      <c r="G25" s="47">
        <v>1</v>
      </c>
      <c r="H25" s="47"/>
      <c r="I25" s="47"/>
      <c r="J25" s="48"/>
      <c r="K25" s="48">
        <v>1</v>
      </c>
      <c r="L25" s="48">
        <v>1</v>
      </c>
      <c r="M25" s="49"/>
      <c r="N25" s="49"/>
      <c r="O25" s="50">
        <v>2</v>
      </c>
      <c r="P25" s="4">
        <f t="shared" si="0"/>
        <v>5</v>
      </c>
    </row>
    <row r="26" spans="1:16" ht="13.5">
      <c r="A26" s="3">
        <v>130</v>
      </c>
      <c r="B26" s="7" t="s">
        <v>228</v>
      </c>
      <c r="C26" s="6" t="s">
        <v>164</v>
      </c>
      <c r="D26" s="45"/>
      <c r="E26" s="46"/>
      <c r="F26" s="46"/>
      <c r="G26" s="47"/>
      <c r="H26" s="47"/>
      <c r="I26" s="47"/>
      <c r="J26" s="48"/>
      <c r="K26" s="48"/>
      <c r="L26" s="48"/>
      <c r="M26" s="49"/>
      <c r="N26" s="49">
        <v>1</v>
      </c>
      <c r="O26" s="50"/>
      <c r="P26" s="4">
        <f t="shared" si="0"/>
        <v>1</v>
      </c>
    </row>
    <row r="27" spans="1:16" ht="13.5">
      <c r="A27" s="3">
        <v>133</v>
      </c>
      <c r="B27" s="7" t="s">
        <v>228</v>
      </c>
      <c r="C27" s="6" t="s">
        <v>161</v>
      </c>
      <c r="D27" s="45"/>
      <c r="E27" s="46"/>
      <c r="F27" s="46"/>
      <c r="G27" s="47"/>
      <c r="H27" s="47"/>
      <c r="I27" s="47"/>
      <c r="J27" s="48">
        <v>1</v>
      </c>
      <c r="K27" s="48">
        <v>3</v>
      </c>
      <c r="L27" s="48">
        <v>1</v>
      </c>
      <c r="M27" s="49">
        <v>3</v>
      </c>
      <c r="N27" s="49">
        <v>2</v>
      </c>
      <c r="O27" s="50">
        <v>2</v>
      </c>
      <c r="P27" s="4">
        <f t="shared" si="0"/>
        <v>12</v>
      </c>
    </row>
    <row r="28" spans="1:16" ht="13.5">
      <c r="A28" s="3">
        <v>134</v>
      </c>
      <c r="B28" s="7" t="s">
        <v>228</v>
      </c>
      <c r="C28" s="6" t="s">
        <v>113</v>
      </c>
      <c r="D28" s="45"/>
      <c r="E28" s="46"/>
      <c r="F28" s="46"/>
      <c r="G28" s="47"/>
      <c r="H28" s="47"/>
      <c r="I28" s="47">
        <v>1</v>
      </c>
      <c r="J28" s="48"/>
      <c r="K28" s="48"/>
      <c r="L28" s="48"/>
      <c r="M28" s="49"/>
      <c r="N28" s="49"/>
      <c r="O28" s="50"/>
      <c r="P28" s="4">
        <f t="shared" si="0"/>
        <v>1</v>
      </c>
    </row>
    <row r="29" spans="1:16" ht="13.5">
      <c r="A29" s="3">
        <v>145</v>
      </c>
      <c r="B29" s="7" t="s">
        <v>175</v>
      </c>
      <c r="C29" s="6" t="s">
        <v>175</v>
      </c>
      <c r="D29" s="45"/>
      <c r="E29" s="46"/>
      <c r="F29" s="46"/>
      <c r="G29" s="47"/>
      <c r="H29" s="47"/>
      <c r="I29" s="47">
        <v>1</v>
      </c>
      <c r="J29" s="48"/>
      <c r="K29" s="48"/>
      <c r="L29" s="48"/>
      <c r="M29" s="49"/>
      <c r="N29" s="49"/>
      <c r="O29" s="50"/>
      <c r="P29" s="4">
        <f t="shared" si="0"/>
        <v>1</v>
      </c>
    </row>
    <row r="30" spans="1:16" ht="13.5">
      <c r="A30" s="3">
        <v>150</v>
      </c>
      <c r="B30" s="7" t="s">
        <v>175</v>
      </c>
      <c r="C30" s="6" t="s">
        <v>149</v>
      </c>
      <c r="D30" s="45"/>
      <c r="E30" s="46"/>
      <c r="F30" s="46"/>
      <c r="G30" s="47"/>
      <c r="H30" s="47"/>
      <c r="I30" s="47"/>
      <c r="J30" s="48">
        <v>1</v>
      </c>
      <c r="K30" s="48"/>
      <c r="L30" s="48"/>
      <c r="M30" s="49"/>
      <c r="N30" s="49"/>
      <c r="O30" s="50"/>
      <c r="P30" s="4">
        <f t="shared" si="0"/>
        <v>1</v>
      </c>
    </row>
    <row r="31" spans="1:16" ht="13.5">
      <c r="A31" s="3">
        <v>154</v>
      </c>
      <c r="B31" s="7" t="s">
        <v>77</v>
      </c>
      <c r="C31" s="6" t="s">
        <v>103</v>
      </c>
      <c r="D31" s="45">
        <v>10</v>
      </c>
      <c r="E31" s="46">
        <v>2</v>
      </c>
      <c r="F31" s="46">
        <v>4</v>
      </c>
      <c r="G31" s="47">
        <v>1</v>
      </c>
      <c r="H31" s="47">
        <v>1</v>
      </c>
      <c r="I31" s="47"/>
      <c r="J31" s="48"/>
      <c r="K31" s="48"/>
      <c r="L31" s="48"/>
      <c r="M31" s="49"/>
      <c r="N31" s="49">
        <v>2</v>
      </c>
      <c r="O31" s="50">
        <v>1</v>
      </c>
      <c r="P31" s="4">
        <f t="shared" si="0"/>
        <v>21</v>
      </c>
    </row>
    <row r="32" spans="1:16" ht="13.5">
      <c r="A32" s="3">
        <v>156</v>
      </c>
      <c r="B32" s="7" t="s">
        <v>77</v>
      </c>
      <c r="C32" s="6" t="s">
        <v>77</v>
      </c>
      <c r="D32" s="45">
        <v>6</v>
      </c>
      <c r="E32" s="46">
        <v>8</v>
      </c>
      <c r="F32" s="46">
        <v>1</v>
      </c>
      <c r="G32" s="47">
        <v>1</v>
      </c>
      <c r="H32" s="47">
        <v>1</v>
      </c>
      <c r="I32" s="47"/>
      <c r="J32" s="48"/>
      <c r="K32" s="48">
        <v>2</v>
      </c>
      <c r="L32" s="48"/>
      <c r="M32" s="49">
        <v>1</v>
      </c>
      <c r="N32" s="49"/>
      <c r="O32" s="50"/>
      <c r="P32" s="4">
        <f t="shared" si="0"/>
        <v>20</v>
      </c>
    </row>
    <row r="33" spans="1:16" ht="13.5">
      <c r="A33" s="3">
        <v>191</v>
      </c>
      <c r="B33" s="7" t="s">
        <v>239</v>
      </c>
      <c r="C33" s="6" t="s">
        <v>92</v>
      </c>
      <c r="D33" s="45">
        <v>3</v>
      </c>
      <c r="E33" s="46">
        <v>6</v>
      </c>
      <c r="F33" s="46">
        <v>5</v>
      </c>
      <c r="G33" s="47"/>
      <c r="H33" s="47"/>
      <c r="I33" s="47"/>
      <c r="J33" s="48"/>
      <c r="K33" s="48"/>
      <c r="L33" s="48"/>
      <c r="M33" s="49"/>
      <c r="N33" s="49"/>
      <c r="O33" s="50">
        <v>2</v>
      </c>
      <c r="P33" s="4">
        <f t="shared" si="0"/>
        <v>16</v>
      </c>
    </row>
    <row r="34" spans="1:16" ht="13.5">
      <c r="A34" s="3">
        <v>227</v>
      </c>
      <c r="B34" s="7" t="s">
        <v>240</v>
      </c>
      <c r="C34" s="6" t="s">
        <v>31</v>
      </c>
      <c r="D34" s="45">
        <v>1</v>
      </c>
      <c r="E34" s="46"/>
      <c r="F34" s="46"/>
      <c r="G34" s="47"/>
      <c r="H34" s="47"/>
      <c r="I34" s="47"/>
      <c r="J34" s="48"/>
      <c r="K34" s="48"/>
      <c r="L34" s="48"/>
      <c r="M34" s="49"/>
      <c r="N34" s="49"/>
      <c r="O34" s="50"/>
      <c r="P34" s="4">
        <f t="shared" si="0"/>
        <v>1</v>
      </c>
    </row>
    <row r="35" spans="1:16" ht="13.5">
      <c r="A35" s="3">
        <v>282</v>
      </c>
      <c r="B35" s="7" t="s">
        <v>65</v>
      </c>
      <c r="C35" s="6" t="s">
        <v>93</v>
      </c>
      <c r="D35" s="45"/>
      <c r="E35" s="46">
        <v>2</v>
      </c>
      <c r="F35" s="46"/>
      <c r="G35" s="47"/>
      <c r="H35" s="47"/>
      <c r="I35" s="47"/>
      <c r="J35" s="48"/>
      <c r="K35" s="48"/>
      <c r="L35" s="48"/>
      <c r="M35" s="49"/>
      <c r="N35" s="49"/>
      <c r="O35" s="50"/>
      <c r="P35" s="4">
        <f t="shared" si="0"/>
        <v>2</v>
      </c>
    </row>
    <row r="36" spans="1:16" ht="13.5">
      <c r="A36" s="3">
        <v>307</v>
      </c>
      <c r="B36" s="7" t="s">
        <v>229</v>
      </c>
      <c r="C36" s="6" t="s">
        <v>78</v>
      </c>
      <c r="D36" s="45">
        <v>14</v>
      </c>
      <c r="E36" s="46">
        <v>20</v>
      </c>
      <c r="F36" s="46">
        <v>4</v>
      </c>
      <c r="G36" s="47">
        <v>17</v>
      </c>
      <c r="H36" s="47">
        <v>17</v>
      </c>
      <c r="I36" s="47">
        <v>9</v>
      </c>
      <c r="J36" s="48">
        <v>19</v>
      </c>
      <c r="K36" s="48">
        <v>7</v>
      </c>
      <c r="L36" s="48">
        <v>16</v>
      </c>
      <c r="M36" s="49">
        <v>9</v>
      </c>
      <c r="N36" s="49">
        <v>16</v>
      </c>
      <c r="O36" s="50">
        <v>9</v>
      </c>
      <c r="P36" s="4">
        <f t="shared" si="0"/>
        <v>157</v>
      </c>
    </row>
    <row r="37" spans="1:16" ht="13.5">
      <c r="A37" s="3">
        <v>337</v>
      </c>
      <c r="B37" s="7" t="s">
        <v>72</v>
      </c>
      <c r="C37" s="6" t="s">
        <v>72</v>
      </c>
      <c r="D37" s="45"/>
      <c r="E37" s="46">
        <v>1</v>
      </c>
      <c r="F37" s="46">
        <v>3</v>
      </c>
      <c r="G37" s="47">
        <v>1</v>
      </c>
      <c r="H37" s="47">
        <v>2</v>
      </c>
      <c r="I37" s="47"/>
      <c r="J37" s="48"/>
      <c r="K37" s="48">
        <v>2</v>
      </c>
      <c r="L37" s="48">
        <v>2</v>
      </c>
      <c r="M37" s="49"/>
      <c r="N37" s="49"/>
      <c r="O37" s="50"/>
      <c r="P37" s="4">
        <f t="shared" si="0"/>
        <v>11</v>
      </c>
    </row>
    <row r="38" spans="1:16" ht="13.5">
      <c r="A38" s="3">
        <v>347</v>
      </c>
      <c r="B38" s="7" t="s">
        <v>230</v>
      </c>
      <c r="C38" s="6" t="s">
        <v>20</v>
      </c>
      <c r="D38" s="45"/>
      <c r="E38" s="46"/>
      <c r="F38" s="46"/>
      <c r="G38" s="47"/>
      <c r="H38" s="47"/>
      <c r="I38" s="47"/>
      <c r="J38" s="48">
        <v>1</v>
      </c>
      <c r="K38" s="48"/>
      <c r="L38" s="48"/>
      <c r="M38" s="49"/>
      <c r="N38" s="49"/>
      <c r="O38" s="50"/>
      <c r="P38" s="4">
        <f t="shared" si="0"/>
        <v>1</v>
      </c>
    </row>
    <row r="39" spans="1:16" ht="13.5">
      <c r="A39" s="3">
        <v>350</v>
      </c>
      <c r="B39" s="7" t="s">
        <v>230</v>
      </c>
      <c r="C39" s="6" t="s">
        <v>98</v>
      </c>
      <c r="D39" s="45">
        <v>8</v>
      </c>
      <c r="E39" s="46">
        <v>3</v>
      </c>
      <c r="F39" s="46">
        <v>8</v>
      </c>
      <c r="G39" s="47">
        <v>1</v>
      </c>
      <c r="H39" s="47">
        <v>1</v>
      </c>
      <c r="I39" s="47">
        <v>1</v>
      </c>
      <c r="J39" s="48">
        <v>5</v>
      </c>
      <c r="K39" s="48">
        <v>1</v>
      </c>
      <c r="L39" s="48">
        <v>3</v>
      </c>
      <c r="M39" s="49">
        <v>2</v>
      </c>
      <c r="N39" s="49">
        <v>3</v>
      </c>
      <c r="O39" s="50">
        <v>3</v>
      </c>
      <c r="P39" s="4">
        <f aca="true" t="shared" si="1" ref="P39:P70">SUM(D39:O39)</f>
        <v>39</v>
      </c>
    </row>
    <row r="40" spans="1:16" ht="13.5">
      <c r="A40" s="3">
        <v>356</v>
      </c>
      <c r="B40" s="7" t="s">
        <v>181</v>
      </c>
      <c r="C40" s="6" t="s">
        <v>181</v>
      </c>
      <c r="D40" s="45">
        <v>3</v>
      </c>
      <c r="E40" s="46">
        <v>3</v>
      </c>
      <c r="F40" s="46">
        <v>2</v>
      </c>
      <c r="G40" s="47">
        <v>1</v>
      </c>
      <c r="H40" s="47"/>
      <c r="I40" s="47"/>
      <c r="J40" s="48"/>
      <c r="K40" s="48">
        <v>1</v>
      </c>
      <c r="L40" s="48"/>
      <c r="M40" s="49"/>
      <c r="N40" s="49">
        <v>1</v>
      </c>
      <c r="O40" s="50">
        <v>1</v>
      </c>
      <c r="P40" s="4">
        <f t="shared" si="1"/>
        <v>12</v>
      </c>
    </row>
    <row r="41" spans="1:16" ht="13.5">
      <c r="A41" s="3">
        <v>359</v>
      </c>
      <c r="B41" s="7" t="s">
        <v>152</v>
      </c>
      <c r="C41" s="6" t="s">
        <v>152</v>
      </c>
      <c r="D41" s="45">
        <v>13</v>
      </c>
      <c r="E41" s="46">
        <v>7</v>
      </c>
      <c r="F41" s="46">
        <v>42</v>
      </c>
      <c r="G41" s="47">
        <v>27</v>
      </c>
      <c r="H41" s="47">
        <v>59</v>
      </c>
      <c r="I41" s="47">
        <v>28</v>
      </c>
      <c r="J41" s="48">
        <v>2</v>
      </c>
      <c r="K41" s="48"/>
      <c r="L41" s="48"/>
      <c r="M41" s="49"/>
      <c r="N41" s="49"/>
      <c r="O41" s="50">
        <v>1</v>
      </c>
      <c r="P41" s="4">
        <f t="shared" si="1"/>
        <v>179</v>
      </c>
    </row>
    <row r="42" spans="1:16" ht="13.5">
      <c r="A42" s="3">
        <v>366</v>
      </c>
      <c r="B42" s="7" t="s">
        <v>231</v>
      </c>
      <c r="C42" s="6" t="s">
        <v>79</v>
      </c>
      <c r="D42" s="45"/>
      <c r="E42" s="46"/>
      <c r="F42" s="46"/>
      <c r="G42" s="47"/>
      <c r="H42" s="47"/>
      <c r="I42" s="47">
        <v>1</v>
      </c>
      <c r="J42" s="48">
        <v>2</v>
      </c>
      <c r="K42" s="48">
        <v>1</v>
      </c>
      <c r="L42" s="48">
        <v>2</v>
      </c>
      <c r="M42" s="49">
        <v>1</v>
      </c>
      <c r="N42" s="49"/>
      <c r="O42" s="50">
        <v>2</v>
      </c>
      <c r="P42" s="4">
        <f t="shared" si="1"/>
        <v>9</v>
      </c>
    </row>
    <row r="43" spans="1:16" ht="13.5">
      <c r="A43" s="3">
        <v>367</v>
      </c>
      <c r="B43" s="7" t="s">
        <v>231</v>
      </c>
      <c r="C43" s="6" t="s">
        <v>166</v>
      </c>
      <c r="D43" s="45"/>
      <c r="E43" s="46"/>
      <c r="F43" s="46"/>
      <c r="G43" s="47">
        <v>1</v>
      </c>
      <c r="H43" s="47"/>
      <c r="I43" s="47">
        <v>1</v>
      </c>
      <c r="J43" s="48">
        <v>4</v>
      </c>
      <c r="K43" s="48">
        <v>8</v>
      </c>
      <c r="L43" s="48">
        <v>2</v>
      </c>
      <c r="M43" s="49">
        <v>4</v>
      </c>
      <c r="N43" s="49">
        <v>2</v>
      </c>
      <c r="O43" s="50"/>
      <c r="P43" s="4">
        <f t="shared" si="1"/>
        <v>22</v>
      </c>
    </row>
    <row r="44" spans="1:16" ht="13.5">
      <c r="A44" s="3">
        <v>368</v>
      </c>
      <c r="B44" s="7" t="s">
        <v>231</v>
      </c>
      <c r="C44" s="6" t="s">
        <v>132</v>
      </c>
      <c r="D44" s="45"/>
      <c r="E44" s="46"/>
      <c r="F44" s="46"/>
      <c r="G44" s="47"/>
      <c r="H44" s="47">
        <v>1</v>
      </c>
      <c r="I44" s="47"/>
      <c r="J44" s="48"/>
      <c r="K44" s="48"/>
      <c r="L44" s="48"/>
      <c r="M44" s="49"/>
      <c r="N44" s="49"/>
      <c r="O44" s="50"/>
      <c r="P44" s="4">
        <f t="shared" si="1"/>
        <v>1</v>
      </c>
    </row>
    <row r="45" spans="1:16" ht="13.5">
      <c r="A45" s="3">
        <v>377</v>
      </c>
      <c r="B45" s="7" t="s">
        <v>117</v>
      </c>
      <c r="C45" s="6" t="s">
        <v>117</v>
      </c>
      <c r="D45" s="45"/>
      <c r="E45" s="46"/>
      <c r="F45" s="46"/>
      <c r="G45" s="47"/>
      <c r="H45" s="47">
        <v>1</v>
      </c>
      <c r="I45" s="47"/>
      <c r="J45" s="48"/>
      <c r="K45" s="48"/>
      <c r="L45" s="48"/>
      <c r="M45" s="49"/>
      <c r="N45" s="49"/>
      <c r="O45" s="50"/>
      <c r="P45" s="4">
        <f t="shared" si="1"/>
        <v>1</v>
      </c>
    </row>
    <row r="46" spans="1:16" ht="13.5">
      <c r="A46" s="3">
        <v>379</v>
      </c>
      <c r="B46" s="7" t="s">
        <v>184</v>
      </c>
      <c r="C46" s="6" t="s">
        <v>184</v>
      </c>
      <c r="D46" s="45">
        <v>86</v>
      </c>
      <c r="E46" s="46">
        <v>22</v>
      </c>
      <c r="F46" s="46">
        <v>24</v>
      </c>
      <c r="G46" s="47">
        <v>33</v>
      </c>
      <c r="H46" s="47">
        <v>20</v>
      </c>
      <c r="I46" s="47">
        <v>10</v>
      </c>
      <c r="J46" s="48">
        <v>165</v>
      </c>
      <c r="K46" s="48">
        <v>132</v>
      </c>
      <c r="L46" s="48">
        <v>198</v>
      </c>
      <c r="M46" s="49">
        <v>63</v>
      </c>
      <c r="N46" s="49">
        <v>20</v>
      </c>
      <c r="O46" s="50">
        <v>21</v>
      </c>
      <c r="P46" s="4">
        <f t="shared" si="1"/>
        <v>794</v>
      </c>
    </row>
    <row r="47" spans="1:16" ht="13.5">
      <c r="A47" s="3">
        <v>381</v>
      </c>
      <c r="B47" s="7" t="s">
        <v>207</v>
      </c>
      <c r="C47" s="6" t="s">
        <v>207</v>
      </c>
      <c r="D47" s="45">
        <v>4</v>
      </c>
      <c r="E47" s="46"/>
      <c r="F47" s="46">
        <v>2</v>
      </c>
      <c r="G47" s="47">
        <v>1</v>
      </c>
      <c r="H47" s="47">
        <v>1</v>
      </c>
      <c r="I47" s="47">
        <v>1</v>
      </c>
      <c r="J47" s="48">
        <v>10</v>
      </c>
      <c r="K47" s="48">
        <v>4</v>
      </c>
      <c r="L47" s="48">
        <v>3</v>
      </c>
      <c r="M47" s="49">
        <v>1</v>
      </c>
      <c r="N47" s="49">
        <v>1</v>
      </c>
      <c r="O47" s="50">
        <v>1</v>
      </c>
      <c r="P47" s="4">
        <f t="shared" si="1"/>
        <v>29</v>
      </c>
    </row>
    <row r="48" spans="1:16" ht="13.5">
      <c r="A48" s="3">
        <v>398</v>
      </c>
      <c r="B48" s="7" t="s">
        <v>232</v>
      </c>
      <c r="C48" s="6" t="s">
        <v>215</v>
      </c>
      <c r="D48" s="45">
        <v>1</v>
      </c>
      <c r="E48" s="46"/>
      <c r="F48" s="46"/>
      <c r="G48" s="47"/>
      <c r="H48" s="47"/>
      <c r="I48" s="47"/>
      <c r="J48" s="48"/>
      <c r="K48" s="48"/>
      <c r="L48" s="48"/>
      <c r="M48" s="49"/>
      <c r="N48" s="49">
        <v>1</v>
      </c>
      <c r="O48" s="50"/>
      <c r="P48" s="4">
        <f t="shared" si="1"/>
        <v>2</v>
      </c>
    </row>
    <row r="49" spans="1:16" ht="13.5">
      <c r="A49" s="3">
        <v>399</v>
      </c>
      <c r="B49" s="7" t="s">
        <v>232</v>
      </c>
      <c r="C49" s="6" t="s">
        <v>123</v>
      </c>
      <c r="D49" s="45"/>
      <c r="E49" s="46"/>
      <c r="F49" s="46"/>
      <c r="G49" s="47"/>
      <c r="H49" s="47"/>
      <c r="I49" s="47"/>
      <c r="J49" s="48"/>
      <c r="K49" s="48">
        <v>3</v>
      </c>
      <c r="L49" s="48">
        <v>3</v>
      </c>
      <c r="M49" s="49">
        <v>1</v>
      </c>
      <c r="N49" s="49">
        <v>1</v>
      </c>
      <c r="O49" s="50">
        <v>4</v>
      </c>
      <c r="P49" s="4">
        <f t="shared" si="1"/>
        <v>12</v>
      </c>
    </row>
    <row r="50" spans="1:16" ht="13.5">
      <c r="A50" s="3">
        <v>415</v>
      </c>
      <c r="B50" s="7" t="s">
        <v>232</v>
      </c>
      <c r="C50" s="6" t="s">
        <v>21</v>
      </c>
      <c r="D50" s="45"/>
      <c r="E50" s="46">
        <v>1</v>
      </c>
      <c r="F50" s="46"/>
      <c r="G50" s="47"/>
      <c r="H50" s="47"/>
      <c r="I50" s="47"/>
      <c r="J50" s="48"/>
      <c r="K50" s="48"/>
      <c r="L50" s="48"/>
      <c r="M50" s="49"/>
      <c r="N50" s="49"/>
      <c r="O50" s="50"/>
      <c r="P50" s="4">
        <f t="shared" si="1"/>
        <v>1</v>
      </c>
    </row>
    <row r="51" spans="1:16" ht="13.5">
      <c r="A51" s="3">
        <v>417</v>
      </c>
      <c r="B51" s="7" t="s">
        <v>232</v>
      </c>
      <c r="C51" s="6" t="s">
        <v>126</v>
      </c>
      <c r="D51" s="45">
        <v>5</v>
      </c>
      <c r="E51" s="46"/>
      <c r="F51" s="46"/>
      <c r="G51" s="47"/>
      <c r="H51" s="47"/>
      <c r="I51" s="47"/>
      <c r="J51" s="48"/>
      <c r="K51" s="48">
        <v>1</v>
      </c>
      <c r="L51" s="48">
        <v>1</v>
      </c>
      <c r="M51" s="49">
        <v>2</v>
      </c>
      <c r="N51" s="49">
        <v>3</v>
      </c>
      <c r="O51" s="50">
        <v>5</v>
      </c>
      <c r="P51" s="4">
        <f t="shared" si="1"/>
        <v>17</v>
      </c>
    </row>
    <row r="52" spans="1:16" ht="13.5">
      <c r="A52" s="3">
        <v>420</v>
      </c>
      <c r="B52" s="7" t="s">
        <v>232</v>
      </c>
      <c r="C52" s="6" t="s">
        <v>150</v>
      </c>
      <c r="D52" s="45">
        <v>20</v>
      </c>
      <c r="E52" s="46"/>
      <c r="F52" s="46"/>
      <c r="G52" s="47"/>
      <c r="H52" s="47"/>
      <c r="I52" s="47"/>
      <c r="J52" s="48"/>
      <c r="K52" s="48"/>
      <c r="L52" s="48">
        <v>4</v>
      </c>
      <c r="M52" s="49">
        <v>6</v>
      </c>
      <c r="N52" s="49">
        <v>36</v>
      </c>
      <c r="O52" s="50">
        <v>15</v>
      </c>
      <c r="P52" s="4">
        <f t="shared" si="1"/>
        <v>81</v>
      </c>
    </row>
    <row r="53" spans="1:16" ht="13.5">
      <c r="A53" s="3">
        <v>424</v>
      </c>
      <c r="B53" s="7" t="s">
        <v>0</v>
      </c>
      <c r="C53" s="6" t="s">
        <v>208</v>
      </c>
      <c r="D53" s="45">
        <v>1</v>
      </c>
      <c r="E53" s="46"/>
      <c r="F53" s="46"/>
      <c r="G53" s="47"/>
      <c r="H53" s="47"/>
      <c r="I53" s="47"/>
      <c r="J53" s="48"/>
      <c r="K53" s="48"/>
      <c r="L53" s="48"/>
      <c r="M53" s="49"/>
      <c r="N53" s="49"/>
      <c r="O53" s="50"/>
      <c r="P53" s="4">
        <f t="shared" si="1"/>
        <v>1</v>
      </c>
    </row>
    <row r="54" spans="1:16" ht="13.5">
      <c r="A54" s="3">
        <v>425</v>
      </c>
      <c r="B54" s="7" t="s">
        <v>233</v>
      </c>
      <c r="C54" s="6" t="s">
        <v>35</v>
      </c>
      <c r="D54" s="45">
        <v>2</v>
      </c>
      <c r="E54" s="46"/>
      <c r="F54" s="46"/>
      <c r="G54" s="47"/>
      <c r="H54" s="47"/>
      <c r="I54" s="47"/>
      <c r="J54" s="48"/>
      <c r="K54" s="48">
        <v>3</v>
      </c>
      <c r="L54" s="48">
        <v>9</v>
      </c>
      <c r="M54" s="49">
        <v>4</v>
      </c>
      <c r="N54" s="49">
        <v>2</v>
      </c>
      <c r="O54" s="50">
        <v>10</v>
      </c>
      <c r="P54" s="4">
        <f t="shared" si="1"/>
        <v>30</v>
      </c>
    </row>
    <row r="55" spans="1:16" ht="13.5">
      <c r="A55" s="3">
        <v>431</v>
      </c>
      <c r="B55" s="7" t="s">
        <v>233</v>
      </c>
      <c r="C55" s="6" t="s">
        <v>54</v>
      </c>
      <c r="D55" s="45"/>
      <c r="E55" s="46">
        <v>2</v>
      </c>
      <c r="F55" s="46">
        <v>1</v>
      </c>
      <c r="G55" s="47"/>
      <c r="H55" s="47"/>
      <c r="I55" s="47"/>
      <c r="J55" s="48"/>
      <c r="K55" s="48"/>
      <c r="L55" s="48"/>
      <c r="M55" s="49"/>
      <c r="N55" s="49"/>
      <c r="O55" s="50"/>
      <c r="P55" s="4">
        <f t="shared" si="1"/>
        <v>3</v>
      </c>
    </row>
    <row r="56" spans="1:16" ht="13.5">
      <c r="A56" s="3">
        <v>436</v>
      </c>
      <c r="B56" s="7" t="s">
        <v>233</v>
      </c>
      <c r="C56" s="6" t="s">
        <v>42</v>
      </c>
      <c r="D56" s="45">
        <v>2</v>
      </c>
      <c r="E56" s="46"/>
      <c r="F56" s="46"/>
      <c r="G56" s="47"/>
      <c r="H56" s="47"/>
      <c r="I56" s="47"/>
      <c r="J56" s="48"/>
      <c r="K56" s="48"/>
      <c r="L56" s="48"/>
      <c r="M56" s="49"/>
      <c r="N56" s="49"/>
      <c r="O56" s="50"/>
      <c r="P56" s="4">
        <f t="shared" si="1"/>
        <v>2</v>
      </c>
    </row>
    <row r="57" spans="1:16" ht="13.5">
      <c r="A57" s="3">
        <v>437</v>
      </c>
      <c r="B57" s="7" t="s">
        <v>233</v>
      </c>
      <c r="C57" s="6" t="s">
        <v>134</v>
      </c>
      <c r="D57" s="45">
        <v>4</v>
      </c>
      <c r="E57" s="46"/>
      <c r="F57" s="46"/>
      <c r="G57" s="47"/>
      <c r="H57" s="47">
        <v>1</v>
      </c>
      <c r="I57" s="47"/>
      <c r="J57" s="48">
        <v>1</v>
      </c>
      <c r="K57" s="48"/>
      <c r="L57" s="48"/>
      <c r="M57" s="49"/>
      <c r="N57" s="49"/>
      <c r="O57" s="50"/>
      <c r="P57" s="4">
        <f t="shared" si="1"/>
        <v>6</v>
      </c>
    </row>
    <row r="58" spans="1:16" ht="13.5">
      <c r="A58" s="3">
        <v>440</v>
      </c>
      <c r="B58" s="7" t="s">
        <v>233</v>
      </c>
      <c r="C58" s="6" t="s">
        <v>133</v>
      </c>
      <c r="D58" s="45">
        <v>4</v>
      </c>
      <c r="E58" s="46">
        <v>2</v>
      </c>
      <c r="F58" s="46">
        <v>5</v>
      </c>
      <c r="G58" s="47">
        <v>4</v>
      </c>
      <c r="H58" s="47">
        <v>2</v>
      </c>
      <c r="I58" s="47">
        <v>2</v>
      </c>
      <c r="J58" s="48"/>
      <c r="K58" s="48"/>
      <c r="L58" s="48"/>
      <c r="M58" s="49"/>
      <c r="N58" s="49"/>
      <c r="O58" s="50"/>
      <c r="P58" s="4">
        <f t="shared" si="1"/>
        <v>19</v>
      </c>
    </row>
    <row r="59" spans="1:16" ht="13.5">
      <c r="A59" s="3">
        <v>445</v>
      </c>
      <c r="B59" s="7" t="s">
        <v>234</v>
      </c>
      <c r="C59" s="6" t="s">
        <v>55</v>
      </c>
      <c r="D59" s="45">
        <v>2</v>
      </c>
      <c r="E59" s="46"/>
      <c r="F59" s="46"/>
      <c r="G59" s="47"/>
      <c r="H59" s="47"/>
      <c r="I59" s="47"/>
      <c r="J59" s="48"/>
      <c r="K59" s="48"/>
      <c r="L59" s="48"/>
      <c r="M59" s="49"/>
      <c r="N59" s="49"/>
      <c r="O59" s="50"/>
      <c r="P59" s="4">
        <f t="shared" si="1"/>
        <v>2</v>
      </c>
    </row>
    <row r="60" spans="1:16" ht="13.5">
      <c r="A60" s="3">
        <v>448</v>
      </c>
      <c r="B60" s="7" t="s">
        <v>234</v>
      </c>
      <c r="C60" s="6" t="s">
        <v>100</v>
      </c>
      <c r="D60" s="45"/>
      <c r="E60" s="46"/>
      <c r="F60" s="46"/>
      <c r="G60" s="47"/>
      <c r="H60" s="47"/>
      <c r="I60" s="47">
        <v>2</v>
      </c>
      <c r="J60" s="48"/>
      <c r="K60" s="48"/>
      <c r="L60" s="48"/>
      <c r="M60" s="49"/>
      <c r="N60" s="49"/>
      <c r="O60" s="50"/>
      <c r="P60" s="4">
        <f t="shared" si="1"/>
        <v>2</v>
      </c>
    </row>
    <row r="61" spans="1:16" ht="13.5">
      <c r="A61" s="3">
        <v>451</v>
      </c>
      <c r="B61" s="7" t="s">
        <v>43</v>
      </c>
      <c r="C61" s="6" t="s">
        <v>43</v>
      </c>
      <c r="D61" s="45">
        <v>2</v>
      </c>
      <c r="E61" s="46"/>
      <c r="F61" s="46"/>
      <c r="G61" s="47"/>
      <c r="H61" s="47"/>
      <c r="I61" s="47"/>
      <c r="J61" s="48"/>
      <c r="K61" s="48">
        <v>3</v>
      </c>
      <c r="L61" s="48">
        <v>3</v>
      </c>
      <c r="M61" s="49">
        <v>5</v>
      </c>
      <c r="N61" s="49"/>
      <c r="O61" s="49"/>
      <c r="P61" s="4">
        <f t="shared" si="1"/>
        <v>13</v>
      </c>
    </row>
    <row r="62" spans="1:16" ht="13.5">
      <c r="A62" s="3">
        <v>456</v>
      </c>
      <c r="B62" s="7" t="s">
        <v>118</v>
      </c>
      <c r="C62" s="6" t="s">
        <v>209</v>
      </c>
      <c r="D62" s="45"/>
      <c r="E62" s="46"/>
      <c r="F62" s="46">
        <v>1</v>
      </c>
      <c r="G62" s="47"/>
      <c r="H62" s="47">
        <v>1</v>
      </c>
      <c r="I62" s="47">
        <v>1</v>
      </c>
      <c r="J62" s="48">
        <v>2</v>
      </c>
      <c r="K62" s="48">
        <v>1</v>
      </c>
      <c r="L62" s="48"/>
      <c r="M62" s="49"/>
      <c r="N62" s="49"/>
      <c r="O62" s="49"/>
      <c r="P62" s="4">
        <f t="shared" si="1"/>
        <v>6</v>
      </c>
    </row>
    <row r="63" spans="1:16" ht="13.5">
      <c r="A63" s="3">
        <v>457</v>
      </c>
      <c r="B63" s="7" t="s">
        <v>118</v>
      </c>
      <c r="C63" s="6" t="s">
        <v>118</v>
      </c>
      <c r="D63" s="45">
        <v>4</v>
      </c>
      <c r="E63" s="46">
        <v>3</v>
      </c>
      <c r="F63" s="46"/>
      <c r="G63" s="47"/>
      <c r="H63" s="47">
        <v>2</v>
      </c>
      <c r="I63" s="47"/>
      <c r="J63" s="48">
        <v>7</v>
      </c>
      <c r="K63" s="48">
        <v>2</v>
      </c>
      <c r="L63" s="48">
        <v>1</v>
      </c>
      <c r="M63" s="49">
        <v>6</v>
      </c>
      <c r="N63" s="49">
        <v>8</v>
      </c>
      <c r="O63" s="49">
        <v>7</v>
      </c>
      <c r="P63" s="4">
        <f t="shared" si="1"/>
        <v>40</v>
      </c>
    </row>
    <row r="64" spans="1:16" ht="13.5">
      <c r="A64" s="3">
        <v>460</v>
      </c>
      <c r="B64" s="7" t="s">
        <v>204</v>
      </c>
      <c r="C64" s="6" t="s">
        <v>204</v>
      </c>
      <c r="D64" s="45">
        <v>38</v>
      </c>
      <c r="E64" s="46">
        <v>8</v>
      </c>
      <c r="F64" s="46">
        <v>8</v>
      </c>
      <c r="G64" s="47">
        <v>3</v>
      </c>
      <c r="H64" s="47">
        <v>9</v>
      </c>
      <c r="I64" s="47">
        <v>8</v>
      </c>
      <c r="J64" s="48">
        <v>30</v>
      </c>
      <c r="K64" s="48">
        <v>39</v>
      </c>
      <c r="L64" s="48">
        <v>45</v>
      </c>
      <c r="M64" s="49">
        <v>40</v>
      </c>
      <c r="N64" s="49">
        <v>45</v>
      </c>
      <c r="O64" s="49">
        <v>43</v>
      </c>
      <c r="P64" s="4">
        <f t="shared" si="1"/>
        <v>316</v>
      </c>
    </row>
    <row r="65" spans="1:16" ht="13.5">
      <c r="A65" s="3">
        <v>465</v>
      </c>
      <c r="B65" s="7" t="s">
        <v>189</v>
      </c>
      <c r="C65" s="6" t="s">
        <v>189</v>
      </c>
      <c r="D65" s="45">
        <v>22</v>
      </c>
      <c r="E65" s="46">
        <v>16</v>
      </c>
      <c r="F65" s="46">
        <v>16</v>
      </c>
      <c r="G65" s="47">
        <v>12</v>
      </c>
      <c r="H65" s="47">
        <v>5</v>
      </c>
      <c r="I65" s="47">
        <v>1</v>
      </c>
      <c r="J65" s="48">
        <v>15</v>
      </c>
      <c r="K65" s="48">
        <v>12</v>
      </c>
      <c r="L65" s="48">
        <v>10</v>
      </c>
      <c r="M65" s="49">
        <v>3</v>
      </c>
      <c r="N65" s="49">
        <v>24</v>
      </c>
      <c r="O65" s="49">
        <v>5</v>
      </c>
      <c r="P65" s="4">
        <f t="shared" si="1"/>
        <v>141</v>
      </c>
    </row>
    <row r="66" spans="1:16" ht="13.5">
      <c r="A66" s="3">
        <v>471</v>
      </c>
      <c r="B66" s="7" t="s">
        <v>189</v>
      </c>
      <c r="C66" s="6" t="s">
        <v>63</v>
      </c>
      <c r="D66" s="45"/>
      <c r="E66" s="46"/>
      <c r="F66" s="46"/>
      <c r="G66" s="47"/>
      <c r="H66" s="47"/>
      <c r="I66" s="47"/>
      <c r="J66" s="48"/>
      <c r="K66" s="48">
        <v>3</v>
      </c>
      <c r="L66" s="48"/>
      <c r="M66" s="49"/>
      <c r="N66" s="49">
        <v>1</v>
      </c>
      <c r="O66" s="49">
        <v>30</v>
      </c>
      <c r="P66" s="4">
        <f t="shared" si="1"/>
        <v>34</v>
      </c>
    </row>
    <row r="67" spans="1:16" ht="13.5">
      <c r="A67" s="3">
        <v>477</v>
      </c>
      <c r="B67" s="7" t="s">
        <v>189</v>
      </c>
      <c r="C67" s="6" t="s">
        <v>17</v>
      </c>
      <c r="D67" s="45">
        <v>3</v>
      </c>
      <c r="E67" s="46"/>
      <c r="F67" s="46"/>
      <c r="G67" s="47"/>
      <c r="H67" s="47"/>
      <c r="I67" s="47"/>
      <c r="J67" s="48"/>
      <c r="K67" s="48">
        <v>6</v>
      </c>
      <c r="L67" s="48">
        <v>1</v>
      </c>
      <c r="M67" s="49">
        <v>8</v>
      </c>
      <c r="N67" s="49">
        <v>13</v>
      </c>
      <c r="O67" s="49">
        <v>7</v>
      </c>
      <c r="P67" s="4">
        <f t="shared" si="1"/>
        <v>38</v>
      </c>
    </row>
    <row r="68" spans="1:16" ht="13.5">
      <c r="A68" s="3">
        <v>478</v>
      </c>
      <c r="B68" s="7" t="s">
        <v>189</v>
      </c>
      <c r="C68" s="6" t="s">
        <v>89</v>
      </c>
      <c r="D68" s="45">
        <v>1</v>
      </c>
      <c r="E68" s="46"/>
      <c r="F68" s="46"/>
      <c r="G68" s="47"/>
      <c r="H68" s="47"/>
      <c r="I68" s="47"/>
      <c r="J68" s="48"/>
      <c r="K68" s="48"/>
      <c r="L68" s="48"/>
      <c r="M68" s="49"/>
      <c r="N68" s="49"/>
      <c r="O68" s="49"/>
      <c r="P68" s="4">
        <f t="shared" si="1"/>
        <v>1</v>
      </c>
    </row>
    <row r="69" spans="1:16" ht="13.5">
      <c r="A69" s="3">
        <v>488</v>
      </c>
      <c r="B69" s="7" t="s">
        <v>24</v>
      </c>
      <c r="C69" s="6" t="s">
        <v>73</v>
      </c>
      <c r="D69" s="45">
        <v>5</v>
      </c>
      <c r="E69" s="46">
        <v>16</v>
      </c>
      <c r="F69" s="46">
        <v>9</v>
      </c>
      <c r="G69" s="47">
        <v>1</v>
      </c>
      <c r="H69" s="47"/>
      <c r="I69" s="47">
        <v>1</v>
      </c>
      <c r="J69" s="48">
        <v>2</v>
      </c>
      <c r="K69" s="48">
        <v>3</v>
      </c>
      <c r="L69" s="48">
        <v>2</v>
      </c>
      <c r="M69" s="49">
        <v>1</v>
      </c>
      <c r="N69" s="49">
        <v>2</v>
      </c>
      <c r="O69" s="49">
        <v>1</v>
      </c>
      <c r="P69" s="4">
        <f t="shared" si="1"/>
        <v>43</v>
      </c>
    </row>
    <row r="70" spans="1:16" ht="13.5">
      <c r="A70" s="3">
        <v>502</v>
      </c>
      <c r="B70" s="56" t="s">
        <v>24</v>
      </c>
      <c r="C70" s="6" t="s">
        <v>29</v>
      </c>
      <c r="D70" s="45"/>
      <c r="E70" s="46"/>
      <c r="F70" s="46"/>
      <c r="G70" s="47"/>
      <c r="H70" s="47"/>
      <c r="I70" s="47"/>
      <c r="J70" s="48"/>
      <c r="K70" s="48"/>
      <c r="L70" s="48"/>
      <c r="M70" s="49">
        <v>3</v>
      </c>
      <c r="N70" s="49"/>
      <c r="O70" s="49"/>
      <c r="P70" s="4">
        <f t="shared" si="1"/>
        <v>3</v>
      </c>
    </row>
    <row r="71" spans="1:16" ht="13.5">
      <c r="A71" s="3">
        <v>505</v>
      </c>
      <c r="B71" s="7" t="s">
        <v>235</v>
      </c>
      <c r="C71" s="6" t="s">
        <v>129</v>
      </c>
      <c r="D71" s="45">
        <v>43</v>
      </c>
      <c r="E71" s="46">
        <v>47</v>
      </c>
      <c r="F71" s="46">
        <v>50</v>
      </c>
      <c r="G71" s="47">
        <v>60</v>
      </c>
      <c r="H71" s="47">
        <v>21</v>
      </c>
      <c r="I71" s="47">
        <v>12</v>
      </c>
      <c r="J71" s="48">
        <v>74</v>
      </c>
      <c r="K71" s="48">
        <v>13</v>
      </c>
      <c r="L71" s="48">
        <v>20</v>
      </c>
      <c r="M71" s="49">
        <v>31</v>
      </c>
      <c r="N71" s="49">
        <v>19</v>
      </c>
      <c r="O71" s="49">
        <v>7</v>
      </c>
      <c r="P71" s="4">
        <f>SUM(D71:O71)</f>
        <v>397</v>
      </c>
    </row>
    <row r="72" spans="1:16" ht="13.5">
      <c r="A72" s="3">
        <v>511</v>
      </c>
      <c r="B72" s="7" t="s">
        <v>202</v>
      </c>
      <c r="C72" s="6" t="s">
        <v>202</v>
      </c>
      <c r="D72" s="45">
        <v>20</v>
      </c>
      <c r="E72" s="46">
        <v>45</v>
      </c>
      <c r="F72" s="46">
        <v>38</v>
      </c>
      <c r="G72" s="47">
        <v>30</v>
      </c>
      <c r="H72" s="47">
        <v>47</v>
      </c>
      <c r="I72" s="47">
        <v>56</v>
      </c>
      <c r="J72" s="48">
        <v>20</v>
      </c>
      <c r="K72" s="48">
        <v>60</v>
      </c>
      <c r="L72" s="48">
        <v>153</v>
      </c>
      <c r="M72" s="49">
        <v>60</v>
      </c>
      <c r="N72" s="49">
        <v>20</v>
      </c>
      <c r="O72" s="49">
        <v>4</v>
      </c>
      <c r="P72" s="4">
        <f>SUM(D72:O72)</f>
        <v>553</v>
      </c>
    </row>
    <row r="73" spans="1:16" ht="13.5">
      <c r="A73" s="3">
        <v>516</v>
      </c>
      <c r="B73" s="7" t="s">
        <v>236</v>
      </c>
      <c r="C73" s="6" t="s">
        <v>62</v>
      </c>
      <c r="D73" s="45">
        <v>3</v>
      </c>
      <c r="E73" s="46"/>
      <c r="F73" s="46"/>
      <c r="G73" s="47"/>
      <c r="H73" s="47"/>
      <c r="I73" s="47"/>
      <c r="J73" s="48"/>
      <c r="K73" s="48"/>
      <c r="L73" s="48"/>
      <c r="M73" s="49"/>
      <c r="N73" s="49">
        <v>2</v>
      </c>
      <c r="O73" s="49">
        <v>1</v>
      </c>
      <c r="P73" s="4">
        <f>SUM(D73:O73)</f>
        <v>6</v>
      </c>
    </row>
    <row r="74" spans="1:16" ht="13.5">
      <c r="A74" s="3">
        <v>523</v>
      </c>
      <c r="B74" s="7" t="s">
        <v>236</v>
      </c>
      <c r="C74" s="6" t="s">
        <v>169</v>
      </c>
      <c r="D74" s="45">
        <v>3</v>
      </c>
      <c r="E74" s="46">
        <v>84</v>
      </c>
      <c r="F74" s="46">
        <v>11</v>
      </c>
      <c r="G74" s="47">
        <v>10</v>
      </c>
      <c r="H74" s="47">
        <v>8</v>
      </c>
      <c r="I74" s="47">
        <v>2</v>
      </c>
      <c r="J74" s="48">
        <v>9</v>
      </c>
      <c r="K74" s="48">
        <v>5</v>
      </c>
      <c r="L74" s="48">
        <v>3</v>
      </c>
      <c r="M74" s="49">
        <v>5</v>
      </c>
      <c r="N74" s="49">
        <v>1</v>
      </c>
      <c r="O74" s="49">
        <v>7</v>
      </c>
      <c r="P74" s="4">
        <f>SUM(D74:O74)</f>
        <v>148</v>
      </c>
    </row>
    <row r="75" spans="1:16" ht="14.25" thickBot="1">
      <c r="A75" s="3">
        <v>524</v>
      </c>
      <c r="B75" s="7" t="s">
        <v>236</v>
      </c>
      <c r="C75" s="6" t="s">
        <v>168</v>
      </c>
      <c r="D75" s="45">
        <v>6</v>
      </c>
      <c r="E75" s="46">
        <v>4</v>
      </c>
      <c r="F75" s="46">
        <v>7</v>
      </c>
      <c r="G75" s="47">
        <v>5</v>
      </c>
      <c r="H75" s="47">
        <v>3</v>
      </c>
      <c r="I75" s="47">
        <v>8</v>
      </c>
      <c r="J75" s="48">
        <v>20</v>
      </c>
      <c r="K75" s="48">
        <v>79</v>
      </c>
      <c r="L75" s="48">
        <v>130</v>
      </c>
      <c r="M75" s="49">
        <v>7</v>
      </c>
      <c r="N75" s="49">
        <v>6</v>
      </c>
      <c r="O75" s="49">
        <v>7</v>
      </c>
      <c r="P75" s="4">
        <f>SUM(D75:O75)</f>
        <v>282</v>
      </c>
    </row>
    <row r="76" spans="2:16" ht="13.5">
      <c r="B76" s="122" t="s">
        <v>13</v>
      </c>
      <c r="C76" s="123"/>
      <c r="D76" s="51">
        <f aca="true" t="shared" si="2" ref="D76:P76">SUM(D7:D75)</f>
        <v>361</v>
      </c>
      <c r="E76" s="51">
        <f t="shared" si="2"/>
        <v>316</v>
      </c>
      <c r="F76" s="51">
        <f t="shared" si="2"/>
        <v>251</v>
      </c>
      <c r="G76" s="51">
        <f t="shared" si="2"/>
        <v>216</v>
      </c>
      <c r="H76" s="51">
        <f t="shared" si="2"/>
        <v>206</v>
      </c>
      <c r="I76" s="51">
        <f t="shared" si="2"/>
        <v>153</v>
      </c>
      <c r="J76" s="51">
        <f t="shared" si="2"/>
        <v>421</v>
      </c>
      <c r="K76" s="51">
        <f t="shared" si="2"/>
        <v>1037</v>
      </c>
      <c r="L76" s="51">
        <f t="shared" si="2"/>
        <v>1114</v>
      </c>
      <c r="M76" s="51">
        <f t="shared" si="2"/>
        <v>1038</v>
      </c>
      <c r="N76" s="51">
        <f t="shared" si="2"/>
        <v>770</v>
      </c>
      <c r="O76" s="51">
        <f t="shared" si="2"/>
        <v>891</v>
      </c>
      <c r="P76" s="52">
        <f t="shared" si="2"/>
        <v>6774</v>
      </c>
    </row>
    <row r="77" spans="2:16" ht="14.25" thickBot="1">
      <c r="B77" s="124" t="s">
        <v>222</v>
      </c>
      <c r="C77" s="125"/>
      <c r="D77" s="53">
        <f aca="true" t="shared" si="3" ref="D77:P77">COUNTA(D7:D75)</f>
        <v>37</v>
      </c>
      <c r="E77" s="53">
        <f t="shared" si="3"/>
        <v>26</v>
      </c>
      <c r="F77" s="53">
        <f t="shared" si="3"/>
        <v>26</v>
      </c>
      <c r="G77" s="53">
        <f t="shared" si="3"/>
        <v>24</v>
      </c>
      <c r="H77" s="53">
        <f t="shared" si="3"/>
        <v>21</v>
      </c>
      <c r="I77" s="53">
        <f t="shared" si="3"/>
        <v>23</v>
      </c>
      <c r="J77" s="53">
        <f t="shared" si="3"/>
        <v>26</v>
      </c>
      <c r="K77" s="53">
        <f t="shared" si="3"/>
        <v>34</v>
      </c>
      <c r="L77" s="53">
        <f t="shared" si="3"/>
        <v>32</v>
      </c>
      <c r="M77" s="53">
        <f t="shared" si="3"/>
        <v>32</v>
      </c>
      <c r="N77" s="53">
        <f t="shared" si="3"/>
        <v>33</v>
      </c>
      <c r="O77" s="53">
        <f t="shared" si="3"/>
        <v>36</v>
      </c>
      <c r="P77" s="54">
        <f t="shared" si="3"/>
        <v>69</v>
      </c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4:15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4:15" s="2" customFormat="1" ht="13.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4:15" s="2" customFormat="1" ht="13.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4:15" s="2" customFormat="1" ht="13.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4:15" s="2" customFormat="1" ht="13.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4:15" s="2" customFormat="1" ht="13.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4:15" s="2" customFormat="1" ht="13.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4:15" s="2" customFormat="1" ht="13.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4:15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4:15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4:15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4:15" s="2" customFormat="1" ht="13.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</sheetData>
  <mergeCells count="2">
    <mergeCell ref="B76:C76"/>
    <mergeCell ref="B77:C77"/>
  </mergeCells>
  <dataValidations count="5">
    <dataValidation allowBlank="1" showInputMessage="1" showErrorMessage="1" imeMode="off" sqref="D78:O125 N1:O1 D76:P77 D6:O75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Q174"/>
  <sheetViews>
    <sheetView zoomScale="70" zoomScaleNormal="70" workbookViewId="0" topLeftCell="E1">
      <selection activeCell="G2" sqref="G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13</v>
      </c>
      <c r="F1" s="18" t="s">
        <v>220</v>
      </c>
      <c r="G1" s="18" t="s">
        <v>283</v>
      </c>
      <c r="H1" s="18"/>
      <c r="I1" s="19"/>
      <c r="J1" s="19"/>
      <c r="K1" s="65"/>
      <c r="L1" s="18" t="s">
        <v>282</v>
      </c>
      <c r="M1" s="18" t="s">
        <v>277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36639</v>
      </c>
      <c r="E2" s="21">
        <v>36663</v>
      </c>
      <c r="F2" s="21">
        <v>36695</v>
      </c>
      <c r="G2" s="22">
        <v>36723</v>
      </c>
      <c r="H2" s="22">
        <v>36752</v>
      </c>
      <c r="I2" s="22">
        <v>36779</v>
      </c>
      <c r="J2" s="23">
        <v>36810</v>
      </c>
      <c r="K2" s="23">
        <v>36842</v>
      </c>
      <c r="L2" s="23">
        <v>36884</v>
      </c>
      <c r="M2" s="24">
        <v>36904</v>
      </c>
      <c r="N2" s="24">
        <v>36933</v>
      </c>
      <c r="O2" s="67">
        <v>36961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263</v>
      </c>
      <c r="F3" s="26" t="s">
        <v>263</v>
      </c>
      <c r="G3" s="27" t="s">
        <v>245</v>
      </c>
      <c r="H3" s="27" t="s">
        <v>243</v>
      </c>
      <c r="I3" s="27" t="s">
        <v>245</v>
      </c>
      <c r="J3" s="28" t="s">
        <v>243</v>
      </c>
      <c r="K3" s="28" t="s">
        <v>245</v>
      </c>
      <c r="L3" s="28" t="s">
        <v>243</v>
      </c>
      <c r="M3" s="29" t="s">
        <v>245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0.25</v>
      </c>
      <c r="E4" s="31">
        <v>0.2569444444444445</v>
      </c>
      <c r="F4" s="31">
        <v>0.3020833333333333</v>
      </c>
      <c r="G4" s="32">
        <v>0.2708333333333333</v>
      </c>
      <c r="H4" s="32">
        <v>0.2777777777777778</v>
      </c>
      <c r="I4" s="32">
        <v>0.25</v>
      </c>
      <c r="J4" s="33">
        <v>0.2916666666666667</v>
      </c>
      <c r="K4" s="33">
        <v>0.2916666666666667</v>
      </c>
      <c r="L4" s="33">
        <v>0.3125</v>
      </c>
      <c r="M4" s="34">
        <v>0.3125</v>
      </c>
      <c r="N4" s="34">
        <v>0.2916666666666667</v>
      </c>
      <c r="O4" s="34">
        <v>0.3125</v>
      </c>
      <c r="P4" s="58"/>
    </row>
    <row r="5" spans="2:16" s="2" customFormat="1" ht="14.25" thickBot="1">
      <c r="B5" s="71"/>
      <c r="C5" s="5" t="s">
        <v>218</v>
      </c>
      <c r="D5" s="35">
        <v>0.5208333333333334</v>
      </c>
      <c r="E5" s="36">
        <v>0.5208333333333334</v>
      </c>
      <c r="F5" s="36">
        <v>0.5</v>
      </c>
      <c r="G5" s="37">
        <v>0.4583333333333333</v>
      </c>
      <c r="H5" s="37">
        <v>0.5</v>
      </c>
      <c r="I5" s="37">
        <v>0.4583333333333333</v>
      </c>
      <c r="J5" s="38">
        <v>0.625</v>
      </c>
      <c r="K5" s="38">
        <v>0.6041666666666666</v>
      </c>
      <c r="L5" s="38">
        <v>0.6458333333333334</v>
      </c>
      <c r="M5" s="39">
        <v>0.6041666666666666</v>
      </c>
      <c r="N5" s="39">
        <v>0.611111111111111</v>
      </c>
      <c r="O5" s="39">
        <v>0.6527777777777778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>
        <v>14</v>
      </c>
      <c r="E7" s="41">
        <v>7</v>
      </c>
      <c r="F7" s="41">
        <v>19</v>
      </c>
      <c r="G7" s="42">
        <v>6</v>
      </c>
      <c r="H7" s="42">
        <v>14</v>
      </c>
      <c r="I7" s="42">
        <v>17</v>
      </c>
      <c r="J7" s="43">
        <v>8</v>
      </c>
      <c r="K7" s="43">
        <v>27</v>
      </c>
      <c r="L7" s="43">
        <v>14</v>
      </c>
      <c r="M7" s="44">
        <v>7</v>
      </c>
      <c r="N7" s="44">
        <v>18</v>
      </c>
      <c r="O7" s="44">
        <v>21</v>
      </c>
      <c r="P7" s="4">
        <f aca="true" t="shared" si="0" ref="P7:P38">SUM(D7:O7)</f>
        <v>172</v>
      </c>
    </row>
    <row r="8" spans="1:16" ht="13.5">
      <c r="A8" s="3">
        <v>6</v>
      </c>
      <c r="B8" s="7" t="s">
        <v>61</v>
      </c>
      <c r="C8" s="6" t="s">
        <v>170</v>
      </c>
      <c r="D8" s="45"/>
      <c r="E8" s="46"/>
      <c r="F8" s="46"/>
      <c r="G8" s="47"/>
      <c r="H8" s="47"/>
      <c r="I8" s="47"/>
      <c r="J8" s="48"/>
      <c r="K8" s="48"/>
      <c r="L8" s="48">
        <v>18</v>
      </c>
      <c r="M8" s="49">
        <v>28</v>
      </c>
      <c r="N8" s="49">
        <v>4</v>
      </c>
      <c r="O8" s="50">
        <v>3</v>
      </c>
      <c r="P8" s="4">
        <f t="shared" si="0"/>
        <v>53</v>
      </c>
    </row>
    <row r="9" spans="1:16" ht="13.5">
      <c r="A9" s="3">
        <v>9</v>
      </c>
      <c r="B9" s="7" t="s">
        <v>61</v>
      </c>
      <c r="C9" s="6" t="s">
        <v>74</v>
      </c>
      <c r="D9" s="45"/>
      <c r="E9" s="46"/>
      <c r="F9" s="46"/>
      <c r="G9" s="47"/>
      <c r="H9" s="47"/>
      <c r="I9" s="47"/>
      <c r="J9" s="48"/>
      <c r="K9" s="48">
        <v>2</v>
      </c>
      <c r="L9" s="48">
        <v>2</v>
      </c>
      <c r="M9" s="49">
        <v>6</v>
      </c>
      <c r="N9" s="49">
        <v>2</v>
      </c>
      <c r="O9" s="50">
        <v>1</v>
      </c>
      <c r="P9" s="4">
        <f t="shared" si="0"/>
        <v>13</v>
      </c>
    </row>
    <row r="10" spans="1:16" ht="13.5">
      <c r="A10" s="3">
        <v>43</v>
      </c>
      <c r="B10" s="7" t="s">
        <v>225</v>
      </c>
      <c r="C10" s="6" t="s">
        <v>70</v>
      </c>
      <c r="D10" s="45">
        <v>100</v>
      </c>
      <c r="E10" s="46">
        <v>239</v>
      </c>
      <c r="F10" s="46">
        <v>229</v>
      </c>
      <c r="G10" s="47">
        <v>334</v>
      </c>
      <c r="H10" s="47">
        <v>476</v>
      </c>
      <c r="I10" s="47">
        <v>578</v>
      </c>
      <c r="J10" s="48">
        <v>479</v>
      </c>
      <c r="K10" s="48">
        <v>128</v>
      </c>
      <c r="L10" s="48">
        <v>71</v>
      </c>
      <c r="M10" s="49">
        <v>42</v>
      </c>
      <c r="N10" s="49">
        <v>18</v>
      </c>
      <c r="O10" s="50">
        <v>254</v>
      </c>
      <c r="P10" s="4">
        <f t="shared" si="0"/>
        <v>2948</v>
      </c>
    </row>
    <row r="11" spans="1:16" ht="13.5">
      <c r="A11" s="3">
        <v>56</v>
      </c>
      <c r="B11" s="7" t="s">
        <v>226</v>
      </c>
      <c r="C11" s="6" t="s">
        <v>94</v>
      </c>
      <c r="D11" s="45">
        <v>3</v>
      </c>
      <c r="E11" s="46"/>
      <c r="F11" s="46">
        <v>8</v>
      </c>
      <c r="G11" s="47">
        <v>4</v>
      </c>
      <c r="H11" s="47"/>
      <c r="I11" s="47">
        <v>36</v>
      </c>
      <c r="J11" s="48">
        <v>55</v>
      </c>
      <c r="K11" s="48"/>
      <c r="L11" s="48"/>
      <c r="M11" s="49"/>
      <c r="N11" s="49"/>
      <c r="O11" s="50"/>
      <c r="P11" s="4">
        <f t="shared" si="0"/>
        <v>106</v>
      </c>
    </row>
    <row r="12" spans="1:16" ht="13.5">
      <c r="A12" s="3">
        <v>60</v>
      </c>
      <c r="B12" s="7" t="s">
        <v>226</v>
      </c>
      <c r="C12" s="6" t="s">
        <v>25</v>
      </c>
      <c r="D12" s="45">
        <v>23</v>
      </c>
      <c r="E12" s="46">
        <v>3</v>
      </c>
      <c r="F12" s="46">
        <v>20</v>
      </c>
      <c r="G12" s="47">
        <v>37</v>
      </c>
      <c r="H12" s="47">
        <v>100</v>
      </c>
      <c r="I12" s="47">
        <v>236</v>
      </c>
      <c r="J12" s="48">
        <v>2</v>
      </c>
      <c r="K12" s="48"/>
      <c r="L12" s="48"/>
      <c r="M12" s="49"/>
      <c r="N12" s="49"/>
      <c r="O12" s="50"/>
      <c r="P12" s="4">
        <f t="shared" si="0"/>
        <v>421</v>
      </c>
    </row>
    <row r="13" spans="1:16" ht="13.5">
      <c r="A13" s="3">
        <v>61</v>
      </c>
      <c r="B13" s="7" t="s">
        <v>226</v>
      </c>
      <c r="C13" s="6" t="s">
        <v>136</v>
      </c>
      <c r="D13" s="45">
        <v>24</v>
      </c>
      <c r="E13" s="46">
        <v>17</v>
      </c>
      <c r="F13" s="46">
        <v>40</v>
      </c>
      <c r="G13" s="47">
        <v>41</v>
      </c>
      <c r="H13" s="47">
        <v>182</v>
      </c>
      <c r="I13" s="47">
        <v>100</v>
      </c>
      <c r="J13" s="48">
        <v>113</v>
      </c>
      <c r="K13" s="48">
        <v>35</v>
      </c>
      <c r="L13" s="48">
        <v>4</v>
      </c>
      <c r="M13" s="49">
        <v>3</v>
      </c>
      <c r="N13" s="49"/>
      <c r="O13" s="50">
        <v>1</v>
      </c>
      <c r="P13" s="4">
        <f t="shared" si="0"/>
        <v>560</v>
      </c>
    </row>
    <row r="14" spans="1:16" ht="13.5">
      <c r="A14" s="3">
        <v>62</v>
      </c>
      <c r="B14" s="7" t="s">
        <v>226</v>
      </c>
      <c r="C14" s="6" t="s">
        <v>145</v>
      </c>
      <c r="D14" s="45">
        <v>36</v>
      </c>
      <c r="E14" s="46">
        <v>15</v>
      </c>
      <c r="F14" s="46">
        <v>8</v>
      </c>
      <c r="G14" s="47">
        <v>22</v>
      </c>
      <c r="H14" s="47">
        <v>35</v>
      </c>
      <c r="I14" s="47">
        <v>68</v>
      </c>
      <c r="J14" s="48">
        <v>16</v>
      </c>
      <c r="K14" s="48"/>
      <c r="L14" s="48"/>
      <c r="M14" s="49"/>
      <c r="N14" s="49"/>
      <c r="O14" s="50"/>
      <c r="P14" s="4">
        <f t="shared" si="0"/>
        <v>200</v>
      </c>
    </row>
    <row r="15" spans="1:16" ht="13.5">
      <c r="A15" s="3">
        <v>63</v>
      </c>
      <c r="B15" s="7" t="s">
        <v>226</v>
      </c>
      <c r="C15" s="6" t="s">
        <v>99</v>
      </c>
      <c r="D15" s="45">
        <v>9</v>
      </c>
      <c r="E15" s="46">
        <v>27</v>
      </c>
      <c r="F15" s="46">
        <v>18</v>
      </c>
      <c r="G15" s="47">
        <v>49</v>
      </c>
      <c r="H15" s="47">
        <v>132</v>
      </c>
      <c r="I15" s="47">
        <v>95</v>
      </c>
      <c r="J15" s="48">
        <v>38</v>
      </c>
      <c r="K15" s="48">
        <v>18</v>
      </c>
      <c r="L15" s="48">
        <v>2</v>
      </c>
      <c r="M15" s="49">
        <v>1</v>
      </c>
      <c r="N15" s="49">
        <v>2</v>
      </c>
      <c r="O15" s="50">
        <v>1</v>
      </c>
      <c r="P15" s="4">
        <f t="shared" si="0"/>
        <v>392</v>
      </c>
    </row>
    <row r="16" spans="1:16" ht="13.5">
      <c r="A16" s="3">
        <v>66</v>
      </c>
      <c r="B16" s="7" t="s">
        <v>226</v>
      </c>
      <c r="C16" s="6" t="s">
        <v>16</v>
      </c>
      <c r="D16" s="45">
        <v>184</v>
      </c>
      <c r="E16" s="46">
        <v>93</v>
      </c>
      <c r="F16" s="46">
        <v>320</v>
      </c>
      <c r="G16" s="47">
        <v>104</v>
      </c>
      <c r="H16" s="47">
        <v>273</v>
      </c>
      <c r="I16" s="47">
        <v>217</v>
      </c>
      <c r="J16" s="48">
        <v>177</v>
      </c>
      <c r="K16" s="48">
        <v>129</v>
      </c>
      <c r="L16" s="48">
        <v>69</v>
      </c>
      <c r="M16" s="49">
        <v>104</v>
      </c>
      <c r="N16" s="49">
        <v>137</v>
      </c>
      <c r="O16" s="50">
        <v>85</v>
      </c>
      <c r="P16" s="4">
        <f t="shared" si="0"/>
        <v>1892</v>
      </c>
    </row>
    <row r="17" spans="1:16" ht="13.5">
      <c r="A17" s="3">
        <v>91</v>
      </c>
      <c r="B17" s="7" t="s">
        <v>227</v>
      </c>
      <c r="C17" s="6" t="s">
        <v>193</v>
      </c>
      <c r="D17" s="45">
        <v>5</v>
      </c>
      <c r="E17" s="46"/>
      <c r="F17" s="46"/>
      <c r="G17" s="47"/>
      <c r="H17" s="47"/>
      <c r="I17" s="47">
        <v>1</v>
      </c>
      <c r="J17" s="48">
        <v>32</v>
      </c>
      <c r="K17" s="48">
        <v>636</v>
      </c>
      <c r="L17" s="48">
        <v>401</v>
      </c>
      <c r="M17" s="49">
        <v>505</v>
      </c>
      <c r="N17" s="49">
        <v>426</v>
      </c>
      <c r="O17" s="50">
        <v>750</v>
      </c>
      <c r="P17" s="4">
        <f t="shared" si="0"/>
        <v>2756</v>
      </c>
    </row>
    <row r="18" spans="1:16" ht="13.5">
      <c r="A18" s="3">
        <v>92</v>
      </c>
      <c r="B18" s="7" t="s">
        <v>227</v>
      </c>
      <c r="C18" s="6" t="s">
        <v>68</v>
      </c>
      <c r="D18" s="45">
        <v>47</v>
      </c>
      <c r="E18" s="46">
        <v>70</v>
      </c>
      <c r="F18" s="46">
        <v>80</v>
      </c>
      <c r="G18" s="47">
        <v>206</v>
      </c>
      <c r="H18" s="47">
        <v>61</v>
      </c>
      <c r="I18" s="47">
        <v>203</v>
      </c>
      <c r="J18" s="48">
        <v>350</v>
      </c>
      <c r="K18" s="48">
        <v>279</v>
      </c>
      <c r="L18" s="48">
        <v>170</v>
      </c>
      <c r="M18" s="49">
        <v>152</v>
      </c>
      <c r="N18" s="49">
        <v>443</v>
      </c>
      <c r="O18" s="50">
        <v>533</v>
      </c>
      <c r="P18" s="4">
        <f t="shared" si="0"/>
        <v>2594</v>
      </c>
    </row>
    <row r="19" spans="1:16" ht="13.5">
      <c r="A19" s="3">
        <v>93</v>
      </c>
      <c r="B19" s="7" t="s">
        <v>227</v>
      </c>
      <c r="C19" s="6" t="s">
        <v>96</v>
      </c>
      <c r="D19" s="45">
        <v>219</v>
      </c>
      <c r="E19" s="46"/>
      <c r="F19" s="46"/>
      <c r="G19" s="47"/>
      <c r="H19" s="47"/>
      <c r="I19" s="47">
        <v>10</v>
      </c>
      <c r="J19" s="48">
        <v>205</v>
      </c>
      <c r="K19" s="48">
        <v>357</v>
      </c>
      <c r="L19" s="48">
        <v>826</v>
      </c>
      <c r="M19" s="49">
        <v>724</v>
      </c>
      <c r="N19" s="49">
        <v>725</v>
      </c>
      <c r="O19" s="50">
        <v>1095</v>
      </c>
      <c r="P19" s="4">
        <f t="shared" si="0"/>
        <v>4161</v>
      </c>
    </row>
    <row r="20" spans="1:16" ht="13.5">
      <c r="A20" s="3">
        <v>95</v>
      </c>
      <c r="B20" s="7" t="s">
        <v>227</v>
      </c>
      <c r="C20" s="6" t="s">
        <v>213</v>
      </c>
      <c r="D20" s="45">
        <v>21</v>
      </c>
      <c r="E20" s="46"/>
      <c r="F20" s="46"/>
      <c r="G20" s="47"/>
      <c r="H20" s="47"/>
      <c r="I20" s="47"/>
      <c r="J20" s="48"/>
      <c r="K20" s="48">
        <v>24</v>
      </c>
      <c r="L20" s="48">
        <v>74</v>
      </c>
      <c r="M20" s="49">
        <v>12</v>
      </c>
      <c r="N20" s="49">
        <v>28</v>
      </c>
      <c r="O20" s="50">
        <v>15</v>
      </c>
      <c r="P20" s="4">
        <f t="shared" si="0"/>
        <v>174</v>
      </c>
    </row>
    <row r="21" spans="1:16" ht="13.5">
      <c r="A21" s="3">
        <v>96</v>
      </c>
      <c r="B21" s="7" t="s">
        <v>227</v>
      </c>
      <c r="C21" s="6" t="s">
        <v>56</v>
      </c>
      <c r="D21" s="45">
        <v>13</v>
      </c>
      <c r="E21" s="46"/>
      <c r="F21" s="46"/>
      <c r="G21" s="47"/>
      <c r="H21" s="47"/>
      <c r="I21" s="47"/>
      <c r="J21" s="48">
        <v>2</v>
      </c>
      <c r="K21" s="48">
        <v>88</v>
      </c>
      <c r="L21" s="48">
        <v>102</v>
      </c>
      <c r="M21" s="49">
        <v>173</v>
      </c>
      <c r="N21" s="49">
        <v>126</v>
      </c>
      <c r="O21" s="50">
        <v>56</v>
      </c>
      <c r="P21" s="4">
        <f t="shared" si="0"/>
        <v>560</v>
      </c>
    </row>
    <row r="22" spans="1:16" ht="13.5">
      <c r="A22" s="3">
        <v>97</v>
      </c>
      <c r="B22" s="7" t="s">
        <v>227</v>
      </c>
      <c r="C22" s="6" t="s">
        <v>180</v>
      </c>
      <c r="D22" s="45">
        <v>184</v>
      </c>
      <c r="E22" s="46"/>
      <c r="F22" s="46">
        <v>1</v>
      </c>
      <c r="G22" s="47">
        <v>2</v>
      </c>
      <c r="H22" s="47"/>
      <c r="I22" s="47"/>
      <c r="J22" s="48">
        <v>184</v>
      </c>
      <c r="K22" s="48">
        <v>71</v>
      </c>
      <c r="L22" s="48">
        <v>218</v>
      </c>
      <c r="M22" s="49">
        <v>70</v>
      </c>
      <c r="N22" s="49">
        <v>59</v>
      </c>
      <c r="O22" s="50">
        <v>97</v>
      </c>
      <c r="P22" s="4">
        <f t="shared" si="0"/>
        <v>886</v>
      </c>
    </row>
    <row r="23" spans="1:16" ht="13.5">
      <c r="A23" s="3">
        <v>98</v>
      </c>
      <c r="B23" s="7" t="s">
        <v>227</v>
      </c>
      <c r="C23" s="6" t="s">
        <v>27</v>
      </c>
      <c r="D23" s="45"/>
      <c r="E23" s="46"/>
      <c r="F23" s="46"/>
      <c r="G23" s="47"/>
      <c r="H23" s="47"/>
      <c r="I23" s="47"/>
      <c r="J23" s="48"/>
      <c r="K23" s="48"/>
      <c r="L23" s="48">
        <v>1</v>
      </c>
      <c r="M23" s="49"/>
      <c r="N23" s="49"/>
      <c r="O23" s="50"/>
      <c r="P23" s="4">
        <f t="shared" si="0"/>
        <v>1</v>
      </c>
    </row>
    <row r="24" spans="1:16" ht="13.5">
      <c r="A24" s="3">
        <v>99</v>
      </c>
      <c r="B24" s="7" t="s">
        <v>227</v>
      </c>
      <c r="C24" s="6" t="s">
        <v>59</v>
      </c>
      <c r="D24" s="45">
        <v>2</v>
      </c>
      <c r="E24" s="46"/>
      <c r="F24" s="46"/>
      <c r="G24" s="47"/>
      <c r="H24" s="47"/>
      <c r="I24" s="47"/>
      <c r="J24" s="48">
        <v>1466</v>
      </c>
      <c r="K24" s="48">
        <v>1067</v>
      </c>
      <c r="L24" s="48">
        <v>1022</v>
      </c>
      <c r="M24" s="49">
        <v>1096</v>
      </c>
      <c r="N24" s="49">
        <v>1566</v>
      </c>
      <c r="O24" s="50">
        <v>550</v>
      </c>
      <c r="P24" s="4">
        <f t="shared" si="0"/>
        <v>6769</v>
      </c>
    </row>
    <row r="25" spans="1:16" ht="13.5">
      <c r="A25" s="3">
        <v>100</v>
      </c>
      <c r="B25" s="7" t="s">
        <v>227</v>
      </c>
      <c r="C25" s="6" t="s">
        <v>119</v>
      </c>
      <c r="D25" s="45">
        <v>2</v>
      </c>
      <c r="E25" s="46"/>
      <c r="F25" s="46"/>
      <c r="G25" s="47"/>
      <c r="H25" s="47"/>
      <c r="I25" s="47"/>
      <c r="J25" s="48"/>
      <c r="K25" s="48"/>
      <c r="L25" s="48"/>
      <c r="M25" s="49"/>
      <c r="N25" s="49"/>
      <c r="O25" s="50"/>
      <c r="P25" s="4">
        <f t="shared" si="0"/>
        <v>2</v>
      </c>
    </row>
    <row r="26" spans="1:16" ht="13.5">
      <c r="A26" s="3">
        <v>101</v>
      </c>
      <c r="B26" s="7" t="s">
        <v>227</v>
      </c>
      <c r="C26" s="6" t="s">
        <v>167</v>
      </c>
      <c r="D26" s="45">
        <v>63</v>
      </c>
      <c r="E26" s="46">
        <v>1</v>
      </c>
      <c r="F26" s="46"/>
      <c r="G26" s="47"/>
      <c r="H26" s="47"/>
      <c r="I26" s="47"/>
      <c r="J26" s="48"/>
      <c r="K26" s="48">
        <v>293</v>
      </c>
      <c r="L26" s="48">
        <v>70</v>
      </c>
      <c r="M26" s="49">
        <v>81</v>
      </c>
      <c r="N26" s="49">
        <v>120</v>
      </c>
      <c r="O26" s="50">
        <v>106</v>
      </c>
      <c r="P26" s="4">
        <f t="shared" si="0"/>
        <v>734</v>
      </c>
    </row>
    <row r="27" spans="1:16" ht="13.5">
      <c r="A27" s="3">
        <v>103</v>
      </c>
      <c r="B27" s="7" t="s">
        <v>227</v>
      </c>
      <c r="C27" s="6" t="s">
        <v>191</v>
      </c>
      <c r="D27" s="45">
        <v>92</v>
      </c>
      <c r="E27" s="46">
        <v>22</v>
      </c>
      <c r="F27" s="46">
        <v>1</v>
      </c>
      <c r="G27" s="47">
        <v>1</v>
      </c>
      <c r="H27" s="47"/>
      <c r="I27" s="47">
        <v>3</v>
      </c>
      <c r="J27" s="48">
        <v>2</v>
      </c>
      <c r="K27" s="48">
        <v>1193</v>
      </c>
      <c r="L27" s="48">
        <v>338</v>
      </c>
      <c r="M27" s="49">
        <v>350</v>
      </c>
      <c r="N27" s="49">
        <v>997</v>
      </c>
      <c r="O27" s="50">
        <v>1087</v>
      </c>
      <c r="P27" s="4">
        <f t="shared" si="0"/>
        <v>4086</v>
      </c>
    </row>
    <row r="28" spans="1:16" ht="13.5">
      <c r="A28" s="3">
        <v>108</v>
      </c>
      <c r="B28" s="7" t="s">
        <v>227</v>
      </c>
      <c r="C28" s="6" t="s">
        <v>84</v>
      </c>
      <c r="D28" s="45">
        <v>56</v>
      </c>
      <c r="E28" s="46">
        <v>2</v>
      </c>
      <c r="F28" s="46"/>
      <c r="G28" s="47"/>
      <c r="H28" s="47"/>
      <c r="I28" s="47"/>
      <c r="J28" s="48">
        <v>13</v>
      </c>
      <c r="K28" s="48">
        <v>56</v>
      </c>
      <c r="L28" s="48">
        <v>40</v>
      </c>
      <c r="M28" s="49">
        <v>47</v>
      </c>
      <c r="N28" s="49">
        <v>57</v>
      </c>
      <c r="O28" s="50">
        <v>85</v>
      </c>
      <c r="P28" s="4">
        <f t="shared" si="0"/>
        <v>356</v>
      </c>
    </row>
    <row r="29" spans="1:16" ht="13.5">
      <c r="A29" s="3">
        <v>109</v>
      </c>
      <c r="B29" s="7" t="s">
        <v>227</v>
      </c>
      <c r="C29" s="6" t="s">
        <v>128</v>
      </c>
      <c r="D29" s="45">
        <v>81</v>
      </c>
      <c r="E29" s="46">
        <v>5</v>
      </c>
      <c r="F29" s="46"/>
      <c r="G29" s="47"/>
      <c r="H29" s="47"/>
      <c r="I29" s="47"/>
      <c r="J29" s="48">
        <v>20</v>
      </c>
      <c r="K29" s="48">
        <v>5392</v>
      </c>
      <c r="L29" s="48">
        <v>5902</v>
      </c>
      <c r="M29" s="49">
        <v>1904</v>
      </c>
      <c r="N29" s="49">
        <v>12048</v>
      </c>
      <c r="O29" s="50">
        <v>2557</v>
      </c>
      <c r="P29" s="4">
        <f t="shared" si="0"/>
        <v>27909</v>
      </c>
    </row>
    <row r="30" spans="1:16" ht="13.5">
      <c r="A30" s="3">
        <v>117</v>
      </c>
      <c r="B30" s="7" t="s">
        <v>227</v>
      </c>
      <c r="C30" s="6" t="s">
        <v>190</v>
      </c>
      <c r="D30" s="45"/>
      <c r="E30" s="46"/>
      <c r="F30" s="46"/>
      <c r="G30" s="47"/>
      <c r="H30" s="47"/>
      <c r="I30" s="47"/>
      <c r="J30" s="48"/>
      <c r="K30" s="48"/>
      <c r="L30" s="48">
        <v>36</v>
      </c>
      <c r="M30" s="49">
        <v>58</v>
      </c>
      <c r="N30" s="49">
        <v>48</v>
      </c>
      <c r="O30" s="50">
        <v>13</v>
      </c>
      <c r="P30" s="4">
        <f t="shared" si="0"/>
        <v>155</v>
      </c>
    </row>
    <row r="31" spans="1:16" ht="13.5">
      <c r="A31" s="3">
        <v>119</v>
      </c>
      <c r="B31" s="7" t="s">
        <v>227</v>
      </c>
      <c r="C31" s="6" t="s">
        <v>196</v>
      </c>
      <c r="D31" s="45"/>
      <c r="E31" s="46"/>
      <c r="F31" s="46"/>
      <c r="G31" s="47"/>
      <c r="H31" s="47"/>
      <c r="I31" s="47"/>
      <c r="J31" s="48"/>
      <c r="K31" s="48"/>
      <c r="L31" s="48"/>
      <c r="M31" s="49">
        <v>4</v>
      </c>
      <c r="N31" s="49"/>
      <c r="O31" s="50"/>
      <c r="P31" s="4">
        <f t="shared" si="0"/>
        <v>4</v>
      </c>
    </row>
    <row r="32" spans="1:16" ht="13.5">
      <c r="A32" s="3">
        <v>120</v>
      </c>
      <c r="B32" s="7" t="s">
        <v>227</v>
      </c>
      <c r="C32" s="6" t="s">
        <v>38</v>
      </c>
      <c r="D32" s="45"/>
      <c r="E32" s="46"/>
      <c r="F32" s="46"/>
      <c r="G32" s="47"/>
      <c r="H32" s="47"/>
      <c r="I32" s="47"/>
      <c r="J32" s="48"/>
      <c r="K32" s="48">
        <v>1</v>
      </c>
      <c r="L32" s="48"/>
      <c r="M32" s="49">
        <v>1</v>
      </c>
      <c r="N32" s="49"/>
      <c r="O32" s="50"/>
      <c r="P32" s="4">
        <f t="shared" si="0"/>
        <v>2</v>
      </c>
    </row>
    <row r="33" spans="1:16" ht="13.5">
      <c r="A33" s="3">
        <v>122</v>
      </c>
      <c r="B33" s="7" t="s">
        <v>228</v>
      </c>
      <c r="C33" s="6" t="s">
        <v>197</v>
      </c>
      <c r="D33" s="45">
        <v>1</v>
      </c>
      <c r="E33" s="46"/>
      <c r="F33" s="46"/>
      <c r="G33" s="47"/>
      <c r="H33" s="47"/>
      <c r="I33" s="47"/>
      <c r="J33" s="48">
        <v>2</v>
      </c>
      <c r="K33" s="48">
        <v>1</v>
      </c>
      <c r="L33" s="48"/>
      <c r="M33" s="49">
        <v>1</v>
      </c>
      <c r="N33" s="49">
        <v>1</v>
      </c>
      <c r="O33" s="50">
        <v>1</v>
      </c>
      <c r="P33" s="4">
        <f t="shared" si="0"/>
        <v>7</v>
      </c>
    </row>
    <row r="34" spans="1:16" ht="13.5">
      <c r="A34" s="3">
        <v>124</v>
      </c>
      <c r="B34" s="7" t="s">
        <v>228</v>
      </c>
      <c r="C34" s="6" t="s">
        <v>157</v>
      </c>
      <c r="D34" s="45">
        <v>4</v>
      </c>
      <c r="E34" s="46">
        <v>1</v>
      </c>
      <c r="F34" s="46">
        <v>1</v>
      </c>
      <c r="G34" s="47"/>
      <c r="H34" s="47"/>
      <c r="I34" s="47">
        <v>1</v>
      </c>
      <c r="J34" s="48">
        <v>3</v>
      </c>
      <c r="K34" s="48">
        <v>1</v>
      </c>
      <c r="L34" s="48"/>
      <c r="M34" s="49">
        <v>8</v>
      </c>
      <c r="N34" s="49">
        <v>8</v>
      </c>
      <c r="O34" s="50">
        <v>8</v>
      </c>
      <c r="P34" s="4">
        <f t="shared" si="0"/>
        <v>35</v>
      </c>
    </row>
    <row r="35" spans="1:16" ht="13.5">
      <c r="A35" s="3">
        <v>127</v>
      </c>
      <c r="B35" s="7" t="s">
        <v>228</v>
      </c>
      <c r="C35" s="6" t="s">
        <v>50</v>
      </c>
      <c r="D35" s="45"/>
      <c r="E35" s="46"/>
      <c r="F35" s="46"/>
      <c r="G35" s="47"/>
      <c r="H35" s="47"/>
      <c r="I35" s="47"/>
      <c r="J35" s="48">
        <v>3</v>
      </c>
      <c r="K35" s="48">
        <v>1</v>
      </c>
      <c r="L35" s="48">
        <v>2</v>
      </c>
      <c r="M35" s="49">
        <v>1</v>
      </c>
      <c r="N35" s="49">
        <v>1</v>
      </c>
      <c r="O35" s="50">
        <v>1</v>
      </c>
      <c r="P35" s="4">
        <f t="shared" si="0"/>
        <v>9</v>
      </c>
    </row>
    <row r="36" spans="1:16" ht="13.5">
      <c r="A36" s="3">
        <v>129</v>
      </c>
      <c r="B36" s="7" t="s">
        <v>228</v>
      </c>
      <c r="C36" s="6" t="s">
        <v>153</v>
      </c>
      <c r="D36" s="45"/>
      <c r="E36" s="46"/>
      <c r="F36" s="46"/>
      <c r="G36" s="47"/>
      <c r="H36" s="47"/>
      <c r="I36" s="47"/>
      <c r="J36" s="48"/>
      <c r="K36" s="48"/>
      <c r="L36" s="48"/>
      <c r="M36" s="49"/>
      <c r="N36" s="49"/>
      <c r="O36" s="50">
        <v>1</v>
      </c>
      <c r="P36" s="4">
        <f t="shared" si="0"/>
        <v>1</v>
      </c>
    </row>
    <row r="37" spans="1:16" ht="13.5">
      <c r="A37" s="3">
        <v>130</v>
      </c>
      <c r="B37" s="7" t="s">
        <v>228</v>
      </c>
      <c r="C37" s="6" t="s">
        <v>164</v>
      </c>
      <c r="D37" s="45"/>
      <c r="E37" s="46"/>
      <c r="F37" s="46"/>
      <c r="G37" s="47"/>
      <c r="H37" s="47"/>
      <c r="I37" s="47"/>
      <c r="J37" s="48"/>
      <c r="K37" s="48">
        <v>1</v>
      </c>
      <c r="L37" s="48"/>
      <c r="M37" s="49"/>
      <c r="N37" s="49"/>
      <c r="O37" s="50"/>
      <c r="P37" s="4">
        <f t="shared" si="0"/>
        <v>1</v>
      </c>
    </row>
    <row r="38" spans="1:16" ht="13.5">
      <c r="A38" s="3">
        <v>133</v>
      </c>
      <c r="B38" s="7" t="s">
        <v>228</v>
      </c>
      <c r="C38" s="6" t="s">
        <v>161</v>
      </c>
      <c r="D38" s="45"/>
      <c r="E38" s="46"/>
      <c r="F38" s="46"/>
      <c r="G38" s="47"/>
      <c r="H38" s="47"/>
      <c r="I38" s="47"/>
      <c r="J38" s="48"/>
      <c r="K38" s="48"/>
      <c r="L38" s="48">
        <v>2</v>
      </c>
      <c r="M38" s="49">
        <v>3</v>
      </c>
      <c r="N38" s="49">
        <v>2</v>
      </c>
      <c r="O38" s="50"/>
      <c r="P38" s="4">
        <f t="shared" si="0"/>
        <v>7</v>
      </c>
    </row>
    <row r="39" spans="1:16" ht="13.5">
      <c r="A39" s="3">
        <v>134</v>
      </c>
      <c r="B39" s="7" t="s">
        <v>228</v>
      </c>
      <c r="C39" s="6" t="s">
        <v>113</v>
      </c>
      <c r="D39" s="45"/>
      <c r="E39" s="46"/>
      <c r="F39" s="46"/>
      <c r="G39" s="47"/>
      <c r="H39" s="47"/>
      <c r="I39" s="47"/>
      <c r="J39" s="48">
        <v>1</v>
      </c>
      <c r="K39" s="48"/>
      <c r="L39" s="48"/>
      <c r="M39" s="49"/>
      <c r="N39" s="49"/>
      <c r="O39" s="50"/>
      <c r="P39" s="4">
        <f aca="true" t="shared" si="1" ref="P39:P70">SUM(D39:O39)</f>
        <v>1</v>
      </c>
    </row>
    <row r="40" spans="1:16" ht="13.5">
      <c r="A40" s="3">
        <v>141</v>
      </c>
      <c r="B40" s="7" t="s">
        <v>228</v>
      </c>
      <c r="C40" s="6" t="s">
        <v>163</v>
      </c>
      <c r="D40" s="45"/>
      <c r="E40" s="46"/>
      <c r="F40" s="46"/>
      <c r="G40" s="47"/>
      <c r="H40" s="47"/>
      <c r="I40" s="47"/>
      <c r="J40" s="48"/>
      <c r="K40" s="48">
        <v>1</v>
      </c>
      <c r="L40" s="48">
        <v>1</v>
      </c>
      <c r="M40" s="49"/>
      <c r="N40" s="49">
        <v>1</v>
      </c>
      <c r="O40" s="50"/>
      <c r="P40" s="4">
        <f t="shared" si="1"/>
        <v>3</v>
      </c>
    </row>
    <row r="41" spans="1:16" ht="13.5">
      <c r="A41" s="3">
        <v>143</v>
      </c>
      <c r="B41" s="7" t="s">
        <v>228</v>
      </c>
      <c r="C41" s="6" t="s">
        <v>148</v>
      </c>
      <c r="D41" s="45">
        <v>1</v>
      </c>
      <c r="E41" s="46"/>
      <c r="F41" s="46"/>
      <c r="G41" s="47"/>
      <c r="H41" s="47"/>
      <c r="I41" s="47"/>
      <c r="J41" s="48">
        <v>1</v>
      </c>
      <c r="K41" s="48">
        <v>3</v>
      </c>
      <c r="L41" s="48">
        <v>3</v>
      </c>
      <c r="M41" s="49">
        <v>3</v>
      </c>
      <c r="N41" s="49">
        <v>5</v>
      </c>
      <c r="O41" s="50">
        <v>2</v>
      </c>
      <c r="P41" s="4">
        <f t="shared" si="1"/>
        <v>18</v>
      </c>
    </row>
    <row r="42" spans="1:16" ht="13.5">
      <c r="A42" s="3">
        <v>145</v>
      </c>
      <c r="B42" s="7" t="s">
        <v>175</v>
      </c>
      <c r="C42" s="6" t="s">
        <v>175</v>
      </c>
      <c r="D42" s="45"/>
      <c r="E42" s="46"/>
      <c r="F42" s="46"/>
      <c r="G42" s="47"/>
      <c r="H42" s="47"/>
      <c r="I42" s="47"/>
      <c r="J42" s="48">
        <v>1</v>
      </c>
      <c r="K42" s="48"/>
      <c r="L42" s="48">
        <v>1</v>
      </c>
      <c r="M42" s="49"/>
      <c r="N42" s="49"/>
      <c r="O42" s="50"/>
      <c r="P42" s="4">
        <f t="shared" si="1"/>
        <v>2</v>
      </c>
    </row>
    <row r="43" spans="1:16" ht="13.5">
      <c r="A43" s="3">
        <v>147</v>
      </c>
      <c r="B43" s="7" t="s">
        <v>175</v>
      </c>
      <c r="C43" s="6" t="s">
        <v>105</v>
      </c>
      <c r="D43" s="45"/>
      <c r="E43" s="46"/>
      <c r="F43" s="46"/>
      <c r="G43" s="47"/>
      <c r="H43" s="47"/>
      <c r="I43" s="47"/>
      <c r="J43" s="48"/>
      <c r="K43" s="48"/>
      <c r="L43" s="48">
        <v>1</v>
      </c>
      <c r="M43" s="49"/>
      <c r="N43" s="49"/>
      <c r="O43" s="50"/>
      <c r="P43" s="4">
        <f t="shared" si="1"/>
        <v>1</v>
      </c>
    </row>
    <row r="44" spans="1:16" ht="13.5">
      <c r="A44" s="3">
        <v>150</v>
      </c>
      <c r="B44" s="7" t="s">
        <v>175</v>
      </c>
      <c r="C44" s="6" t="s">
        <v>149</v>
      </c>
      <c r="D44" s="45"/>
      <c r="E44" s="46"/>
      <c r="F44" s="46"/>
      <c r="G44" s="47"/>
      <c r="H44" s="47"/>
      <c r="I44" s="47"/>
      <c r="J44" s="48">
        <v>1</v>
      </c>
      <c r="K44" s="48">
        <v>3</v>
      </c>
      <c r="L44" s="48">
        <v>3</v>
      </c>
      <c r="M44" s="49">
        <v>2</v>
      </c>
      <c r="N44" s="49">
        <v>1</v>
      </c>
      <c r="O44" s="50">
        <v>1</v>
      </c>
      <c r="P44" s="4">
        <f t="shared" si="1"/>
        <v>11</v>
      </c>
    </row>
    <row r="45" spans="1:16" ht="13.5">
      <c r="A45" s="3">
        <v>154</v>
      </c>
      <c r="B45" s="7" t="s">
        <v>77</v>
      </c>
      <c r="C45" s="6" t="s">
        <v>103</v>
      </c>
      <c r="D45" s="45">
        <v>1</v>
      </c>
      <c r="E45" s="46"/>
      <c r="F45" s="46"/>
      <c r="G45" s="47"/>
      <c r="H45" s="47"/>
      <c r="I45" s="47"/>
      <c r="J45" s="48"/>
      <c r="K45" s="48"/>
      <c r="L45" s="48"/>
      <c r="M45" s="49"/>
      <c r="N45" s="49"/>
      <c r="O45" s="50"/>
      <c r="P45" s="4">
        <f t="shared" si="1"/>
        <v>1</v>
      </c>
    </row>
    <row r="46" spans="1:16" ht="13.5">
      <c r="A46" s="3">
        <v>156</v>
      </c>
      <c r="B46" s="7" t="s">
        <v>77</v>
      </c>
      <c r="C46" s="6" t="s">
        <v>77</v>
      </c>
      <c r="D46" s="45">
        <v>8</v>
      </c>
      <c r="E46" s="46">
        <v>15</v>
      </c>
      <c r="F46" s="46">
        <v>16</v>
      </c>
      <c r="G46" s="47">
        <v>19</v>
      </c>
      <c r="H46" s="47">
        <v>12</v>
      </c>
      <c r="I46" s="47">
        <v>9</v>
      </c>
      <c r="J46" s="48">
        <v>3</v>
      </c>
      <c r="K46" s="48">
        <v>2</v>
      </c>
      <c r="L46" s="48"/>
      <c r="M46" s="49"/>
      <c r="N46" s="49"/>
      <c r="O46" s="50"/>
      <c r="P46" s="4">
        <f t="shared" si="1"/>
        <v>84</v>
      </c>
    </row>
    <row r="47" spans="1:16" ht="13.5">
      <c r="A47" s="3">
        <v>169</v>
      </c>
      <c r="B47" s="7" t="s">
        <v>85</v>
      </c>
      <c r="C47" s="6" t="s">
        <v>179</v>
      </c>
      <c r="D47" s="45"/>
      <c r="E47" s="46"/>
      <c r="F47" s="46"/>
      <c r="G47" s="47"/>
      <c r="H47" s="47">
        <v>1</v>
      </c>
      <c r="I47" s="47">
        <v>1</v>
      </c>
      <c r="J47" s="48"/>
      <c r="K47" s="48"/>
      <c r="L47" s="48"/>
      <c r="M47" s="49"/>
      <c r="N47" s="49"/>
      <c r="O47" s="50"/>
      <c r="P47" s="4">
        <f t="shared" si="1"/>
        <v>2</v>
      </c>
    </row>
    <row r="48" spans="1:16" ht="13.5">
      <c r="A48" s="3">
        <v>173</v>
      </c>
      <c r="B48" s="7" t="s">
        <v>85</v>
      </c>
      <c r="C48" s="6" t="s">
        <v>177</v>
      </c>
      <c r="D48" s="45">
        <v>4</v>
      </c>
      <c r="E48" s="46">
        <v>5</v>
      </c>
      <c r="F48" s="46"/>
      <c r="G48" s="47"/>
      <c r="H48" s="47">
        <v>2</v>
      </c>
      <c r="I48" s="47"/>
      <c r="J48" s="48">
        <v>3</v>
      </c>
      <c r="K48" s="48">
        <v>2</v>
      </c>
      <c r="L48" s="48"/>
      <c r="M48" s="49">
        <v>5</v>
      </c>
      <c r="N48" s="49">
        <v>3</v>
      </c>
      <c r="O48" s="50">
        <v>1</v>
      </c>
      <c r="P48" s="4">
        <f t="shared" si="1"/>
        <v>25</v>
      </c>
    </row>
    <row r="49" spans="1:16" ht="13.5">
      <c r="A49" s="3">
        <v>175</v>
      </c>
      <c r="B49" s="7" t="s">
        <v>85</v>
      </c>
      <c r="C49" s="6" t="s">
        <v>51</v>
      </c>
      <c r="D49" s="45"/>
      <c r="E49" s="46"/>
      <c r="F49" s="46"/>
      <c r="G49" s="47"/>
      <c r="H49" s="47"/>
      <c r="I49" s="47"/>
      <c r="J49" s="48"/>
      <c r="K49" s="48"/>
      <c r="L49" s="48"/>
      <c r="M49" s="49">
        <v>1</v>
      </c>
      <c r="N49" s="49"/>
      <c r="O49" s="50"/>
      <c r="P49" s="4">
        <f t="shared" si="1"/>
        <v>1</v>
      </c>
    </row>
    <row r="50" spans="1:16" ht="13.5">
      <c r="A50" s="3">
        <v>179</v>
      </c>
      <c r="B50" s="7" t="s">
        <v>143</v>
      </c>
      <c r="C50" s="6" t="s">
        <v>143</v>
      </c>
      <c r="D50" s="45">
        <v>4</v>
      </c>
      <c r="E50" s="46">
        <v>2</v>
      </c>
      <c r="F50" s="46"/>
      <c r="G50" s="47"/>
      <c r="H50" s="47"/>
      <c r="I50" s="47">
        <v>5</v>
      </c>
      <c r="J50" s="48"/>
      <c r="K50" s="48"/>
      <c r="L50" s="48"/>
      <c r="M50" s="49"/>
      <c r="N50" s="49"/>
      <c r="O50" s="50"/>
      <c r="P50" s="4">
        <f t="shared" si="1"/>
        <v>11</v>
      </c>
    </row>
    <row r="51" spans="1:16" ht="13.5">
      <c r="A51" s="3">
        <v>181</v>
      </c>
      <c r="B51" s="7" t="s">
        <v>239</v>
      </c>
      <c r="C51" s="6" t="s">
        <v>172</v>
      </c>
      <c r="D51" s="45">
        <v>2</v>
      </c>
      <c r="E51" s="46"/>
      <c r="F51" s="46"/>
      <c r="G51" s="47"/>
      <c r="H51" s="47"/>
      <c r="I51" s="47">
        <v>4</v>
      </c>
      <c r="J51" s="48"/>
      <c r="K51" s="48">
        <v>3</v>
      </c>
      <c r="L51" s="48">
        <v>4</v>
      </c>
      <c r="M51" s="49">
        <v>3</v>
      </c>
      <c r="N51" s="49">
        <v>5</v>
      </c>
      <c r="O51" s="50"/>
      <c r="P51" s="4">
        <f t="shared" si="1"/>
        <v>21</v>
      </c>
    </row>
    <row r="52" spans="1:16" ht="13.5">
      <c r="A52" s="3">
        <v>182</v>
      </c>
      <c r="B52" s="7" t="s">
        <v>239</v>
      </c>
      <c r="C52" s="6" t="s">
        <v>104</v>
      </c>
      <c r="D52" s="45">
        <v>21</v>
      </c>
      <c r="E52" s="46">
        <v>9</v>
      </c>
      <c r="F52" s="46">
        <v>4</v>
      </c>
      <c r="G52" s="47">
        <v>84</v>
      </c>
      <c r="H52" s="47">
        <v>37</v>
      </c>
      <c r="I52" s="47">
        <v>13</v>
      </c>
      <c r="J52" s="48"/>
      <c r="K52" s="48"/>
      <c r="L52" s="48"/>
      <c r="M52" s="49"/>
      <c r="N52" s="49"/>
      <c r="O52" s="50">
        <v>4</v>
      </c>
      <c r="P52" s="4">
        <f t="shared" si="1"/>
        <v>172</v>
      </c>
    </row>
    <row r="53" spans="1:16" ht="13.5">
      <c r="A53" s="3">
        <v>184</v>
      </c>
      <c r="B53" s="7" t="s">
        <v>239</v>
      </c>
      <c r="C53" s="6" t="s">
        <v>125</v>
      </c>
      <c r="D53" s="45">
        <v>18</v>
      </c>
      <c r="E53" s="46">
        <v>5</v>
      </c>
      <c r="F53" s="46">
        <v>3</v>
      </c>
      <c r="G53" s="47">
        <v>1</v>
      </c>
      <c r="H53" s="47">
        <v>1</v>
      </c>
      <c r="I53" s="47">
        <v>8</v>
      </c>
      <c r="J53" s="48">
        <v>70</v>
      </c>
      <c r="K53" s="48">
        <v>133</v>
      </c>
      <c r="L53" s="48">
        <v>112</v>
      </c>
      <c r="M53" s="49">
        <v>183</v>
      </c>
      <c r="N53" s="49">
        <v>110</v>
      </c>
      <c r="O53" s="50">
        <v>75</v>
      </c>
      <c r="P53" s="4">
        <f t="shared" si="1"/>
        <v>719</v>
      </c>
    </row>
    <row r="54" spans="1:16" ht="13.5">
      <c r="A54" s="3">
        <v>185</v>
      </c>
      <c r="B54" s="7" t="s">
        <v>239</v>
      </c>
      <c r="C54" s="6" t="s">
        <v>205</v>
      </c>
      <c r="D54" s="45">
        <v>158</v>
      </c>
      <c r="E54" s="46">
        <v>14</v>
      </c>
      <c r="F54" s="46"/>
      <c r="G54" s="47"/>
      <c r="H54" s="47">
        <v>8</v>
      </c>
      <c r="I54" s="47">
        <v>15</v>
      </c>
      <c r="J54" s="48">
        <v>11</v>
      </c>
      <c r="K54" s="48">
        <v>1</v>
      </c>
      <c r="L54" s="48">
        <v>3</v>
      </c>
      <c r="M54" s="49">
        <v>3</v>
      </c>
      <c r="N54" s="49">
        <v>3</v>
      </c>
      <c r="O54" s="50"/>
      <c r="P54" s="4">
        <f t="shared" si="1"/>
        <v>216</v>
      </c>
    </row>
    <row r="55" spans="1:16" ht="13.5">
      <c r="A55" s="3">
        <v>186</v>
      </c>
      <c r="B55" s="7" t="s">
        <v>239</v>
      </c>
      <c r="C55" s="6" t="s">
        <v>53</v>
      </c>
      <c r="D55" s="45"/>
      <c r="E55" s="46">
        <v>1</v>
      </c>
      <c r="F55" s="46"/>
      <c r="G55" s="47"/>
      <c r="H55" s="47">
        <v>1</v>
      </c>
      <c r="I55" s="47"/>
      <c r="J55" s="48"/>
      <c r="K55" s="48"/>
      <c r="L55" s="48"/>
      <c r="M55" s="49"/>
      <c r="N55" s="49"/>
      <c r="O55" s="50"/>
      <c r="P55" s="4">
        <f t="shared" si="1"/>
        <v>2</v>
      </c>
    </row>
    <row r="56" spans="1:16" ht="13.5">
      <c r="A56" s="3">
        <v>189</v>
      </c>
      <c r="B56" s="7" t="s">
        <v>239</v>
      </c>
      <c r="C56" s="6" t="s">
        <v>203</v>
      </c>
      <c r="D56" s="45">
        <v>13</v>
      </c>
      <c r="E56" s="46"/>
      <c r="F56" s="46"/>
      <c r="G56" s="47"/>
      <c r="H56" s="47"/>
      <c r="I56" s="47">
        <v>6</v>
      </c>
      <c r="J56" s="48"/>
      <c r="K56" s="48"/>
      <c r="L56" s="48">
        <v>3</v>
      </c>
      <c r="M56" s="49"/>
      <c r="N56" s="49"/>
      <c r="O56" s="50">
        <v>2</v>
      </c>
      <c r="P56" s="4">
        <f t="shared" si="1"/>
        <v>24</v>
      </c>
    </row>
    <row r="57" spans="1:16" ht="13.5">
      <c r="A57" s="3">
        <v>190</v>
      </c>
      <c r="B57" s="7" t="s">
        <v>239</v>
      </c>
      <c r="C57" s="6" t="s">
        <v>138</v>
      </c>
      <c r="D57" s="45">
        <v>87</v>
      </c>
      <c r="E57" s="46">
        <v>134</v>
      </c>
      <c r="F57" s="46">
        <v>3</v>
      </c>
      <c r="G57" s="47"/>
      <c r="H57" s="47">
        <v>63</v>
      </c>
      <c r="I57" s="47">
        <v>96</v>
      </c>
      <c r="J57" s="48">
        <v>102</v>
      </c>
      <c r="K57" s="48">
        <v>166</v>
      </c>
      <c r="L57" s="48">
        <v>104</v>
      </c>
      <c r="M57" s="49">
        <v>95</v>
      </c>
      <c r="N57" s="49">
        <v>120</v>
      </c>
      <c r="O57" s="50">
        <v>120</v>
      </c>
      <c r="P57" s="4">
        <f t="shared" si="1"/>
        <v>1090</v>
      </c>
    </row>
    <row r="58" spans="1:16" ht="13.5">
      <c r="A58" s="3">
        <v>191</v>
      </c>
      <c r="B58" s="7" t="s">
        <v>239</v>
      </c>
      <c r="C58" s="6" t="s">
        <v>92</v>
      </c>
      <c r="D58" s="45">
        <v>152</v>
      </c>
      <c r="E58" s="46">
        <v>167</v>
      </c>
      <c r="F58" s="46">
        <v>124</v>
      </c>
      <c r="G58" s="47">
        <v>217</v>
      </c>
      <c r="H58" s="47">
        <v>92</v>
      </c>
      <c r="I58" s="47">
        <v>127</v>
      </c>
      <c r="J58" s="48">
        <v>83</v>
      </c>
      <c r="K58" s="48">
        <v>36</v>
      </c>
      <c r="L58" s="48">
        <v>35</v>
      </c>
      <c r="M58" s="49">
        <v>40</v>
      </c>
      <c r="N58" s="49">
        <v>116</v>
      </c>
      <c r="O58" s="50">
        <v>125</v>
      </c>
      <c r="P58" s="4">
        <f t="shared" si="1"/>
        <v>1314</v>
      </c>
    </row>
    <row r="59" spans="1:16" ht="13.5">
      <c r="A59" s="3">
        <v>192</v>
      </c>
      <c r="B59" s="7" t="s">
        <v>239</v>
      </c>
      <c r="C59" s="6" t="s">
        <v>140</v>
      </c>
      <c r="D59" s="45"/>
      <c r="E59" s="46"/>
      <c r="F59" s="46"/>
      <c r="G59" s="47"/>
      <c r="H59" s="47"/>
      <c r="I59" s="47"/>
      <c r="J59" s="48"/>
      <c r="K59" s="48">
        <v>51</v>
      </c>
      <c r="L59" s="48">
        <v>41</v>
      </c>
      <c r="M59" s="49">
        <v>14</v>
      </c>
      <c r="N59" s="49">
        <v>135</v>
      </c>
      <c r="O59" s="50">
        <v>123</v>
      </c>
      <c r="P59" s="4">
        <f t="shared" si="1"/>
        <v>364</v>
      </c>
    </row>
    <row r="60" spans="1:16" ht="13.5">
      <c r="A60" s="3">
        <v>193</v>
      </c>
      <c r="B60" s="7" t="s">
        <v>240</v>
      </c>
      <c r="C60" s="6" t="s">
        <v>82</v>
      </c>
      <c r="D60" s="45">
        <v>13</v>
      </c>
      <c r="E60" s="46">
        <v>67</v>
      </c>
      <c r="F60" s="46"/>
      <c r="G60" s="47"/>
      <c r="H60" s="47">
        <v>5</v>
      </c>
      <c r="I60" s="47">
        <v>2</v>
      </c>
      <c r="J60" s="48"/>
      <c r="K60" s="48"/>
      <c r="L60" s="48"/>
      <c r="M60" s="49"/>
      <c r="N60" s="49"/>
      <c r="O60" s="50"/>
      <c r="P60" s="4">
        <f t="shared" si="1"/>
        <v>87</v>
      </c>
    </row>
    <row r="61" spans="1:16" ht="13.5">
      <c r="A61" s="3">
        <v>196</v>
      </c>
      <c r="B61" s="7" t="s">
        <v>240</v>
      </c>
      <c r="C61" s="6" t="s">
        <v>156</v>
      </c>
      <c r="D61" s="45">
        <v>44</v>
      </c>
      <c r="E61" s="46">
        <v>1115</v>
      </c>
      <c r="F61" s="46"/>
      <c r="G61" s="47"/>
      <c r="H61" s="47">
        <v>62</v>
      </c>
      <c r="I61" s="47">
        <v>54</v>
      </c>
      <c r="J61" s="48">
        <v>22</v>
      </c>
      <c r="K61" s="48"/>
      <c r="L61" s="48">
        <v>3</v>
      </c>
      <c r="M61" s="49"/>
      <c r="N61" s="49"/>
      <c r="O61" s="49"/>
      <c r="P61" s="4">
        <f t="shared" si="1"/>
        <v>1300</v>
      </c>
    </row>
    <row r="62" spans="1:16" ht="13.5">
      <c r="A62" s="3">
        <v>197</v>
      </c>
      <c r="B62" s="7" t="s">
        <v>240</v>
      </c>
      <c r="C62" s="6" t="s">
        <v>182</v>
      </c>
      <c r="D62" s="45">
        <v>1</v>
      </c>
      <c r="E62" s="46"/>
      <c r="F62" s="46"/>
      <c r="G62" s="47"/>
      <c r="H62" s="47">
        <v>2</v>
      </c>
      <c r="I62" s="47">
        <v>1</v>
      </c>
      <c r="J62" s="48"/>
      <c r="K62" s="48"/>
      <c r="L62" s="48"/>
      <c r="M62" s="49"/>
      <c r="N62" s="49"/>
      <c r="O62" s="49"/>
      <c r="P62" s="4">
        <f t="shared" si="1"/>
        <v>4</v>
      </c>
    </row>
    <row r="63" spans="1:16" ht="13.5">
      <c r="A63" s="3">
        <v>202</v>
      </c>
      <c r="B63" s="7" t="s">
        <v>240</v>
      </c>
      <c r="C63" s="6" t="s">
        <v>36</v>
      </c>
      <c r="D63" s="45"/>
      <c r="E63" s="46">
        <v>7</v>
      </c>
      <c r="F63" s="46"/>
      <c r="G63" s="47"/>
      <c r="H63" s="47"/>
      <c r="I63" s="47"/>
      <c r="J63" s="48">
        <v>2</v>
      </c>
      <c r="K63" s="48">
        <v>1</v>
      </c>
      <c r="L63" s="48"/>
      <c r="M63" s="49"/>
      <c r="N63" s="49"/>
      <c r="O63" s="49"/>
      <c r="P63" s="4">
        <f t="shared" si="1"/>
        <v>10</v>
      </c>
    </row>
    <row r="64" spans="1:16" ht="13.5">
      <c r="A64" s="3">
        <v>204</v>
      </c>
      <c r="B64" s="7" t="s">
        <v>240</v>
      </c>
      <c r="C64" s="6" t="s">
        <v>174</v>
      </c>
      <c r="D64" s="45">
        <v>2600</v>
      </c>
      <c r="E64" s="46">
        <v>1720</v>
      </c>
      <c r="F64" s="46"/>
      <c r="G64" s="47"/>
      <c r="H64" s="47">
        <v>3</v>
      </c>
      <c r="I64" s="47">
        <v>25</v>
      </c>
      <c r="J64" s="48">
        <v>667</v>
      </c>
      <c r="K64" s="48">
        <v>2927</v>
      </c>
      <c r="L64" s="48">
        <v>2370</v>
      </c>
      <c r="M64" s="49">
        <v>2134</v>
      </c>
      <c r="N64" s="49">
        <v>2580</v>
      </c>
      <c r="O64" s="49">
        <v>2430</v>
      </c>
      <c r="P64" s="4">
        <f t="shared" si="1"/>
        <v>17456</v>
      </c>
    </row>
    <row r="65" spans="1:16" ht="13.5">
      <c r="A65" s="3">
        <v>207</v>
      </c>
      <c r="B65" s="7" t="s">
        <v>240</v>
      </c>
      <c r="C65" s="6" t="s">
        <v>60</v>
      </c>
      <c r="D65" s="45">
        <v>1</v>
      </c>
      <c r="E65" s="46">
        <v>4</v>
      </c>
      <c r="F65" s="46"/>
      <c r="G65" s="47"/>
      <c r="H65" s="47">
        <v>3</v>
      </c>
      <c r="I65" s="47">
        <v>8</v>
      </c>
      <c r="J65" s="48">
        <v>3</v>
      </c>
      <c r="K65" s="48">
        <v>1</v>
      </c>
      <c r="L65" s="48"/>
      <c r="M65" s="49"/>
      <c r="N65" s="49"/>
      <c r="O65" s="49"/>
      <c r="P65" s="4">
        <f t="shared" si="1"/>
        <v>20</v>
      </c>
    </row>
    <row r="66" spans="1:16" ht="13.5">
      <c r="A66" s="3">
        <v>210</v>
      </c>
      <c r="B66" s="7" t="s">
        <v>240</v>
      </c>
      <c r="C66" s="6" t="s">
        <v>44</v>
      </c>
      <c r="D66" s="45">
        <v>6</v>
      </c>
      <c r="E66" s="46">
        <v>1</v>
      </c>
      <c r="F66" s="46"/>
      <c r="G66" s="47"/>
      <c r="H66" s="47"/>
      <c r="I66" s="47">
        <v>3</v>
      </c>
      <c r="J66" s="48"/>
      <c r="K66" s="48">
        <v>3</v>
      </c>
      <c r="L66" s="48">
        <v>1</v>
      </c>
      <c r="M66" s="49"/>
      <c r="N66" s="49"/>
      <c r="O66" s="49"/>
      <c r="P66" s="4">
        <f t="shared" si="1"/>
        <v>14</v>
      </c>
    </row>
    <row r="67" spans="1:16" ht="13.5">
      <c r="A67" s="3">
        <v>213</v>
      </c>
      <c r="B67" s="7" t="s">
        <v>240</v>
      </c>
      <c r="C67" s="6" t="s">
        <v>83</v>
      </c>
      <c r="D67" s="45"/>
      <c r="E67" s="46"/>
      <c r="F67" s="46"/>
      <c r="G67" s="47"/>
      <c r="H67" s="47"/>
      <c r="I67" s="47">
        <v>5</v>
      </c>
      <c r="J67" s="48"/>
      <c r="K67" s="48"/>
      <c r="L67" s="48"/>
      <c r="M67" s="49"/>
      <c r="N67" s="49"/>
      <c r="O67" s="49"/>
      <c r="P67" s="4">
        <f t="shared" si="1"/>
        <v>5</v>
      </c>
    </row>
    <row r="68" spans="1:16" ht="13.5">
      <c r="A68" s="3">
        <v>216</v>
      </c>
      <c r="B68" s="7" t="s">
        <v>240</v>
      </c>
      <c r="C68" s="6" t="s">
        <v>155</v>
      </c>
      <c r="D68" s="45">
        <v>5</v>
      </c>
      <c r="E68" s="46">
        <v>3</v>
      </c>
      <c r="F68" s="46"/>
      <c r="G68" s="47"/>
      <c r="H68" s="47"/>
      <c r="I68" s="47"/>
      <c r="J68" s="48"/>
      <c r="K68" s="48">
        <v>1</v>
      </c>
      <c r="L68" s="48"/>
      <c r="M68" s="49"/>
      <c r="N68" s="49"/>
      <c r="O68" s="49"/>
      <c r="P68" s="4">
        <f t="shared" si="1"/>
        <v>9</v>
      </c>
    </row>
    <row r="69" spans="1:16" ht="13.5">
      <c r="A69" s="3">
        <v>217</v>
      </c>
      <c r="B69" s="7" t="s">
        <v>240</v>
      </c>
      <c r="C69" s="6" t="s">
        <v>19</v>
      </c>
      <c r="D69" s="45"/>
      <c r="E69" s="46"/>
      <c r="F69" s="46"/>
      <c r="G69" s="47"/>
      <c r="H69" s="47"/>
      <c r="I69" s="47"/>
      <c r="J69" s="48">
        <v>1</v>
      </c>
      <c r="K69" s="48"/>
      <c r="L69" s="48"/>
      <c r="M69" s="49"/>
      <c r="N69" s="49"/>
      <c r="O69" s="49"/>
      <c r="P69" s="4">
        <f t="shared" si="1"/>
        <v>1</v>
      </c>
    </row>
    <row r="70" spans="1:16" ht="13.5">
      <c r="A70" s="3">
        <v>220</v>
      </c>
      <c r="B70" s="56" t="s">
        <v>240</v>
      </c>
      <c r="C70" s="6" t="s">
        <v>14</v>
      </c>
      <c r="D70" s="45"/>
      <c r="E70" s="46">
        <v>19</v>
      </c>
      <c r="F70" s="46"/>
      <c r="G70" s="47">
        <v>3</v>
      </c>
      <c r="H70" s="47">
        <v>9</v>
      </c>
      <c r="I70" s="47">
        <v>24</v>
      </c>
      <c r="J70" s="48">
        <v>18</v>
      </c>
      <c r="K70" s="48"/>
      <c r="L70" s="48"/>
      <c r="M70" s="49"/>
      <c r="N70" s="49"/>
      <c r="O70" s="49"/>
      <c r="P70" s="4">
        <f t="shared" si="1"/>
        <v>73</v>
      </c>
    </row>
    <row r="71" spans="1:16" ht="13.5">
      <c r="A71" s="3">
        <v>222</v>
      </c>
      <c r="B71" s="7" t="s">
        <v>240</v>
      </c>
      <c r="C71" s="6" t="s">
        <v>67</v>
      </c>
      <c r="D71" s="45"/>
      <c r="E71" s="46"/>
      <c r="F71" s="46"/>
      <c r="G71" s="47"/>
      <c r="H71" s="47"/>
      <c r="I71" s="47">
        <v>1</v>
      </c>
      <c r="J71" s="48"/>
      <c r="K71" s="48"/>
      <c r="L71" s="48"/>
      <c r="M71" s="49"/>
      <c r="N71" s="49"/>
      <c r="O71" s="49"/>
      <c r="P71" s="4">
        <f aca="true" t="shared" si="2" ref="P71:P102">SUM(D71:O71)</f>
        <v>1</v>
      </c>
    </row>
    <row r="72" spans="1:16" ht="13.5">
      <c r="A72" s="3">
        <v>223</v>
      </c>
      <c r="B72" s="7" t="s">
        <v>240</v>
      </c>
      <c r="C72" s="6" t="s">
        <v>86</v>
      </c>
      <c r="D72" s="45">
        <v>8</v>
      </c>
      <c r="E72" s="46"/>
      <c r="F72" s="46"/>
      <c r="G72" s="47">
        <v>1</v>
      </c>
      <c r="H72" s="47">
        <v>3</v>
      </c>
      <c r="I72" s="47">
        <v>2</v>
      </c>
      <c r="J72" s="48">
        <v>14</v>
      </c>
      <c r="K72" s="48">
        <v>7</v>
      </c>
      <c r="L72" s="48">
        <v>7</v>
      </c>
      <c r="M72" s="49">
        <v>4</v>
      </c>
      <c r="N72" s="49">
        <v>4</v>
      </c>
      <c r="O72" s="49">
        <v>3</v>
      </c>
      <c r="P72" s="4">
        <f t="shared" si="2"/>
        <v>53</v>
      </c>
    </row>
    <row r="73" spans="1:16" ht="13.5">
      <c r="A73" s="3">
        <v>224</v>
      </c>
      <c r="B73" s="7" t="s">
        <v>240</v>
      </c>
      <c r="C73" s="6" t="s">
        <v>139</v>
      </c>
      <c r="D73" s="45">
        <v>4</v>
      </c>
      <c r="E73" s="46">
        <v>4</v>
      </c>
      <c r="F73" s="46"/>
      <c r="G73" s="47">
        <v>2</v>
      </c>
      <c r="H73" s="47"/>
      <c r="I73" s="47"/>
      <c r="J73" s="48"/>
      <c r="K73" s="48"/>
      <c r="L73" s="48"/>
      <c r="M73" s="49"/>
      <c r="N73" s="49"/>
      <c r="O73" s="49"/>
      <c r="P73" s="4">
        <f t="shared" si="2"/>
        <v>10</v>
      </c>
    </row>
    <row r="74" spans="1:16" ht="13.5">
      <c r="A74" s="3">
        <v>226</v>
      </c>
      <c r="B74" s="7" t="s">
        <v>240</v>
      </c>
      <c r="C74" s="6" t="s">
        <v>75</v>
      </c>
      <c r="D74" s="45"/>
      <c r="E74" s="46">
        <v>231</v>
      </c>
      <c r="F74" s="46">
        <v>6</v>
      </c>
      <c r="G74" s="47">
        <v>9</v>
      </c>
      <c r="H74" s="47">
        <v>178</v>
      </c>
      <c r="I74" s="47">
        <v>46</v>
      </c>
      <c r="J74" s="48"/>
      <c r="K74" s="48"/>
      <c r="L74" s="48"/>
      <c r="M74" s="49"/>
      <c r="N74" s="49"/>
      <c r="O74" s="49"/>
      <c r="P74" s="4">
        <f t="shared" si="2"/>
        <v>470</v>
      </c>
    </row>
    <row r="75" spans="1:16" ht="13.5">
      <c r="A75" s="3">
        <v>227</v>
      </c>
      <c r="B75" s="7" t="s">
        <v>240</v>
      </c>
      <c r="C75" s="6" t="s">
        <v>31</v>
      </c>
      <c r="D75" s="45">
        <v>2</v>
      </c>
      <c r="E75" s="46">
        <v>12</v>
      </c>
      <c r="F75" s="46">
        <v>3</v>
      </c>
      <c r="G75" s="47">
        <v>12</v>
      </c>
      <c r="H75" s="47">
        <v>5</v>
      </c>
      <c r="I75" s="47">
        <v>16</v>
      </c>
      <c r="J75" s="48">
        <v>9</v>
      </c>
      <c r="K75" s="48">
        <v>4</v>
      </c>
      <c r="L75" s="48">
        <v>3</v>
      </c>
      <c r="M75" s="49">
        <v>1</v>
      </c>
      <c r="N75" s="49">
        <v>2</v>
      </c>
      <c r="O75" s="49">
        <v>2</v>
      </c>
      <c r="P75" s="4">
        <f t="shared" si="2"/>
        <v>71</v>
      </c>
    </row>
    <row r="76" spans="1:16" ht="13.5">
      <c r="A76" s="3">
        <v>228</v>
      </c>
      <c r="B76" s="7" t="s">
        <v>240</v>
      </c>
      <c r="C76" s="6" t="s">
        <v>135</v>
      </c>
      <c r="D76" s="45">
        <v>1</v>
      </c>
      <c r="E76" s="46">
        <v>8</v>
      </c>
      <c r="F76" s="46"/>
      <c r="G76" s="47">
        <v>2</v>
      </c>
      <c r="H76" s="47">
        <v>23</v>
      </c>
      <c r="I76" s="47">
        <v>24</v>
      </c>
      <c r="J76" s="48">
        <v>3</v>
      </c>
      <c r="K76" s="48"/>
      <c r="L76" s="48"/>
      <c r="M76" s="49"/>
      <c r="N76" s="49"/>
      <c r="O76" s="49"/>
      <c r="P76" s="4">
        <f t="shared" si="2"/>
        <v>61</v>
      </c>
    </row>
    <row r="77" spans="1:16" ht="13.5">
      <c r="A77" s="3">
        <v>229</v>
      </c>
      <c r="B77" s="7" t="s">
        <v>240</v>
      </c>
      <c r="C77" s="6" t="s">
        <v>57</v>
      </c>
      <c r="D77" s="45">
        <v>1</v>
      </c>
      <c r="E77" s="46"/>
      <c r="F77" s="46"/>
      <c r="G77" s="47"/>
      <c r="H77" s="47">
        <v>1</v>
      </c>
      <c r="I77" s="47">
        <v>1</v>
      </c>
      <c r="J77" s="48">
        <v>5</v>
      </c>
      <c r="K77" s="48"/>
      <c r="L77" s="48"/>
      <c r="M77" s="49"/>
      <c r="N77" s="49"/>
      <c r="O77" s="49"/>
      <c r="P77" s="4">
        <f t="shared" si="2"/>
        <v>8</v>
      </c>
    </row>
    <row r="78" spans="1:16" ht="13.5">
      <c r="A78" s="3">
        <v>230</v>
      </c>
      <c r="B78" s="7" t="s">
        <v>240</v>
      </c>
      <c r="C78" s="6" t="s">
        <v>49</v>
      </c>
      <c r="D78" s="45">
        <v>24</v>
      </c>
      <c r="E78" s="46">
        <v>21</v>
      </c>
      <c r="F78" s="46"/>
      <c r="G78" s="47"/>
      <c r="H78" s="47"/>
      <c r="I78" s="47">
        <v>5</v>
      </c>
      <c r="J78" s="48">
        <v>3</v>
      </c>
      <c r="K78" s="48"/>
      <c r="L78" s="48"/>
      <c r="M78" s="49"/>
      <c r="N78" s="49"/>
      <c r="O78" s="49"/>
      <c r="P78" s="4">
        <f t="shared" si="2"/>
        <v>53</v>
      </c>
    </row>
    <row r="79" spans="1:16" ht="13.5">
      <c r="A79" s="3">
        <v>231</v>
      </c>
      <c r="B79" s="7" t="s">
        <v>240</v>
      </c>
      <c r="C79" s="6" t="s">
        <v>137</v>
      </c>
      <c r="D79" s="45"/>
      <c r="E79" s="46"/>
      <c r="F79" s="46"/>
      <c r="G79" s="47">
        <v>1</v>
      </c>
      <c r="H79" s="47">
        <v>1</v>
      </c>
      <c r="I79" s="47">
        <v>1</v>
      </c>
      <c r="J79" s="48"/>
      <c r="K79" s="48"/>
      <c r="L79" s="48"/>
      <c r="M79" s="49">
        <v>2</v>
      </c>
      <c r="N79" s="49">
        <v>2</v>
      </c>
      <c r="O79" s="49">
        <v>2</v>
      </c>
      <c r="P79" s="4">
        <f t="shared" si="2"/>
        <v>9</v>
      </c>
    </row>
    <row r="80" spans="1:16" ht="13.5">
      <c r="A80" s="3">
        <v>232</v>
      </c>
      <c r="B80" s="7" t="s">
        <v>240</v>
      </c>
      <c r="C80" s="6" t="s">
        <v>187</v>
      </c>
      <c r="D80" s="45"/>
      <c r="E80" s="46">
        <v>2</v>
      </c>
      <c r="F80" s="46"/>
      <c r="G80" s="47"/>
      <c r="H80" s="47">
        <v>2</v>
      </c>
      <c r="I80" s="47">
        <v>2</v>
      </c>
      <c r="J80" s="48">
        <v>1</v>
      </c>
      <c r="K80" s="48"/>
      <c r="L80" s="48"/>
      <c r="M80" s="49"/>
      <c r="N80" s="49"/>
      <c r="O80" s="49"/>
      <c r="P80" s="4">
        <f t="shared" si="2"/>
        <v>7</v>
      </c>
    </row>
    <row r="81" spans="1:16" ht="13.5">
      <c r="A81" s="3">
        <v>234</v>
      </c>
      <c r="B81" s="7" t="s">
        <v>240</v>
      </c>
      <c r="C81" s="6" t="s">
        <v>147</v>
      </c>
      <c r="D81" s="45">
        <v>57</v>
      </c>
      <c r="E81" s="46">
        <v>19</v>
      </c>
      <c r="F81" s="46"/>
      <c r="G81" s="47"/>
      <c r="H81" s="47"/>
      <c r="I81" s="47"/>
      <c r="J81" s="48"/>
      <c r="K81" s="48"/>
      <c r="L81" s="48"/>
      <c r="M81" s="49"/>
      <c r="N81" s="49"/>
      <c r="O81" s="49"/>
      <c r="P81" s="4">
        <f t="shared" si="2"/>
        <v>76</v>
      </c>
    </row>
    <row r="82" spans="1:16" ht="13.5">
      <c r="A82" s="3">
        <v>239</v>
      </c>
      <c r="B82" s="7" t="s">
        <v>240</v>
      </c>
      <c r="C82" s="6" t="s">
        <v>141</v>
      </c>
      <c r="D82" s="45">
        <v>28</v>
      </c>
      <c r="E82" s="46">
        <v>14</v>
      </c>
      <c r="F82" s="46"/>
      <c r="G82" s="47"/>
      <c r="H82" s="47"/>
      <c r="I82" s="47">
        <v>11</v>
      </c>
      <c r="J82" s="48">
        <v>8</v>
      </c>
      <c r="K82" s="48">
        <v>1</v>
      </c>
      <c r="L82" s="48"/>
      <c r="M82" s="49"/>
      <c r="N82" s="49">
        <v>12</v>
      </c>
      <c r="O82" s="49">
        <v>3</v>
      </c>
      <c r="P82" s="4">
        <f t="shared" si="2"/>
        <v>77</v>
      </c>
    </row>
    <row r="83" spans="1:16" ht="13.5">
      <c r="A83" s="3">
        <v>241</v>
      </c>
      <c r="B83" s="7" t="s">
        <v>240</v>
      </c>
      <c r="C83" s="6" t="s">
        <v>146</v>
      </c>
      <c r="D83" s="45"/>
      <c r="E83" s="46"/>
      <c r="F83" s="46"/>
      <c r="G83" s="47"/>
      <c r="H83" s="47"/>
      <c r="I83" s="47">
        <v>4</v>
      </c>
      <c r="J83" s="48"/>
      <c r="K83" s="48"/>
      <c r="L83" s="48"/>
      <c r="M83" s="49"/>
      <c r="N83" s="49"/>
      <c r="O83" s="49"/>
      <c r="P83" s="4">
        <f t="shared" si="2"/>
        <v>4</v>
      </c>
    </row>
    <row r="84" spans="1:16" ht="13.5">
      <c r="A84" s="3">
        <v>242</v>
      </c>
      <c r="B84" s="7" t="s">
        <v>240</v>
      </c>
      <c r="C84" s="6" t="s">
        <v>46</v>
      </c>
      <c r="D84" s="45">
        <v>4</v>
      </c>
      <c r="E84" s="46"/>
      <c r="F84" s="46"/>
      <c r="G84" s="47"/>
      <c r="H84" s="47">
        <v>10</v>
      </c>
      <c r="I84" s="47"/>
      <c r="J84" s="48"/>
      <c r="K84" s="48"/>
      <c r="L84" s="48"/>
      <c r="M84" s="49"/>
      <c r="N84" s="49"/>
      <c r="O84" s="49"/>
      <c r="P84" s="4">
        <f t="shared" si="2"/>
        <v>14</v>
      </c>
    </row>
    <row r="85" spans="1:16" ht="13.5">
      <c r="A85" s="3">
        <v>245</v>
      </c>
      <c r="B85" s="7" t="s">
        <v>130</v>
      </c>
      <c r="C85" s="6" t="s">
        <v>130</v>
      </c>
      <c r="D85" s="45"/>
      <c r="E85" s="46">
        <v>1</v>
      </c>
      <c r="F85" s="46"/>
      <c r="G85" s="47"/>
      <c r="H85" s="47"/>
      <c r="I85" s="47"/>
      <c r="J85" s="48"/>
      <c r="K85" s="48"/>
      <c r="L85" s="48"/>
      <c r="M85" s="49"/>
      <c r="N85" s="49"/>
      <c r="O85" s="49"/>
      <c r="P85" s="4">
        <f t="shared" si="2"/>
        <v>1</v>
      </c>
    </row>
    <row r="86" spans="1:16" ht="13.5">
      <c r="A86" s="3">
        <v>256</v>
      </c>
      <c r="B86" s="7" t="s">
        <v>65</v>
      </c>
      <c r="C86" s="6" t="s">
        <v>212</v>
      </c>
      <c r="D86" s="45">
        <v>128</v>
      </c>
      <c r="E86" s="46"/>
      <c r="F86" s="46"/>
      <c r="G86" s="47"/>
      <c r="H86" s="47"/>
      <c r="I86" s="47"/>
      <c r="J86" s="48">
        <v>8</v>
      </c>
      <c r="K86" s="48">
        <v>101</v>
      </c>
      <c r="L86" s="48">
        <v>68</v>
      </c>
      <c r="M86" s="49">
        <v>388</v>
      </c>
      <c r="N86" s="49">
        <v>1122</v>
      </c>
      <c r="O86" s="49">
        <v>490</v>
      </c>
      <c r="P86" s="4">
        <f t="shared" si="2"/>
        <v>2305</v>
      </c>
    </row>
    <row r="87" spans="1:16" ht="13.5">
      <c r="A87" s="3">
        <v>257</v>
      </c>
      <c r="B87" s="7" t="s">
        <v>65</v>
      </c>
      <c r="C87" s="6" t="s">
        <v>131</v>
      </c>
      <c r="D87" s="45">
        <v>1</v>
      </c>
      <c r="E87" s="46"/>
      <c r="F87" s="46"/>
      <c r="G87" s="47"/>
      <c r="H87" s="47"/>
      <c r="I87" s="47"/>
      <c r="J87" s="48"/>
      <c r="K87" s="48">
        <v>4</v>
      </c>
      <c r="L87" s="48">
        <v>4</v>
      </c>
      <c r="M87" s="49">
        <v>9</v>
      </c>
      <c r="N87" s="49">
        <v>11</v>
      </c>
      <c r="O87" s="49">
        <v>5</v>
      </c>
      <c r="P87" s="4">
        <f t="shared" si="2"/>
        <v>34</v>
      </c>
    </row>
    <row r="88" spans="1:16" ht="12.75" customHeight="1">
      <c r="A88" s="3">
        <v>260</v>
      </c>
      <c r="B88" s="7" t="s">
        <v>65</v>
      </c>
      <c r="C88" s="6" t="s">
        <v>124</v>
      </c>
      <c r="D88" s="45"/>
      <c r="E88" s="46"/>
      <c r="F88" s="46"/>
      <c r="G88" s="47"/>
      <c r="H88" s="47"/>
      <c r="I88" s="47"/>
      <c r="J88" s="48"/>
      <c r="K88" s="48"/>
      <c r="L88" s="48"/>
      <c r="M88" s="49">
        <v>1</v>
      </c>
      <c r="N88" s="49"/>
      <c r="O88" s="49"/>
      <c r="P88" s="4">
        <f t="shared" si="2"/>
        <v>1</v>
      </c>
    </row>
    <row r="89" spans="1:16" ht="13.5">
      <c r="A89" s="3">
        <v>261</v>
      </c>
      <c r="B89" s="7" t="s">
        <v>65</v>
      </c>
      <c r="C89" s="6" t="s">
        <v>65</v>
      </c>
      <c r="D89" s="45">
        <v>12</v>
      </c>
      <c r="E89" s="46"/>
      <c r="F89" s="46"/>
      <c r="G89" s="47"/>
      <c r="H89" s="47"/>
      <c r="I89" s="47"/>
      <c r="J89" s="48"/>
      <c r="K89" s="48"/>
      <c r="L89" s="48">
        <v>11</v>
      </c>
      <c r="M89" s="49">
        <v>48</v>
      </c>
      <c r="N89" s="49">
        <v>1</v>
      </c>
      <c r="O89" s="49">
        <v>2</v>
      </c>
      <c r="P89" s="4">
        <f t="shared" si="2"/>
        <v>74</v>
      </c>
    </row>
    <row r="90" spans="1:16" ht="13.5">
      <c r="A90" s="3">
        <v>262</v>
      </c>
      <c r="B90" s="7" t="s">
        <v>65</v>
      </c>
      <c r="C90" s="6" t="s">
        <v>40</v>
      </c>
      <c r="D90" s="45"/>
      <c r="E90" s="46"/>
      <c r="F90" s="46"/>
      <c r="G90" s="47"/>
      <c r="H90" s="47">
        <v>755</v>
      </c>
      <c r="I90" s="47">
        <v>58</v>
      </c>
      <c r="J90" s="48">
        <v>16</v>
      </c>
      <c r="K90" s="48">
        <v>1</v>
      </c>
      <c r="L90" s="48"/>
      <c r="M90" s="49"/>
      <c r="N90" s="49"/>
      <c r="O90" s="49"/>
      <c r="P90" s="4">
        <f t="shared" si="2"/>
        <v>830</v>
      </c>
    </row>
    <row r="91" spans="1:16" ht="13.5">
      <c r="A91" s="3">
        <v>263</v>
      </c>
      <c r="B91" s="7" t="s">
        <v>65</v>
      </c>
      <c r="C91" s="6" t="s">
        <v>127</v>
      </c>
      <c r="D91" s="45">
        <v>1</v>
      </c>
      <c r="E91" s="46"/>
      <c r="F91" s="46"/>
      <c r="G91" s="47"/>
      <c r="H91" s="47"/>
      <c r="I91" s="47"/>
      <c r="J91" s="48"/>
      <c r="K91" s="48"/>
      <c r="L91" s="48">
        <v>5</v>
      </c>
      <c r="M91" s="49">
        <v>1</v>
      </c>
      <c r="N91" s="49">
        <v>1</v>
      </c>
      <c r="O91" s="49">
        <v>1</v>
      </c>
      <c r="P91" s="4">
        <f t="shared" si="2"/>
        <v>9</v>
      </c>
    </row>
    <row r="92" spans="1:16" ht="13.5">
      <c r="A92" s="3">
        <v>269</v>
      </c>
      <c r="B92" s="7" t="s">
        <v>65</v>
      </c>
      <c r="C92" s="6" t="s">
        <v>171</v>
      </c>
      <c r="D92" s="45"/>
      <c r="E92" s="46"/>
      <c r="F92" s="46"/>
      <c r="G92" s="47"/>
      <c r="H92" s="47"/>
      <c r="I92" s="47">
        <v>1</v>
      </c>
      <c r="J92" s="48"/>
      <c r="K92" s="48"/>
      <c r="L92" s="48"/>
      <c r="M92" s="49"/>
      <c r="N92" s="49"/>
      <c r="O92" s="49"/>
      <c r="P92" s="4">
        <f t="shared" si="2"/>
        <v>1</v>
      </c>
    </row>
    <row r="93" spans="1:16" ht="13.5">
      <c r="A93" s="3">
        <v>275</v>
      </c>
      <c r="B93" s="7" t="s">
        <v>65</v>
      </c>
      <c r="C93" s="6" t="s">
        <v>23</v>
      </c>
      <c r="D93" s="45"/>
      <c r="E93" s="46"/>
      <c r="F93" s="46"/>
      <c r="G93" s="47"/>
      <c r="H93" s="47"/>
      <c r="I93" s="47">
        <v>1</v>
      </c>
      <c r="J93" s="48">
        <v>60</v>
      </c>
      <c r="K93" s="48"/>
      <c r="L93" s="48"/>
      <c r="M93" s="49"/>
      <c r="N93" s="49"/>
      <c r="O93" s="49"/>
      <c r="P93" s="4">
        <f t="shared" si="2"/>
        <v>61</v>
      </c>
    </row>
    <row r="94" spans="1:16" ht="13.5">
      <c r="A94" s="3">
        <v>282</v>
      </c>
      <c r="B94" s="7" t="s">
        <v>65</v>
      </c>
      <c r="C94" s="6" t="s">
        <v>93</v>
      </c>
      <c r="D94" s="45">
        <v>21</v>
      </c>
      <c r="E94" s="46">
        <v>55</v>
      </c>
      <c r="F94" s="46">
        <v>12</v>
      </c>
      <c r="G94" s="47"/>
      <c r="H94" s="47"/>
      <c r="I94" s="47"/>
      <c r="J94" s="48"/>
      <c r="K94" s="48"/>
      <c r="L94" s="48"/>
      <c r="M94" s="49"/>
      <c r="N94" s="49"/>
      <c r="O94" s="49"/>
      <c r="P94" s="4">
        <f t="shared" si="2"/>
        <v>88</v>
      </c>
    </row>
    <row r="95" spans="1:16" ht="13.5">
      <c r="A95" s="3">
        <v>307</v>
      </c>
      <c r="B95" s="7" t="s">
        <v>229</v>
      </c>
      <c r="C95" s="6" t="s">
        <v>78</v>
      </c>
      <c r="D95" s="45">
        <v>56</v>
      </c>
      <c r="E95" s="46">
        <v>82</v>
      </c>
      <c r="F95" s="46">
        <v>81</v>
      </c>
      <c r="G95" s="47">
        <v>27</v>
      </c>
      <c r="H95" s="47">
        <v>98</v>
      </c>
      <c r="I95" s="47">
        <v>43</v>
      </c>
      <c r="J95" s="48">
        <v>48</v>
      </c>
      <c r="K95" s="48">
        <v>29</v>
      </c>
      <c r="L95" s="48">
        <v>139</v>
      </c>
      <c r="M95" s="49">
        <v>288</v>
      </c>
      <c r="N95" s="49">
        <v>385</v>
      </c>
      <c r="O95" s="49">
        <v>326</v>
      </c>
      <c r="P95" s="4">
        <f t="shared" si="2"/>
        <v>1602</v>
      </c>
    </row>
    <row r="96" spans="1:16" ht="13.5">
      <c r="A96" s="3">
        <v>337</v>
      </c>
      <c r="B96" s="7" t="s">
        <v>72</v>
      </c>
      <c r="C96" s="6" t="s">
        <v>72</v>
      </c>
      <c r="D96" s="45">
        <v>1</v>
      </c>
      <c r="E96" s="46"/>
      <c r="F96" s="46">
        <v>2</v>
      </c>
      <c r="G96" s="47"/>
      <c r="H96" s="47"/>
      <c r="I96" s="47"/>
      <c r="J96" s="48"/>
      <c r="K96" s="48">
        <v>1</v>
      </c>
      <c r="L96" s="48">
        <v>1</v>
      </c>
      <c r="M96" s="49">
        <v>1</v>
      </c>
      <c r="N96" s="49"/>
      <c r="O96" s="49"/>
      <c r="P96" s="4">
        <f t="shared" si="2"/>
        <v>6</v>
      </c>
    </row>
    <row r="97" spans="1:16" ht="13.5">
      <c r="A97" s="3">
        <v>356</v>
      </c>
      <c r="B97" s="7" t="s">
        <v>181</v>
      </c>
      <c r="C97" s="6" t="s">
        <v>181</v>
      </c>
      <c r="D97" s="45">
        <v>41</v>
      </c>
      <c r="E97" s="46">
        <v>37</v>
      </c>
      <c r="F97" s="46">
        <v>24</v>
      </c>
      <c r="G97" s="47">
        <v>31</v>
      </c>
      <c r="H97" s="47">
        <v>27</v>
      </c>
      <c r="I97" s="47">
        <v>12</v>
      </c>
      <c r="J97" s="48">
        <v>51</v>
      </c>
      <c r="K97" s="48">
        <v>22</v>
      </c>
      <c r="L97" s="48">
        <v>5</v>
      </c>
      <c r="M97" s="49">
        <v>1</v>
      </c>
      <c r="N97" s="49">
        <v>27</v>
      </c>
      <c r="O97" s="49">
        <v>47</v>
      </c>
      <c r="P97" s="4">
        <f t="shared" si="2"/>
        <v>325</v>
      </c>
    </row>
    <row r="98" spans="1:16" ht="13.5">
      <c r="A98" s="3">
        <v>359</v>
      </c>
      <c r="B98" s="7" t="s">
        <v>152</v>
      </c>
      <c r="C98" s="6" t="s">
        <v>152</v>
      </c>
      <c r="D98" s="45">
        <v>25</v>
      </c>
      <c r="E98" s="46">
        <v>41</v>
      </c>
      <c r="F98" s="46">
        <v>65</v>
      </c>
      <c r="G98" s="47">
        <v>57</v>
      </c>
      <c r="H98" s="47">
        <v>146</v>
      </c>
      <c r="I98" s="47">
        <v>108</v>
      </c>
      <c r="J98" s="48"/>
      <c r="K98" s="48"/>
      <c r="L98" s="48"/>
      <c r="M98" s="49"/>
      <c r="N98" s="49"/>
      <c r="O98" s="49">
        <v>3</v>
      </c>
      <c r="P98" s="4">
        <f t="shared" si="2"/>
        <v>445</v>
      </c>
    </row>
    <row r="99" spans="1:16" ht="13.5">
      <c r="A99" s="3">
        <v>366</v>
      </c>
      <c r="B99" s="7" t="s">
        <v>231</v>
      </c>
      <c r="C99" s="6" t="s">
        <v>79</v>
      </c>
      <c r="D99" s="45"/>
      <c r="E99" s="46"/>
      <c r="F99" s="46"/>
      <c r="G99" s="47"/>
      <c r="H99" s="47">
        <v>1</v>
      </c>
      <c r="I99" s="47"/>
      <c r="J99" s="48">
        <v>2</v>
      </c>
      <c r="K99" s="48"/>
      <c r="L99" s="48">
        <v>1</v>
      </c>
      <c r="M99" s="49">
        <v>1</v>
      </c>
      <c r="N99" s="49">
        <v>1</v>
      </c>
      <c r="O99" s="49">
        <v>1</v>
      </c>
      <c r="P99" s="4">
        <f t="shared" si="2"/>
        <v>7</v>
      </c>
    </row>
    <row r="100" spans="1:16" ht="13.5">
      <c r="A100" s="3">
        <v>367</v>
      </c>
      <c r="B100" s="7" t="s">
        <v>231</v>
      </c>
      <c r="C100" s="6" t="s">
        <v>166</v>
      </c>
      <c r="D100" s="45">
        <v>8</v>
      </c>
      <c r="E100" s="46">
        <v>2</v>
      </c>
      <c r="F100" s="46"/>
      <c r="G100" s="47"/>
      <c r="H100" s="47">
        <v>1</v>
      </c>
      <c r="I100" s="47">
        <v>2</v>
      </c>
      <c r="J100" s="48">
        <v>13</v>
      </c>
      <c r="K100" s="48">
        <v>42</v>
      </c>
      <c r="L100" s="48">
        <v>22</v>
      </c>
      <c r="M100" s="49">
        <v>20</v>
      </c>
      <c r="N100" s="49">
        <v>39</v>
      </c>
      <c r="O100" s="49">
        <v>23</v>
      </c>
      <c r="P100" s="4">
        <f t="shared" si="2"/>
        <v>172</v>
      </c>
    </row>
    <row r="101" spans="1:16" ht="13.5">
      <c r="A101" s="3">
        <v>368</v>
      </c>
      <c r="B101" s="7" t="s">
        <v>231</v>
      </c>
      <c r="C101" s="6" t="s">
        <v>132</v>
      </c>
      <c r="D101" s="45">
        <v>1</v>
      </c>
      <c r="E101" s="46">
        <v>2</v>
      </c>
      <c r="F101" s="46">
        <v>1</v>
      </c>
      <c r="G101" s="47"/>
      <c r="H101" s="47">
        <v>3</v>
      </c>
      <c r="I101" s="47">
        <v>1</v>
      </c>
      <c r="J101" s="48">
        <v>1</v>
      </c>
      <c r="K101" s="48">
        <v>7</v>
      </c>
      <c r="L101" s="48">
        <v>3</v>
      </c>
      <c r="M101" s="49">
        <v>2</v>
      </c>
      <c r="N101" s="49">
        <v>3</v>
      </c>
      <c r="O101" s="49">
        <v>1</v>
      </c>
      <c r="P101" s="4">
        <f t="shared" si="2"/>
        <v>25</v>
      </c>
    </row>
    <row r="102" spans="1:16" ht="13.5">
      <c r="A102" s="3">
        <v>375</v>
      </c>
      <c r="B102" s="7" t="s">
        <v>231</v>
      </c>
      <c r="C102" s="6" t="s">
        <v>142</v>
      </c>
      <c r="D102" s="45">
        <v>4</v>
      </c>
      <c r="E102" s="46"/>
      <c r="F102" s="46"/>
      <c r="G102" s="47"/>
      <c r="H102" s="47"/>
      <c r="I102" s="47"/>
      <c r="J102" s="48"/>
      <c r="K102" s="48">
        <v>63</v>
      </c>
      <c r="L102" s="48">
        <v>33</v>
      </c>
      <c r="M102" s="49">
        <v>31</v>
      </c>
      <c r="N102" s="49">
        <v>151</v>
      </c>
      <c r="O102" s="49">
        <v>25</v>
      </c>
      <c r="P102" s="4">
        <f t="shared" si="2"/>
        <v>307</v>
      </c>
    </row>
    <row r="103" spans="1:16" ht="13.5">
      <c r="A103" s="3">
        <v>379</v>
      </c>
      <c r="B103" s="7" t="s">
        <v>184</v>
      </c>
      <c r="C103" s="6" t="s">
        <v>184</v>
      </c>
      <c r="D103" s="45">
        <v>2</v>
      </c>
      <c r="E103" s="46">
        <v>3</v>
      </c>
      <c r="F103" s="46">
        <v>3</v>
      </c>
      <c r="G103" s="47"/>
      <c r="H103" s="47"/>
      <c r="I103" s="47"/>
      <c r="J103" s="48">
        <v>85</v>
      </c>
      <c r="K103" s="48">
        <v>23</v>
      </c>
      <c r="L103" s="48">
        <v>6</v>
      </c>
      <c r="M103" s="49">
        <v>32</v>
      </c>
      <c r="N103" s="49">
        <v>14</v>
      </c>
      <c r="O103" s="49">
        <v>4</v>
      </c>
      <c r="P103" s="4">
        <f aca="true" t="shared" si="3" ref="P103:P124">SUM(D103:O103)</f>
        <v>172</v>
      </c>
    </row>
    <row r="104" spans="1:16" ht="13.5">
      <c r="A104" s="3">
        <v>381</v>
      </c>
      <c r="B104" s="7" t="s">
        <v>207</v>
      </c>
      <c r="C104" s="6" t="s">
        <v>207</v>
      </c>
      <c r="D104" s="45">
        <v>3</v>
      </c>
      <c r="E104" s="46">
        <v>1</v>
      </c>
      <c r="F104" s="46">
        <v>6</v>
      </c>
      <c r="G104" s="47"/>
      <c r="H104" s="47">
        <v>1</v>
      </c>
      <c r="I104" s="47">
        <v>1</v>
      </c>
      <c r="J104" s="48">
        <v>19</v>
      </c>
      <c r="K104" s="48">
        <v>14</v>
      </c>
      <c r="L104" s="48">
        <v>6</v>
      </c>
      <c r="M104" s="49">
        <v>7</v>
      </c>
      <c r="N104" s="49">
        <v>7</v>
      </c>
      <c r="O104" s="49">
        <v>4</v>
      </c>
      <c r="P104" s="4">
        <f t="shared" si="3"/>
        <v>69</v>
      </c>
    </row>
    <row r="105" spans="1:16" ht="13.5">
      <c r="A105" s="3">
        <v>399</v>
      </c>
      <c r="B105" s="7" t="s">
        <v>232</v>
      </c>
      <c r="C105" s="6" t="s">
        <v>123</v>
      </c>
      <c r="D105" s="45"/>
      <c r="E105" s="46"/>
      <c r="F105" s="46"/>
      <c r="G105" s="47"/>
      <c r="H105" s="47"/>
      <c r="I105" s="47"/>
      <c r="J105" s="48"/>
      <c r="K105" s="48">
        <v>1</v>
      </c>
      <c r="L105" s="48"/>
      <c r="M105" s="49"/>
      <c r="N105" s="49">
        <v>1</v>
      </c>
      <c r="O105" s="49"/>
      <c r="P105" s="4">
        <f t="shared" si="3"/>
        <v>2</v>
      </c>
    </row>
    <row r="106" spans="1:16" ht="13.5">
      <c r="A106" s="3">
        <v>400</v>
      </c>
      <c r="B106" s="7" t="s">
        <v>232</v>
      </c>
      <c r="C106" s="6" t="s">
        <v>162</v>
      </c>
      <c r="D106" s="45"/>
      <c r="E106" s="46"/>
      <c r="F106" s="46"/>
      <c r="G106" s="47"/>
      <c r="H106" s="47"/>
      <c r="I106" s="47"/>
      <c r="J106" s="48">
        <v>14</v>
      </c>
      <c r="K106" s="48"/>
      <c r="L106" s="48"/>
      <c r="M106" s="49"/>
      <c r="N106" s="49"/>
      <c r="O106" s="49"/>
      <c r="P106" s="4">
        <f t="shared" si="3"/>
        <v>14</v>
      </c>
    </row>
    <row r="107" spans="1:16" ht="13.5">
      <c r="A107" s="3">
        <v>415</v>
      </c>
      <c r="B107" s="7" t="s">
        <v>232</v>
      </c>
      <c r="C107" s="6" t="s">
        <v>21</v>
      </c>
      <c r="D107" s="45">
        <v>1</v>
      </c>
      <c r="E107" s="46"/>
      <c r="F107" s="46"/>
      <c r="G107" s="47"/>
      <c r="H107" s="47"/>
      <c r="I107" s="47"/>
      <c r="J107" s="48"/>
      <c r="K107" s="48"/>
      <c r="L107" s="48"/>
      <c r="M107" s="49"/>
      <c r="N107" s="49"/>
      <c r="O107" s="49"/>
      <c r="P107" s="4">
        <f t="shared" si="3"/>
        <v>1</v>
      </c>
    </row>
    <row r="108" spans="1:16" ht="13.5">
      <c r="A108" s="3">
        <v>420</v>
      </c>
      <c r="B108" s="7" t="s">
        <v>232</v>
      </c>
      <c r="C108" s="6" t="s">
        <v>150</v>
      </c>
      <c r="D108" s="45">
        <v>289</v>
      </c>
      <c r="E108" s="46"/>
      <c r="F108" s="46"/>
      <c r="G108" s="47"/>
      <c r="H108" s="47"/>
      <c r="I108" s="47"/>
      <c r="J108" s="48"/>
      <c r="K108" s="48"/>
      <c r="L108" s="48">
        <v>3</v>
      </c>
      <c r="M108" s="49">
        <v>40</v>
      </c>
      <c r="N108" s="49">
        <v>346</v>
      </c>
      <c r="O108" s="49">
        <v>294</v>
      </c>
      <c r="P108" s="4">
        <f t="shared" si="3"/>
        <v>972</v>
      </c>
    </row>
    <row r="109" spans="1:16" ht="13.5">
      <c r="A109" s="3">
        <v>425</v>
      </c>
      <c r="B109" s="7" t="s">
        <v>233</v>
      </c>
      <c r="C109" s="6" t="s">
        <v>35</v>
      </c>
      <c r="D109" s="45">
        <v>2</v>
      </c>
      <c r="E109" s="46"/>
      <c r="F109" s="46"/>
      <c r="G109" s="47"/>
      <c r="H109" s="47"/>
      <c r="I109" s="47"/>
      <c r="J109" s="48"/>
      <c r="K109" s="48">
        <v>1</v>
      </c>
      <c r="L109" s="48"/>
      <c r="M109" s="49"/>
      <c r="N109" s="49"/>
      <c r="O109" s="49"/>
      <c r="P109" s="4">
        <f t="shared" si="3"/>
        <v>3</v>
      </c>
    </row>
    <row r="110" spans="1:16" ht="13.5">
      <c r="A110" s="3">
        <v>431</v>
      </c>
      <c r="B110" s="7" t="s">
        <v>233</v>
      </c>
      <c r="C110" s="6" t="s">
        <v>54</v>
      </c>
      <c r="D110" s="45">
        <v>3</v>
      </c>
      <c r="E110" s="46">
        <v>20</v>
      </c>
      <c r="F110" s="46">
        <v>23</v>
      </c>
      <c r="G110" s="47">
        <v>1</v>
      </c>
      <c r="H110" s="47"/>
      <c r="I110" s="47">
        <v>1</v>
      </c>
      <c r="J110" s="48"/>
      <c r="K110" s="48"/>
      <c r="L110" s="48"/>
      <c r="M110" s="49"/>
      <c r="N110" s="49"/>
      <c r="O110" s="49"/>
      <c r="P110" s="4">
        <f t="shared" si="3"/>
        <v>48</v>
      </c>
    </row>
    <row r="111" spans="1:16" ht="13.5">
      <c r="A111" s="3">
        <v>440</v>
      </c>
      <c r="B111" s="7" t="s">
        <v>233</v>
      </c>
      <c r="C111" s="6" t="s">
        <v>133</v>
      </c>
      <c r="D111" s="45">
        <v>40</v>
      </c>
      <c r="E111" s="46">
        <v>35</v>
      </c>
      <c r="F111" s="46">
        <v>53</v>
      </c>
      <c r="G111" s="47">
        <v>17</v>
      </c>
      <c r="H111" s="47">
        <v>11</v>
      </c>
      <c r="I111" s="47">
        <v>15</v>
      </c>
      <c r="J111" s="48">
        <v>4</v>
      </c>
      <c r="K111" s="48">
        <v>3</v>
      </c>
      <c r="L111" s="48">
        <v>5</v>
      </c>
      <c r="M111" s="49">
        <v>5</v>
      </c>
      <c r="N111" s="49">
        <v>2</v>
      </c>
      <c r="O111" s="49">
        <v>7</v>
      </c>
      <c r="P111" s="4">
        <f t="shared" si="3"/>
        <v>197</v>
      </c>
    </row>
    <row r="112" spans="1:16" ht="13.5">
      <c r="A112" s="3">
        <v>448</v>
      </c>
      <c r="B112" s="7" t="s">
        <v>234</v>
      </c>
      <c r="C112" s="6" t="s">
        <v>100</v>
      </c>
      <c r="D112" s="45"/>
      <c r="E112" s="46"/>
      <c r="F112" s="46"/>
      <c r="G112" s="47"/>
      <c r="H112" s="47"/>
      <c r="I112" s="47"/>
      <c r="J112" s="48">
        <v>1</v>
      </c>
      <c r="K112" s="48"/>
      <c r="L112" s="48"/>
      <c r="M112" s="49"/>
      <c r="N112" s="49"/>
      <c r="O112" s="49"/>
      <c r="P112" s="4">
        <f t="shared" si="3"/>
        <v>1</v>
      </c>
    </row>
    <row r="113" spans="1:16" ht="13.5">
      <c r="A113" s="3">
        <v>460</v>
      </c>
      <c r="B113" s="7" t="s">
        <v>204</v>
      </c>
      <c r="C113" s="6" t="s">
        <v>204</v>
      </c>
      <c r="D113" s="45"/>
      <c r="E113" s="46"/>
      <c r="F113" s="46"/>
      <c r="G113" s="47"/>
      <c r="H113" s="47"/>
      <c r="I113" s="47"/>
      <c r="J113" s="48"/>
      <c r="K113" s="48"/>
      <c r="L113" s="48"/>
      <c r="M113" s="49">
        <v>2</v>
      </c>
      <c r="N113" s="49"/>
      <c r="O113" s="49"/>
      <c r="P113" s="4">
        <f t="shared" si="3"/>
        <v>2</v>
      </c>
    </row>
    <row r="114" spans="1:16" ht="13.5">
      <c r="A114" s="3">
        <v>465</v>
      </c>
      <c r="B114" s="7" t="s">
        <v>189</v>
      </c>
      <c r="C114" s="6" t="s">
        <v>189</v>
      </c>
      <c r="D114" s="45">
        <v>20</v>
      </c>
      <c r="E114" s="46">
        <v>10</v>
      </c>
      <c r="F114" s="46">
        <v>17</v>
      </c>
      <c r="G114" s="47">
        <v>3</v>
      </c>
      <c r="H114" s="47">
        <v>4</v>
      </c>
      <c r="I114" s="47">
        <v>5</v>
      </c>
      <c r="J114" s="48">
        <v>5</v>
      </c>
      <c r="K114" s="48">
        <v>33</v>
      </c>
      <c r="L114" s="48">
        <v>13</v>
      </c>
      <c r="M114" s="49">
        <v>36</v>
      </c>
      <c r="N114" s="49">
        <v>18</v>
      </c>
      <c r="O114" s="50">
        <v>25</v>
      </c>
      <c r="P114" s="4">
        <f t="shared" si="3"/>
        <v>189</v>
      </c>
    </row>
    <row r="115" spans="1:16" ht="13.5">
      <c r="A115" s="3">
        <v>468</v>
      </c>
      <c r="B115" s="7" t="s">
        <v>189</v>
      </c>
      <c r="C115" s="6" t="s">
        <v>188</v>
      </c>
      <c r="D115" s="45">
        <v>2</v>
      </c>
      <c r="E115" s="46"/>
      <c r="F115" s="46"/>
      <c r="G115" s="47"/>
      <c r="H115" s="47"/>
      <c r="I115" s="47"/>
      <c r="J115" s="48"/>
      <c r="K115" s="48">
        <v>1</v>
      </c>
      <c r="L115" s="48">
        <v>2</v>
      </c>
      <c r="M115" s="49">
        <v>3</v>
      </c>
      <c r="N115" s="49">
        <v>1</v>
      </c>
      <c r="O115" s="50">
        <v>1</v>
      </c>
      <c r="P115" s="4">
        <f t="shared" si="3"/>
        <v>10</v>
      </c>
    </row>
    <row r="116" spans="1:16" ht="13.5">
      <c r="A116" s="3">
        <v>471</v>
      </c>
      <c r="B116" s="7" t="s">
        <v>189</v>
      </c>
      <c r="C116" s="6" t="s">
        <v>63</v>
      </c>
      <c r="D116" s="45"/>
      <c r="E116" s="46"/>
      <c r="F116" s="46"/>
      <c r="G116" s="47"/>
      <c r="H116" s="47"/>
      <c r="I116" s="47"/>
      <c r="J116" s="48"/>
      <c r="K116" s="48"/>
      <c r="L116" s="48"/>
      <c r="M116" s="49">
        <v>26</v>
      </c>
      <c r="N116" s="49"/>
      <c r="O116" s="50">
        <v>7</v>
      </c>
      <c r="P116" s="4">
        <f t="shared" si="3"/>
        <v>33</v>
      </c>
    </row>
    <row r="117" spans="1:16" ht="13.5">
      <c r="A117" s="3">
        <v>477</v>
      </c>
      <c r="B117" s="7" t="s">
        <v>189</v>
      </c>
      <c r="C117" s="6" t="s">
        <v>17</v>
      </c>
      <c r="D117" s="45">
        <v>2</v>
      </c>
      <c r="E117" s="46"/>
      <c r="F117" s="46"/>
      <c r="G117" s="47"/>
      <c r="H117" s="47"/>
      <c r="I117" s="47"/>
      <c r="J117" s="48"/>
      <c r="K117" s="48"/>
      <c r="L117" s="48"/>
      <c r="M117" s="49">
        <v>4</v>
      </c>
      <c r="N117" s="49"/>
      <c r="O117" s="50">
        <v>5</v>
      </c>
      <c r="P117" s="4">
        <f t="shared" si="3"/>
        <v>11</v>
      </c>
    </row>
    <row r="118" spans="1:16" ht="13.5">
      <c r="A118" s="3">
        <v>480</v>
      </c>
      <c r="B118" s="7" t="s">
        <v>189</v>
      </c>
      <c r="C118" s="6" t="s">
        <v>47</v>
      </c>
      <c r="D118" s="45"/>
      <c r="E118" s="46"/>
      <c r="F118" s="46"/>
      <c r="G118" s="47"/>
      <c r="H118" s="47"/>
      <c r="I118" s="47"/>
      <c r="J118" s="48"/>
      <c r="K118" s="48"/>
      <c r="L118" s="48">
        <v>11</v>
      </c>
      <c r="M118" s="49">
        <v>10</v>
      </c>
      <c r="N118" s="49">
        <v>11</v>
      </c>
      <c r="O118" s="50">
        <v>48</v>
      </c>
      <c r="P118" s="4">
        <f t="shared" si="3"/>
        <v>80</v>
      </c>
    </row>
    <row r="119" spans="1:16" ht="13.5">
      <c r="A119" s="3">
        <v>488</v>
      </c>
      <c r="B119" s="7" t="s">
        <v>24</v>
      </c>
      <c r="C119" s="6" t="s">
        <v>73</v>
      </c>
      <c r="D119" s="45">
        <v>6</v>
      </c>
      <c r="E119" s="46">
        <v>7</v>
      </c>
      <c r="F119" s="46">
        <v>25</v>
      </c>
      <c r="G119" s="47">
        <v>47</v>
      </c>
      <c r="H119" s="47">
        <v>48</v>
      </c>
      <c r="I119" s="47">
        <v>13</v>
      </c>
      <c r="J119" s="48">
        <v>39</v>
      </c>
      <c r="K119" s="48">
        <v>75</v>
      </c>
      <c r="L119" s="48">
        <v>130</v>
      </c>
      <c r="M119" s="49">
        <v>1813</v>
      </c>
      <c r="N119" s="49">
        <v>186</v>
      </c>
      <c r="O119" s="50">
        <v>307</v>
      </c>
      <c r="P119" s="4">
        <f t="shared" si="3"/>
        <v>2696</v>
      </c>
    </row>
    <row r="120" spans="1:16" ht="13.5">
      <c r="A120" s="3">
        <v>505</v>
      </c>
      <c r="B120" s="7" t="s">
        <v>235</v>
      </c>
      <c r="C120" s="6" t="s">
        <v>129</v>
      </c>
      <c r="D120" s="45">
        <v>400</v>
      </c>
      <c r="E120" s="46">
        <v>282</v>
      </c>
      <c r="F120" s="46">
        <v>225</v>
      </c>
      <c r="G120" s="47">
        <v>330</v>
      </c>
      <c r="H120" s="47">
        <v>1240</v>
      </c>
      <c r="I120" s="47">
        <v>798</v>
      </c>
      <c r="J120" s="48">
        <v>1770</v>
      </c>
      <c r="K120" s="48">
        <v>2460</v>
      </c>
      <c r="L120" s="48">
        <v>1544</v>
      </c>
      <c r="M120" s="49">
        <v>2610</v>
      </c>
      <c r="N120" s="49">
        <v>1420</v>
      </c>
      <c r="O120" s="50">
        <v>1080</v>
      </c>
      <c r="P120" s="4">
        <f t="shared" si="3"/>
        <v>14159</v>
      </c>
    </row>
    <row r="121" spans="1:16" ht="13.5">
      <c r="A121" s="3">
        <v>511</v>
      </c>
      <c r="B121" s="7" t="s">
        <v>202</v>
      </c>
      <c r="C121" s="6" t="s">
        <v>202</v>
      </c>
      <c r="D121" s="45">
        <v>68</v>
      </c>
      <c r="E121" s="46">
        <v>44</v>
      </c>
      <c r="F121" s="46">
        <v>263</v>
      </c>
      <c r="G121" s="47">
        <v>180</v>
      </c>
      <c r="H121" s="47">
        <v>237</v>
      </c>
      <c r="I121" s="47">
        <v>143</v>
      </c>
      <c r="J121" s="48">
        <v>25</v>
      </c>
      <c r="K121" s="48">
        <v>219</v>
      </c>
      <c r="L121" s="48">
        <v>112</v>
      </c>
      <c r="M121" s="49">
        <v>461</v>
      </c>
      <c r="N121" s="49">
        <v>313</v>
      </c>
      <c r="O121" s="50">
        <v>295</v>
      </c>
      <c r="P121" s="4">
        <f t="shared" si="3"/>
        <v>2360</v>
      </c>
    </row>
    <row r="122" spans="1:16" ht="13.5">
      <c r="A122" s="3">
        <v>523</v>
      </c>
      <c r="B122" s="7" t="s">
        <v>236</v>
      </c>
      <c r="C122" s="6" t="s">
        <v>169</v>
      </c>
      <c r="D122" s="45">
        <v>185</v>
      </c>
      <c r="E122" s="46">
        <v>55</v>
      </c>
      <c r="F122" s="46">
        <v>61</v>
      </c>
      <c r="G122" s="47">
        <v>53</v>
      </c>
      <c r="H122" s="47">
        <v>51</v>
      </c>
      <c r="I122" s="47">
        <v>64</v>
      </c>
      <c r="J122" s="48">
        <v>59</v>
      </c>
      <c r="K122" s="48">
        <v>38</v>
      </c>
      <c r="L122" s="48">
        <v>100</v>
      </c>
      <c r="M122" s="49">
        <v>157</v>
      </c>
      <c r="N122" s="49">
        <v>168</v>
      </c>
      <c r="O122" s="50">
        <v>180</v>
      </c>
      <c r="P122" s="4">
        <f t="shared" si="3"/>
        <v>1171</v>
      </c>
    </row>
    <row r="123" spans="1:16" ht="13.5">
      <c r="A123" s="3">
        <v>524</v>
      </c>
      <c r="B123" s="7" t="s">
        <v>236</v>
      </c>
      <c r="C123" s="6" t="s">
        <v>168</v>
      </c>
      <c r="D123" s="45">
        <v>10</v>
      </c>
      <c r="E123" s="46"/>
      <c r="F123" s="46"/>
      <c r="G123" s="47"/>
      <c r="H123" s="47"/>
      <c r="I123" s="47"/>
      <c r="J123" s="48"/>
      <c r="K123" s="48">
        <v>2</v>
      </c>
      <c r="L123" s="48">
        <v>3</v>
      </c>
      <c r="M123" s="49">
        <v>3</v>
      </c>
      <c r="N123" s="49">
        <v>1</v>
      </c>
      <c r="O123" s="50">
        <v>1</v>
      </c>
      <c r="P123" s="4">
        <f t="shared" si="3"/>
        <v>20</v>
      </c>
    </row>
    <row r="124" spans="1:16" ht="14.25" thickBot="1">
      <c r="A124" s="3"/>
      <c r="B124" s="7"/>
      <c r="C124" s="6" t="s">
        <v>2</v>
      </c>
      <c r="D124" s="45"/>
      <c r="E124" s="46"/>
      <c r="F124" s="46"/>
      <c r="G124" s="47"/>
      <c r="H124" s="47"/>
      <c r="I124" s="47">
        <v>3</v>
      </c>
      <c r="J124" s="48"/>
      <c r="K124" s="48"/>
      <c r="L124" s="48"/>
      <c r="M124" s="49"/>
      <c r="N124" s="49"/>
      <c r="O124" s="49"/>
      <c r="P124" s="4">
        <f t="shared" si="3"/>
        <v>3</v>
      </c>
    </row>
    <row r="125" spans="2:16" ht="13.5">
      <c r="B125" s="122" t="s">
        <v>13</v>
      </c>
      <c r="C125" s="123"/>
      <c r="D125" s="51">
        <f aca="true" t="shared" si="4" ref="D125:P125">SUM(D7:D124)</f>
        <v>5783</v>
      </c>
      <c r="E125" s="51">
        <f t="shared" si="4"/>
        <v>4778</v>
      </c>
      <c r="F125" s="51">
        <f t="shared" si="4"/>
        <v>1765</v>
      </c>
      <c r="G125" s="51">
        <f t="shared" si="4"/>
        <v>1903</v>
      </c>
      <c r="H125" s="51">
        <f t="shared" si="4"/>
        <v>4420</v>
      </c>
      <c r="I125" s="51">
        <f t="shared" si="4"/>
        <v>3353</v>
      </c>
      <c r="J125" s="51">
        <f t="shared" si="4"/>
        <v>6422</v>
      </c>
      <c r="K125" s="51">
        <f t="shared" si="4"/>
        <v>16286</v>
      </c>
      <c r="L125" s="51">
        <f t="shared" si="4"/>
        <v>14306</v>
      </c>
      <c r="M125" s="51">
        <f t="shared" si="4"/>
        <v>13871</v>
      </c>
      <c r="N125" s="51">
        <f t="shared" si="4"/>
        <v>24164</v>
      </c>
      <c r="O125" s="51">
        <f t="shared" si="4"/>
        <v>13396</v>
      </c>
      <c r="P125" s="52">
        <f t="shared" si="4"/>
        <v>110447</v>
      </c>
    </row>
    <row r="126" spans="2:16" ht="14.25" thickBot="1">
      <c r="B126" s="124" t="s">
        <v>222</v>
      </c>
      <c r="C126" s="125"/>
      <c r="D126" s="53">
        <f aca="true" t="shared" si="5" ref="D126:O126">COUNTA(D7:D124)</f>
        <v>77</v>
      </c>
      <c r="E126" s="53">
        <f t="shared" si="5"/>
        <v>54</v>
      </c>
      <c r="F126" s="53">
        <f t="shared" si="5"/>
        <v>34</v>
      </c>
      <c r="G126" s="53">
        <f t="shared" si="5"/>
        <v>32</v>
      </c>
      <c r="H126" s="53">
        <f t="shared" si="5"/>
        <v>45</v>
      </c>
      <c r="I126" s="53">
        <f t="shared" si="5"/>
        <v>59</v>
      </c>
      <c r="J126" s="53">
        <f t="shared" si="5"/>
        <v>61</v>
      </c>
      <c r="K126" s="53">
        <f t="shared" si="5"/>
        <v>62</v>
      </c>
      <c r="L126" s="53">
        <f t="shared" si="5"/>
        <v>62</v>
      </c>
      <c r="M126" s="53">
        <f t="shared" si="5"/>
        <v>66</v>
      </c>
      <c r="N126" s="53">
        <f t="shared" si="5"/>
        <v>60</v>
      </c>
      <c r="O126" s="53">
        <f t="shared" si="5"/>
        <v>62</v>
      </c>
      <c r="P126" s="54">
        <f>COUNTA(P7:P124)</f>
        <v>118</v>
      </c>
    </row>
    <row r="127" spans="4:15" s="2" customFormat="1" ht="13.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4:15" s="2" customFormat="1" ht="13.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4:15" s="2" customFormat="1" ht="13.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4:15" s="2" customFormat="1" ht="13.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4:15" s="2" customFormat="1" ht="13.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4:15" s="2" customFormat="1" ht="13.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4:15" s="2" customFormat="1" ht="13.5"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4:15" s="2" customFormat="1" ht="13.5"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4:15" s="2" customFormat="1" ht="13.5"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4:15" s="2" customFormat="1" ht="13.5"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4:15" s="2" customFormat="1" ht="13.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4:15" s="2" customFormat="1" ht="13.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4:15" s="2" customFormat="1" ht="13.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4:15" s="2" customFormat="1" ht="13.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4:15" s="2" customFormat="1" ht="13.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4:15" s="2" customFormat="1" ht="13.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4:15" s="2" customFormat="1" ht="13.5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4:15" s="2" customFormat="1" ht="13.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4:15" s="2" customFormat="1" ht="13.5"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4:15" s="2" customFormat="1" ht="13.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4:15" s="2" customFormat="1" ht="13.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4:15" s="2" customFormat="1" ht="13.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4:15" s="2" customFormat="1" ht="13.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4:15" s="2" customFormat="1" ht="13.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4:15" s="2" customFormat="1" ht="13.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4:15" s="2" customFormat="1" ht="13.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4:15" s="2" customFormat="1" ht="13.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4:15" s="2" customFormat="1" ht="13.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4:15" s="2" customFormat="1" ht="13.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4:15" s="2" customFormat="1" ht="13.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4:15" s="2" customFormat="1" ht="13.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4:15" s="2" customFormat="1" ht="13.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4:15" s="2" customFormat="1" ht="13.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4:15" s="2" customFormat="1" ht="13.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4:15" s="2" customFormat="1" ht="13.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4:15" s="2" customFormat="1" ht="13.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4:15" s="2" customFormat="1" ht="13.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4:15" s="2" customFormat="1" ht="13.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4:15" s="2" customFormat="1" ht="13.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4:15" s="2" customFormat="1" ht="13.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4:15" s="2" customFormat="1" ht="13.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4:15" s="2" customFormat="1" ht="13.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4:15" s="2" customFormat="1" ht="13.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4:15" s="2" customFormat="1" ht="13.5"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4:15" s="2" customFormat="1" ht="13.5"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4:15" s="2" customFormat="1" ht="13.5"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4:15" s="2" customFormat="1" ht="13.5"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4:15" s="2" customFormat="1" ht="13.5"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</sheetData>
  <mergeCells count="2">
    <mergeCell ref="B125:C125"/>
    <mergeCell ref="B126:C126"/>
  </mergeCells>
  <dataValidations count="5">
    <dataValidation allowBlank="1" showInputMessage="1" showErrorMessage="1" imeMode="off" sqref="D127:O174 N1:O1 L1 D6:O124 H1 D2:O2 D1:F1 D125:P126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6"/>
  <dimension ref="A1:Q98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14</v>
      </c>
      <c r="F1" s="18" t="s">
        <v>220</v>
      </c>
      <c r="G1" s="18" t="s">
        <v>266</v>
      </c>
      <c r="H1" s="18"/>
      <c r="I1" s="19"/>
      <c r="J1" s="19"/>
      <c r="K1" s="65"/>
      <c r="L1" s="18" t="s">
        <v>284</v>
      </c>
      <c r="M1" s="18" t="s">
        <v>277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36632</v>
      </c>
      <c r="E2" s="21">
        <v>36660</v>
      </c>
      <c r="F2" s="21">
        <v>36689</v>
      </c>
      <c r="G2" s="22">
        <v>36724</v>
      </c>
      <c r="H2" s="22">
        <v>36752</v>
      </c>
      <c r="I2" s="22">
        <v>36782</v>
      </c>
      <c r="J2" s="23">
        <v>36814</v>
      </c>
      <c r="K2" s="23">
        <v>36847</v>
      </c>
      <c r="L2" s="23">
        <v>36878</v>
      </c>
      <c r="M2" s="24">
        <v>36904</v>
      </c>
      <c r="N2" s="24">
        <v>36938</v>
      </c>
      <c r="O2" s="67">
        <v>36962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245</v>
      </c>
      <c r="F3" s="26" t="s">
        <v>243</v>
      </c>
      <c r="G3" s="27" t="s">
        <v>245</v>
      </c>
      <c r="H3" s="27" t="s">
        <v>243</v>
      </c>
      <c r="I3" s="27" t="s">
        <v>243</v>
      </c>
      <c r="J3" s="28" t="s">
        <v>243</v>
      </c>
      <c r="K3" s="28" t="s">
        <v>243</v>
      </c>
      <c r="L3" s="28" t="s">
        <v>243</v>
      </c>
      <c r="M3" s="29" t="s">
        <v>243</v>
      </c>
      <c r="N3" s="29" t="s">
        <v>245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0.2916666666666667</v>
      </c>
      <c r="E4" s="31">
        <v>0.3125</v>
      </c>
      <c r="F4" s="31">
        <v>0.2708333333333333</v>
      </c>
      <c r="G4" s="32">
        <v>0.25</v>
      </c>
      <c r="H4" s="32">
        <v>0.25</v>
      </c>
      <c r="I4" s="32">
        <v>0.2708333333333333</v>
      </c>
      <c r="J4" s="33">
        <v>0.25</v>
      </c>
      <c r="K4" s="33">
        <v>0.3333333333333333</v>
      </c>
      <c r="L4" s="33">
        <v>0.3125</v>
      </c>
      <c r="M4" s="34">
        <v>0.2916666666666667</v>
      </c>
      <c r="N4" s="34">
        <v>0.3333333333333333</v>
      </c>
      <c r="O4" s="34">
        <v>0.3125</v>
      </c>
      <c r="P4" s="58"/>
    </row>
    <row r="5" spans="2:16" s="2" customFormat="1" ht="14.25" thickBot="1">
      <c r="B5" s="71"/>
      <c r="C5" s="5" t="s">
        <v>218</v>
      </c>
      <c r="D5" s="35">
        <v>0.375</v>
      </c>
      <c r="E5" s="36">
        <v>0.3958333333333333</v>
      </c>
      <c r="F5" s="36">
        <v>0.375</v>
      </c>
      <c r="G5" s="37">
        <v>0.3333333333333333</v>
      </c>
      <c r="H5" s="37">
        <v>0.3333333333333333</v>
      </c>
      <c r="I5" s="37">
        <v>0.3611111111111111</v>
      </c>
      <c r="J5" s="38">
        <v>0.3333333333333333</v>
      </c>
      <c r="K5" s="38">
        <v>0.4166666666666667</v>
      </c>
      <c r="L5" s="38">
        <v>0.3958333333333333</v>
      </c>
      <c r="M5" s="39">
        <v>0.375</v>
      </c>
      <c r="N5" s="39">
        <v>0.4166666666666667</v>
      </c>
      <c r="O5" s="39">
        <v>0.3958333333333333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124</v>
      </c>
      <c r="B7" s="8" t="s">
        <v>228</v>
      </c>
      <c r="C7" s="9" t="s">
        <v>157</v>
      </c>
      <c r="D7" s="40">
        <v>1</v>
      </c>
      <c r="E7" s="41"/>
      <c r="F7" s="41">
        <v>1</v>
      </c>
      <c r="G7" s="42">
        <v>1</v>
      </c>
      <c r="H7" s="42">
        <v>7</v>
      </c>
      <c r="I7" s="42">
        <v>1</v>
      </c>
      <c r="J7" s="43">
        <v>2</v>
      </c>
      <c r="K7" s="43">
        <v>1</v>
      </c>
      <c r="L7" s="43">
        <v>3</v>
      </c>
      <c r="M7" s="44">
        <v>1</v>
      </c>
      <c r="N7" s="44"/>
      <c r="O7" s="44">
        <v>1</v>
      </c>
      <c r="P7" s="4">
        <f aca="true" t="shared" si="0" ref="P7:P48">SUM(D7:O7)</f>
        <v>19</v>
      </c>
    </row>
    <row r="8" spans="1:16" ht="13.5">
      <c r="A8" s="3">
        <v>133</v>
      </c>
      <c r="B8" s="7" t="s">
        <v>228</v>
      </c>
      <c r="C8" s="6" t="s">
        <v>161</v>
      </c>
      <c r="D8" s="45">
        <v>1</v>
      </c>
      <c r="E8" s="46"/>
      <c r="F8" s="46"/>
      <c r="G8" s="47"/>
      <c r="H8" s="47"/>
      <c r="I8" s="47"/>
      <c r="J8" s="48"/>
      <c r="K8" s="48"/>
      <c r="L8" s="48"/>
      <c r="M8" s="49"/>
      <c r="N8" s="49">
        <v>2</v>
      </c>
      <c r="O8" s="50"/>
      <c r="P8" s="4">
        <f t="shared" si="0"/>
        <v>3</v>
      </c>
    </row>
    <row r="9" spans="1:16" ht="13.5">
      <c r="A9" s="3">
        <v>155</v>
      </c>
      <c r="B9" s="7" t="s">
        <v>77</v>
      </c>
      <c r="C9" s="6" t="s">
        <v>211</v>
      </c>
      <c r="D9" s="45"/>
      <c r="E9" s="46"/>
      <c r="F9" s="46"/>
      <c r="G9" s="47"/>
      <c r="H9" s="47"/>
      <c r="I9" s="47"/>
      <c r="J9" s="48">
        <v>1</v>
      </c>
      <c r="K9" s="48"/>
      <c r="L9" s="48"/>
      <c r="M9" s="49"/>
      <c r="N9" s="49"/>
      <c r="O9" s="50"/>
      <c r="P9" s="4">
        <f t="shared" si="0"/>
        <v>1</v>
      </c>
    </row>
    <row r="10" spans="1:16" ht="13.5">
      <c r="A10" s="3">
        <v>156</v>
      </c>
      <c r="B10" s="7" t="s">
        <v>77</v>
      </c>
      <c r="C10" s="6" t="s">
        <v>77</v>
      </c>
      <c r="D10" s="45">
        <v>2</v>
      </c>
      <c r="E10" s="46">
        <v>4</v>
      </c>
      <c r="F10" s="46">
        <v>2</v>
      </c>
      <c r="G10" s="47"/>
      <c r="H10" s="47"/>
      <c r="I10" s="47"/>
      <c r="J10" s="48">
        <v>2</v>
      </c>
      <c r="K10" s="48">
        <v>2</v>
      </c>
      <c r="L10" s="48"/>
      <c r="M10" s="49"/>
      <c r="N10" s="49"/>
      <c r="O10" s="50"/>
      <c r="P10" s="4">
        <f t="shared" si="0"/>
        <v>12</v>
      </c>
    </row>
    <row r="11" spans="1:16" ht="13.5">
      <c r="A11" s="3">
        <v>307</v>
      </c>
      <c r="B11" s="7" t="s">
        <v>229</v>
      </c>
      <c r="C11" s="6" t="s">
        <v>78</v>
      </c>
      <c r="D11" s="45"/>
      <c r="E11" s="46">
        <v>3</v>
      </c>
      <c r="F11" s="46"/>
      <c r="G11" s="47">
        <v>4</v>
      </c>
      <c r="H11" s="47">
        <v>3</v>
      </c>
      <c r="I11" s="47">
        <v>2</v>
      </c>
      <c r="J11" s="48">
        <v>3</v>
      </c>
      <c r="K11" s="48"/>
      <c r="L11" s="48"/>
      <c r="M11" s="49"/>
      <c r="N11" s="49"/>
      <c r="O11" s="50"/>
      <c r="P11" s="4">
        <f t="shared" si="0"/>
        <v>15</v>
      </c>
    </row>
    <row r="12" spans="1:16" ht="13.5">
      <c r="A12" s="3">
        <v>313</v>
      </c>
      <c r="B12" s="7" t="s">
        <v>192</v>
      </c>
      <c r="C12" s="6" t="s">
        <v>64</v>
      </c>
      <c r="D12" s="45"/>
      <c r="E12" s="46">
        <v>3</v>
      </c>
      <c r="F12" s="46">
        <v>3</v>
      </c>
      <c r="G12" s="47">
        <v>1</v>
      </c>
      <c r="H12" s="47"/>
      <c r="I12" s="47"/>
      <c r="J12" s="48"/>
      <c r="K12" s="48"/>
      <c r="L12" s="48"/>
      <c r="M12" s="49"/>
      <c r="N12" s="49"/>
      <c r="O12" s="50"/>
      <c r="P12" s="4">
        <f t="shared" si="0"/>
        <v>7</v>
      </c>
    </row>
    <row r="13" spans="1:16" ht="13.5">
      <c r="A13" s="3">
        <v>314</v>
      </c>
      <c r="B13" s="7" t="s">
        <v>192</v>
      </c>
      <c r="C13" s="6" t="s">
        <v>151</v>
      </c>
      <c r="D13" s="45"/>
      <c r="E13" s="46">
        <v>1</v>
      </c>
      <c r="F13" s="46">
        <v>2</v>
      </c>
      <c r="G13" s="47">
        <v>1</v>
      </c>
      <c r="H13" s="47"/>
      <c r="I13" s="47"/>
      <c r="J13" s="48"/>
      <c r="K13" s="48"/>
      <c r="L13" s="48"/>
      <c r="M13" s="49"/>
      <c r="N13" s="49"/>
      <c r="O13" s="50"/>
      <c r="P13" s="4">
        <f t="shared" si="0"/>
        <v>4</v>
      </c>
    </row>
    <row r="14" spans="1:16" ht="13.5">
      <c r="A14" s="3">
        <v>315</v>
      </c>
      <c r="B14" s="7" t="s">
        <v>192</v>
      </c>
      <c r="C14" s="6" t="s">
        <v>192</v>
      </c>
      <c r="D14" s="45"/>
      <c r="E14" s="46">
        <v>2</v>
      </c>
      <c r="F14" s="46">
        <v>5</v>
      </c>
      <c r="G14" s="47">
        <v>2</v>
      </c>
      <c r="H14" s="47">
        <v>1</v>
      </c>
      <c r="I14" s="47"/>
      <c r="J14" s="48"/>
      <c r="K14" s="48"/>
      <c r="L14" s="48"/>
      <c r="M14" s="49"/>
      <c r="N14" s="49"/>
      <c r="O14" s="50"/>
      <c r="P14" s="4">
        <f t="shared" si="0"/>
        <v>10</v>
      </c>
    </row>
    <row r="15" spans="1:16" ht="13.5">
      <c r="A15" s="3">
        <v>342</v>
      </c>
      <c r="B15" s="7" t="s">
        <v>230</v>
      </c>
      <c r="C15" s="6" t="s">
        <v>15</v>
      </c>
      <c r="D15" s="45">
        <v>1</v>
      </c>
      <c r="E15" s="46"/>
      <c r="F15" s="46"/>
      <c r="G15" s="47"/>
      <c r="H15" s="47">
        <v>1</v>
      </c>
      <c r="I15" s="47"/>
      <c r="J15" s="48"/>
      <c r="K15" s="48">
        <v>1</v>
      </c>
      <c r="L15" s="48"/>
      <c r="M15" s="49"/>
      <c r="N15" s="49">
        <v>1</v>
      </c>
      <c r="O15" s="50"/>
      <c r="P15" s="4">
        <f t="shared" si="0"/>
        <v>4</v>
      </c>
    </row>
    <row r="16" spans="1:16" ht="13.5">
      <c r="A16" s="3">
        <v>347</v>
      </c>
      <c r="B16" s="7" t="s">
        <v>230</v>
      </c>
      <c r="C16" s="6" t="s">
        <v>20</v>
      </c>
      <c r="D16" s="45"/>
      <c r="E16" s="46">
        <v>1</v>
      </c>
      <c r="F16" s="46">
        <v>1</v>
      </c>
      <c r="G16" s="47">
        <v>1</v>
      </c>
      <c r="H16" s="47"/>
      <c r="I16" s="47">
        <v>1</v>
      </c>
      <c r="J16" s="48"/>
      <c r="K16" s="48">
        <v>2</v>
      </c>
      <c r="L16" s="48"/>
      <c r="M16" s="49"/>
      <c r="N16" s="49">
        <v>1</v>
      </c>
      <c r="O16" s="50"/>
      <c r="P16" s="4">
        <f t="shared" si="0"/>
        <v>7</v>
      </c>
    </row>
    <row r="17" spans="1:16" ht="13.5">
      <c r="A17" s="3">
        <v>348</v>
      </c>
      <c r="B17" s="7" t="s">
        <v>230</v>
      </c>
      <c r="C17" s="6" t="s">
        <v>45</v>
      </c>
      <c r="D17" s="45"/>
      <c r="E17" s="46"/>
      <c r="F17" s="46"/>
      <c r="G17" s="47"/>
      <c r="H17" s="47"/>
      <c r="I17" s="47"/>
      <c r="J17" s="48">
        <v>1</v>
      </c>
      <c r="K17" s="48"/>
      <c r="L17" s="48"/>
      <c r="M17" s="49"/>
      <c r="N17" s="49"/>
      <c r="O17" s="50"/>
      <c r="P17" s="4">
        <f t="shared" si="0"/>
        <v>1</v>
      </c>
    </row>
    <row r="18" spans="1:16" ht="13.5">
      <c r="A18" s="3">
        <v>350</v>
      </c>
      <c r="B18" s="7" t="s">
        <v>230</v>
      </c>
      <c r="C18" s="6" t="s">
        <v>98</v>
      </c>
      <c r="D18" s="45">
        <v>3</v>
      </c>
      <c r="E18" s="46"/>
      <c r="F18" s="46">
        <v>1</v>
      </c>
      <c r="G18" s="47"/>
      <c r="H18" s="47">
        <v>2</v>
      </c>
      <c r="I18" s="47"/>
      <c r="J18" s="48">
        <v>1</v>
      </c>
      <c r="K18" s="48"/>
      <c r="L18" s="48">
        <v>2</v>
      </c>
      <c r="M18" s="49">
        <v>3</v>
      </c>
      <c r="N18" s="49"/>
      <c r="O18" s="50">
        <v>2</v>
      </c>
      <c r="P18" s="4">
        <f t="shared" si="0"/>
        <v>14</v>
      </c>
    </row>
    <row r="19" spans="1:16" ht="13.5">
      <c r="A19" s="3">
        <v>356</v>
      </c>
      <c r="B19" s="7" t="s">
        <v>181</v>
      </c>
      <c r="C19" s="6" t="s">
        <v>181</v>
      </c>
      <c r="D19" s="45"/>
      <c r="E19" s="46"/>
      <c r="F19" s="46"/>
      <c r="G19" s="47"/>
      <c r="H19" s="47">
        <v>1</v>
      </c>
      <c r="I19" s="47"/>
      <c r="J19" s="48"/>
      <c r="K19" s="48"/>
      <c r="L19" s="48"/>
      <c r="M19" s="49"/>
      <c r="N19" s="49"/>
      <c r="O19" s="50"/>
      <c r="P19" s="4">
        <f t="shared" si="0"/>
        <v>1</v>
      </c>
    </row>
    <row r="20" spans="1:16" ht="13.5">
      <c r="A20" s="3">
        <v>362</v>
      </c>
      <c r="B20" s="7" t="s">
        <v>152</v>
      </c>
      <c r="C20" s="6" t="s">
        <v>33</v>
      </c>
      <c r="D20" s="45"/>
      <c r="E20" s="46">
        <v>50</v>
      </c>
      <c r="F20" s="46">
        <v>65</v>
      </c>
      <c r="G20" s="47">
        <v>12</v>
      </c>
      <c r="H20" s="47">
        <v>1</v>
      </c>
      <c r="I20" s="47"/>
      <c r="J20" s="48"/>
      <c r="K20" s="48"/>
      <c r="L20" s="48"/>
      <c r="M20" s="49"/>
      <c r="N20" s="49"/>
      <c r="O20" s="50"/>
      <c r="P20" s="4">
        <f t="shared" si="0"/>
        <v>128</v>
      </c>
    </row>
    <row r="21" spans="1:16" ht="13.5">
      <c r="A21" s="3">
        <v>366</v>
      </c>
      <c r="B21" s="7" t="s">
        <v>231</v>
      </c>
      <c r="C21" s="6" t="s">
        <v>79</v>
      </c>
      <c r="D21" s="45">
        <v>3</v>
      </c>
      <c r="E21" s="46"/>
      <c r="F21" s="46"/>
      <c r="G21" s="47"/>
      <c r="H21" s="47">
        <v>1</v>
      </c>
      <c r="I21" s="47"/>
      <c r="J21" s="48"/>
      <c r="K21" s="48">
        <v>2</v>
      </c>
      <c r="L21" s="48">
        <v>2</v>
      </c>
      <c r="M21" s="49"/>
      <c r="N21" s="49"/>
      <c r="O21" s="50"/>
      <c r="P21" s="4">
        <f t="shared" si="0"/>
        <v>8</v>
      </c>
    </row>
    <row r="22" spans="1:16" ht="13.5">
      <c r="A22" s="3">
        <v>368</v>
      </c>
      <c r="B22" s="7" t="s">
        <v>231</v>
      </c>
      <c r="C22" s="6" t="s">
        <v>132</v>
      </c>
      <c r="D22" s="45">
        <v>2</v>
      </c>
      <c r="E22" s="46">
        <v>3</v>
      </c>
      <c r="F22" s="46"/>
      <c r="G22" s="47"/>
      <c r="H22" s="47"/>
      <c r="I22" s="47"/>
      <c r="J22" s="48">
        <v>1</v>
      </c>
      <c r="K22" s="48">
        <v>3</v>
      </c>
      <c r="L22" s="48"/>
      <c r="M22" s="49"/>
      <c r="N22" s="49">
        <v>1</v>
      </c>
      <c r="O22" s="50">
        <v>2</v>
      </c>
      <c r="P22" s="4">
        <f t="shared" si="0"/>
        <v>12</v>
      </c>
    </row>
    <row r="23" spans="1:16" ht="13.5">
      <c r="A23" s="3">
        <v>379</v>
      </c>
      <c r="B23" s="7" t="s">
        <v>184</v>
      </c>
      <c r="C23" s="6" t="s">
        <v>184</v>
      </c>
      <c r="D23" s="45">
        <v>4</v>
      </c>
      <c r="E23" s="46"/>
      <c r="F23" s="46"/>
      <c r="G23" s="47">
        <v>1</v>
      </c>
      <c r="H23" s="47"/>
      <c r="I23" s="47">
        <v>3</v>
      </c>
      <c r="J23" s="48">
        <v>5</v>
      </c>
      <c r="K23" s="48">
        <v>2</v>
      </c>
      <c r="L23" s="48">
        <v>3</v>
      </c>
      <c r="M23" s="49">
        <v>2</v>
      </c>
      <c r="N23" s="49">
        <v>3</v>
      </c>
      <c r="O23" s="50">
        <v>3</v>
      </c>
      <c r="P23" s="4">
        <f t="shared" si="0"/>
        <v>26</v>
      </c>
    </row>
    <row r="24" spans="1:16" ht="13.5">
      <c r="A24" s="3">
        <v>381</v>
      </c>
      <c r="B24" s="7" t="s">
        <v>207</v>
      </c>
      <c r="C24" s="6" t="s">
        <v>207</v>
      </c>
      <c r="D24" s="45">
        <v>2</v>
      </c>
      <c r="E24" s="46">
        <v>3</v>
      </c>
      <c r="F24" s="46">
        <v>2</v>
      </c>
      <c r="G24" s="47"/>
      <c r="H24" s="47">
        <v>1</v>
      </c>
      <c r="I24" s="47">
        <v>3</v>
      </c>
      <c r="J24" s="48">
        <v>1</v>
      </c>
      <c r="K24" s="48"/>
      <c r="L24" s="48"/>
      <c r="M24" s="49"/>
      <c r="N24" s="49"/>
      <c r="O24" s="50"/>
      <c r="P24" s="4">
        <f t="shared" si="0"/>
        <v>12</v>
      </c>
    </row>
    <row r="25" spans="1:16" ht="13.5">
      <c r="A25" s="3">
        <v>388</v>
      </c>
      <c r="B25" s="7" t="s">
        <v>198</v>
      </c>
      <c r="C25" s="6" t="s">
        <v>198</v>
      </c>
      <c r="D25" s="45"/>
      <c r="E25" s="46"/>
      <c r="F25" s="46"/>
      <c r="G25" s="47"/>
      <c r="H25" s="47">
        <v>1</v>
      </c>
      <c r="I25" s="47"/>
      <c r="J25" s="48"/>
      <c r="K25" s="48"/>
      <c r="L25" s="48"/>
      <c r="M25" s="49"/>
      <c r="N25" s="49"/>
      <c r="O25" s="50"/>
      <c r="P25" s="4">
        <f t="shared" si="0"/>
        <v>1</v>
      </c>
    </row>
    <row r="26" spans="1:16" ht="13.5">
      <c r="A26" s="3">
        <v>392</v>
      </c>
      <c r="B26" s="7" t="s">
        <v>232</v>
      </c>
      <c r="C26" s="6" t="s">
        <v>108</v>
      </c>
      <c r="D26" s="45"/>
      <c r="E26" s="46">
        <v>3</v>
      </c>
      <c r="F26" s="46">
        <v>6</v>
      </c>
      <c r="G26" s="47">
        <v>1</v>
      </c>
      <c r="H26" s="47"/>
      <c r="I26" s="47"/>
      <c r="J26" s="48"/>
      <c r="K26" s="48"/>
      <c r="L26" s="48"/>
      <c r="M26" s="49"/>
      <c r="N26" s="49"/>
      <c r="O26" s="50"/>
      <c r="P26" s="4">
        <f t="shared" si="0"/>
        <v>10</v>
      </c>
    </row>
    <row r="27" spans="1:16" ht="13.5">
      <c r="A27" s="3">
        <v>397</v>
      </c>
      <c r="B27" s="7" t="s">
        <v>232</v>
      </c>
      <c r="C27" s="6" t="s">
        <v>111</v>
      </c>
      <c r="D27" s="45"/>
      <c r="E27" s="46">
        <v>4</v>
      </c>
      <c r="F27" s="46">
        <v>4</v>
      </c>
      <c r="G27" s="47"/>
      <c r="H27" s="47"/>
      <c r="I27" s="47"/>
      <c r="J27" s="48"/>
      <c r="K27" s="48"/>
      <c r="L27" s="48"/>
      <c r="M27" s="49"/>
      <c r="N27" s="49"/>
      <c r="O27" s="50"/>
      <c r="P27" s="4">
        <f t="shared" si="0"/>
        <v>8</v>
      </c>
    </row>
    <row r="28" spans="1:16" ht="13.5">
      <c r="A28" s="3">
        <v>399</v>
      </c>
      <c r="B28" s="7" t="s">
        <v>232</v>
      </c>
      <c r="C28" s="6" t="s">
        <v>123</v>
      </c>
      <c r="D28" s="45"/>
      <c r="E28" s="46"/>
      <c r="F28" s="46"/>
      <c r="G28" s="47"/>
      <c r="H28" s="47"/>
      <c r="I28" s="47"/>
      <c r="J28" s="48"/>
      <c r="K28" s="48">
        <v>2</v>
      </c>
      <c r="L28" s="48"/>
      <c r="M28" s="49">
        <v>2</v>
      </c>
      <c r="N28" s="49"/>
      <c r="O28" s="50"/>
      <c r="P28" s="4">
        <f t="shared" si="0"/>
        <v>4</v>
      </c>
    </row>
    <row r="29" spans="1:16" ht="13.5">
      <c r="A29" s="3">
        <v>415</v>
      </c>
      <c r="B29" s="7" t="s">
        <v>232</v>
      </c>
      <c r="C29" s="6" t="s">
        <v>21</v>
      </c>
      <c r="D29" s="45"/>
      <c r="E29" s="46"/>
      <c r="F29" s="46"/>
      <c r="G29" s="47">
        <v>6</v>
      </c>
      <c r="H29" s="47"/>
      <c r="I29" s="47"/>
      <c r="J29" s="48"/>
      <c r="K29" s="48"/>
      <c r="L29" s="48"/>
      <c r="M29" s="49"/>
      <c r="N29" s="49"/>
      <c r="O29" s="50"/>
      <c r="P29" s="4">
        <f t="shared" si="0"/>
        <v>6</v>
      </c>
    </row>
    <row r="30" spans="1:16" ht="13.5">
      <c r="A30" s="3">
        <v>420</v>
      </c>
      <c r="B30" s="7" t="s">
        <v>232</v>
      </c>
      <c r="C30" s="6" t="s">
        <v>150</v>
      </c>
      <c r="D30" s="45">
        <v>20</v>
      </c>
      <c r="E30" s="46">
        <v>4</v>
      </c>
      <c r="F30" s="46">
        <v>4</v>
      </c>
      <c r="G30" s="47"/>
      <c r="H30" s="47"/>
      <c r="I30" s="47"/>
      <c r="J30" s="48">
        <v>9</v>
      </c>
      <c r="K30" s="48">
        <v>4</v>
      </c>
      <c r="L30" s="48">
        <v>8</v>
      </c>
      <c r="M30" s="49"/>
      <c r="N30" s="49">
        <v>5</v>
      </c>
      <c r="O30" s="50">
        <v>4</v>
      </c>
      <c r="P30" s="4">
        <f t="shared" si="0"/>
        <v>58</v>
      </c>
    </row>
    <row r="31" spans="1:16" ht="13.5">
      <c r="A31" s="3">
        <v>424</v>
      </c>
      <c r="B31" s="7" t="s">
        <v>0</v>
      </c>
      <c r="C31" s="6" t="s">
        <v>208</v>
      </c>
      <c r="D31" s="45"/>
      <c r="E31" s="46">
        <v>1</v>
      </c>
      <c r="F31" s="46">
        <v>1</v>
      </c>
      <c r="G31" s="47"/>
      <c r="H31" s="47"/>
      <c r="I31" s="47"/>
      <c r="J31" s="48"/>
      <c r="K31" s="48"/>
      <c r="L31" s="48"/>
      <c r="M31" s="49"/>
      <c r="N31" s="49"/>
      <c r="O31" s="50"/>
      <c r="P31" s="4">
        <f t="shared" si="0"/>
        <v>2</v>
      </c>
    </row>
    <row r="32" spans="1:16" ht="13.5">
      <c r="A32" s="3">
        <v>425</v>
      </c>
      <c r="B32" s="7" t="s">
        <v>233</v>
      </c>
      <c r="C32" s="6" t="s">
        <v>35</v>
      </c>
      <c r="D32" s="45">
        <v>8</v>
      </c>
      <c r="E32" s="46">
        <v>9</v>
      </c>
      <c r="F32" s="46">
        <v>11</v>
      </c>
      <c r="G32" s="47">
        <v>8</v>
      </c>
      <c r="H32" s="47">
        <v>10</v>
      </c>
      <c r="I32" s="47">
        <v>9</v>
      </c>
      <c r="J32" s="48">
        <v>3</v>
      </c>
      <c r="K32" s="48"/>
      <c r="L32" s="48">
        <v>4</v>
      </c>
      <c r="M32" s="49">
        <v>2</v>
      </c>
      <c r="N32" s="49">
        <v>2</v>
      </c>
      <c r="O32" s="50"/>
      <c r="P32" s="4">
        <f t="shared" si="0"/>
        <v>66</v>
      </c>
    </row>
    <row r="33" spans="1:16" ht="13.5">
      <c r="A33" s="3">
        <v>437</v>
      </c>
      <c r="B33" s="7" t="s">
        <v>233</v>
      </c>
      <c r="C33" s="6" t="s">
        <v>134</v>
      </c>
      <c r="D33" s="45">
        <v>2</v>
      </c>
      <c r="E33" s="46">
        <v>2</v>
      </c>
      <c r="F33" s="46">
        <v>3</v>
      </c>
      <c r="G33" s="47">
        <v>1</v>
      </c>
      <c r="H33" s="47">
        <v>3</v>
      </c>
      <c r="I33" s="47"/>
      <c r="J33" s="48"/>
      <c r="K33" s="48"/>
      <c r="L33" s="48"/>
      <c r="M33" s="49"/>
      <c r="N33" s="49"/>
      <c r="O33" s="50"/>
      <c r="P33" s="4">
        <f t="shared" si="0"/>
        <v>11</v>
      </c>
    </row>
    <row r="34" spans="1:16" ht="13.5">
      <c r="A34" s="3">
        <v>451</v>
      </c>
      <c r="B34" s="7" t="s">
        <v>43</v>
      </c>
      <c r="C34" s="6" t="s">
        <v>43</v>
      </c>
      <c r="D34" s="45">
        <v>4</v>
      </c>
      <c r="E34" s="46"/>
      <c r="F34" s="46">
        <v>6</v>
      </c>
      <c r="G34" s="47"/>
      <c r="H34" s="47"/>
      <c r="I34" s="47"/>
      <c r="J34" s="48"/>
      <c r="K34" s="48"/>
      <c r="L34" s="48"/>
      <c r="M34" s="49">
        <v>3</v>
      </c>
      <c r="N34" s="49"/>
      <c r="O34" s="50"/>
      <c r="P34" s="4">
        <f t="shared" si="0"/>
        <v>13</v>
      </c>
    </row>
    <row r="35" spans="1:16" ht="13.5">
      <c r="A35" s="3">
        <v>454</v>
      </c>
      <c r="B35" s="7" t="s">
        <v>118</v>
      </c>
      <c r="C35" s="6" t="s">
        <v>97</v>
      </c>
      <c r="D35" s="45"/>
      <c r="E35" s="46"/>
      <c r="F35" s="46"/>
      <c r="G35" s="47">
        <v>2</v>
      </c>
      <c r="H35" s="47">
        <v>5</v>
      </c>
      <c r="I35" s="47"/>
      <c r="J35" s="48">
        <v>3</v>
      </c>
      <c r="K35" s="48"/>
      <c r="L35" s="48">
        <v>3</v>
      </c>
      <c r="M35" s="49"/>
      <c r="N35" s="49"/>
      <c r="O35" s="50"/>
      <c r="P35" s="4">
        <f t="shared" si="0"/>
        <v>13</v>
      </c>
    </row>
    <row r="36" spans="1:16" ht="13.5">
      <c r="A36" s="3">
        <v>455</v>
      </c>
      <c r="B36" s="7" t="s">
        <v>118</v>
      </c>
      <c r="C36" s="6" t="s">
        <v>178</v>
      </c>
      <c r="D36" s="45">
        <v>5</v>
      </c>
      <c r="E36" s="46">
        <v>2</v>
      </c>
      <c r="F36" s="46"/>
      <c r="G36" s="47"/>
      <c r="H36" s="47"/>
      <c r="I36" s="47">
        <v>4</v>
      </c>
      <c r="J36" s="48"/>
      <c r="K36" s="48">
        <v>4</v>
      </c>
      <c r="L36" s="48">
        <v>3</v>
      </c>
      <c r="M36" s="49">
        <v>3</v>
      </c>
      <c r="N36" s="49">
        <v>1</v>
      </c>
      <c r="O36" s="50"/>
      <c r="P36" s="4">
        <f t="shared" si="0"/>
        <v>22</v>
      </c>
    </row>
    <row r="37" spans="1:16" ht="13.5">
      <c r="A37" s="3">
        <v>456</v>
      </c>
      <c r="B37" s="7" t="s">
        <v>118</v>
      </c>
      <c r="C37" s="6" t="s">
        <v>209</v>
      </c>
      <c r="D37" s="45">
        <v>7</v>
      </c>
      <c r="E37" s="46">
        <v>2</v>
      </c>
      <c r="F37" s="46">
        <v>1</v>
      </c>
      <c r="G37" s="47">
        <v>2</v>
      </c>
      <c r="H37" s="47"/>
      <c r="I37" s="47">
        <v>5</v>
      </c>
      <c r="J37" s="48">
        <v>3</v>
      </c>
      <c r="K37" s="48">
        <v>4</v>
      </c>
      <c r="L37" s="48">
        <v>4</v>
      </c>
      <c r="M37" s="49">
        <v>1</v>
      </c>
      <c r="N37" s="49">
        <v>2</v>
      </c>
      <c r="O37" s="50"/>
      <c r="P37" s="4">
        <f t="shared" si="0"/>
        <v>31</v>
      </c>
    </row>
    <row r="38" spans="1:16" ht="13.5">
      <c r="A38" s="3">
        <v>457</v>
      </c>
      <c r="B38" s="7" t="s">
        <v>118</v>
      </c>
      <c r="C38" s="6" t="s">
        <v>118</v>
      </c>
      <c r="D38" s="45">
        <v>5</v>
      </c>
      <c r="E38" s="46">
        <v>13</v>
      </c>
      <c r="F38" s="46">
        <v>7</v>
      </c>
      <c r="G38" s="47"/>
      <c r="H38" s="47">
        <v>11</v>
      </c>
      <c r="I38" s="47">
        <v>12</v>
      </c>
      <c r="J38" s="48">
        <v>6</v>
      </c>
      <c r="K38" s="48">
        <v>4</v>
      </c>
      <c r="L38" s="48">
        <v>6</v>
      </c>
      <c r="M38" s="49">
        <v>2</v>
      </c>
      <c r="N38" s="49"/>
      <c r="O38" s="50">
        <v>4</v>
      </c>
      <c r="P38" s="4">
        <f t="shared" si="0"/>
        <v>70</v>
      </c>
    </row>
    <row r="39" spans="1:16" ht="13.5">
      <c r="A39" s="3">
        <v>460</v>
      </c>
      <c r="B39" s="7" t="s">
        <v>204</v>
      </c>
      <c r="C39" s="6" t="s">
        <v>204</v>
      </c>
      <c r="D39" s="45">
        <v>1</v>
      </c>
      <c r="E39" s="46"/>
      <c r="F39" s="46"/>
      <c r="G39" s="47"/>
      <c r="H39" s="47"/>
      <c r="I39" s="47">
        <v>2</v>
      </c>
      <c r="J39" s="48"/>
      <c r="K39" s="48"/>
      <c r="L39" s="48"/>
      <c r="M39" s="49"/>
      <c r="N39" s="49"/>
      <c r="O39" s="50"/>
      <c r="P39" s="4">
        <f t="shared" si="0"/>
        <v>3</v>
      </c>
    </row>
    <row r="40" spans="1:16" ht="13.5">
      <c r="A40" s="3">
        <v>465</v>
      </c>
      <c r="B40" s="7" t="s">
        <v>189</v>
      </c>
      <c r="C40" s="6" t="s">
        <v>189</v>
      </c>
      <c r="D40" s="45"/>
      <c r="E40" s="46">
        <v>2</v>
      </c>
      <c r="F40" s="46">
        <v>1</v>
      </c>
      <c r="G40" s="47">
        <v>2</v>
      </c>
      <c r="H40" s="47">
        <v>4</v>
      </c>
      <c r="I40" s="47">
        <v>3</v>
      </c>
      <c r="J40" s="48"/>
      <c r="K40" s="48">
        <v>3</v>
      </c>
      <c r="L40" s="48"/>
      <c r="M40" s="49">
        <v>1</v>
      </c>
      <c r="N40" s="49">
        <v>2</v>
      </c>
      <c r="O40" s="50">
        <v>2</v>
      </c>
      <c r="P40" s="4">
        <f t="shared" si="0"/>
        <v>20</v>
      </c>
    </row>
    <row r="41" spans="1:16" ht="13.5">
      <c r="A41" s="3">
        <v>468</v>
      </c>
      <c r="B41" s="7" t="s">
        <v>189</v>
      </c>
      <c r="C41" s="6" t="s">
        <v>188</v>
      </c>
      <c r="D41" s="45">
        <v>3</v>
      </c>
      <c r="E41" s="46"/>
      <c r="F41" s="46"/>
      <c r="G41" s="47"/>
      <c r="H41" s="47"/>
      <c r="I41" s="47"/>
      <c r="J41" s="48"/>
      <c r="K41" s="48"/>
      <c r="L41" s="48"/>
      <c r="M41" s="49"/>
      <c r="N41" s="49"/>
      <c r="O41" s="50"/>
      <c r="P41" s="4">
        <f t="shared" si="0"/>
        <v>3</v>
      </c>
    </row>
    <row r="42" spans="1:16" ht="13.5">
      <c r="A42" s="3">
        <v>477</v>
      </c>
      <c r="B42" s="7" t="s">
        <v>189</v>
      </c>
      <c r="C42" s="6" t="s">
        <v>17</v>
      </c>
      <c r="D42" s="45"/>
      <c r="E42" s="46"/>
      <c r="F42" s="46"/>
      <c r="G42" s="47"/>
      <c r="H42" s="47"/>
      <c r="I42" s="47"/>
      <c r="J42" s="48">
        <v>1</v>
      </c>
      <c r="K42" s="48"/>
      <c r="L42" s="48"/>
      <c r="M42" s="49"/>
      <c r="N42" s="49">
        <v>3</v>
      </c>
      <c r="O42" s="50"/>
      <c r="P42" s="4">
        <f t="shared" si="0"/>
        <v>4</v>
      </c>
    </row>
    <row r="43" spans="1:16" ht="13.5">
      <c r="A43" s="3">
        <v>488</v>
      </c>
      <c r="B43" s="7" t="s">
        <v>24</v>
      </c>
      <c r="C43" s="6" t="s">
        <v>73</v>
      </c>
      <c r="D43" s="45">
        <v>15</v>
      </c>
      <c r="E43" s="46"/>
      <c r="F43" s="46"/>
      <c r="G43" s="47"/>
      <c r="H43" s="47"/>
      <c r="I43" s="47"/>
      <c r="J43" s="48"/>
      <c r="K43" s="48"/>
      <c r="L43" s="48"/>
      <c r="M43" s="49"/>
      <c r="N43" s="49"/>
      <c r="O43" s="50"/>
      <c r="P43" s="4">
        <f t="shared" si="0"/>
        <v>15</v>
      </c>
    </row>
    <row r="44" spans="1:16" ht="13.5">
      <c r="A44" s="3">
        <v>500</v>
      </c>
      <c r="B44" s="7" t="s">
        <v>24</v>
      </c>
      <c r="C44" s="6" t="s">
        <v>37</v>
      </c>
      <c r="D44" s="45">
        <v>2</v>
      </c>
      <c r="E44" s="46">
        <v>3</v>
      </c>
      <c r="F44" s="46"/>
      <c r="G44" s="47"/>
      <c r="H44" s="47"/>
      <c r="I44" s="47"/>
      <c r="J44" s="48"/>
      <c r="K44" s="48">
        <v>5</v>
      </c>
      <c r="L44" s="48">
        <v>4</v>
      </c>
      <c r="M44" s="49"/>
      <c r="N44" s="49"/>
      <c r="O44" s="50">
        <v>2</v>
      </c>
      <c r="P44" s="4">
        <f t="shared" si="0"/>
        <v>16</v>
      </c>
    </row>
    <row r="45" spans="1:16" ht="13.5">
      <c r="A45" s="3">
        <v>502</v>
      </c>
      <c r="B45" s="7" t="s">
        <v>24</v>
      </c>
      <c r="C45" s="6" t="s">
        <v>29</v>
      </c>
      <c r="D45" s="45">
        <v>2</v>
      </c>
      <c r="E45" s="46">
        <v>4</v>
      </c>
      <c r="F45" s="46">
        <v>3</v>
      </c>
      <c r="G45" s="47"/>
      <c r="H45" s="47"/>
      <c r="I45" s="47"/>
      <c r="J45" s="48"/>
      <c r="K45" s="48"/>
      <c r="L45" s="48"/>
      <c r="M45" s="49"/>
      <c r="N45" s="49"/>
      <c r="O45" s="50"/>
      <c r="P45" s="4">
        <f t="shared" si="0"/>
        <v>9</v>
      </c>
    </row>
    <row r="46" spans="1:16" ht="13.5">
      <c r="A46" s="3">
        <v>516</v>
      </c>
      <c r="B46" s="7" t="s">
        <v>236</v>
      </c>
      <c r="C46" s="6" t="s">
        <v>62</v>
      </c>
      <c r="D46" s="45">
        <v>2</v>
      </c>
      <c r="E46" s="46"/>
      <c r="F46" s="46">
        <v>3</v>
      </c>
      <c r="G46" s="47"/>
      <c r="H46" s="47"/>
      <c r="I46" s="47">
        <v>3</v>
      </c>
      <c r="J46" s="48">
        <v>4</v>
      </c>
      <c r="K46" s="48">
        <v>1</v>
      </c>
      <c r="L46" s="48">
        <v>5</v>
      </c>
      <c r="M46" s="49">
        <v>2</v>
      </c>
      <c r="N46" s="49">
        <v>3</v>
      </c>
      <c r="O46" s="50"/>
      <c r="P46" s="4">
        <f t="shared" si="0"/>
        <v>23</v>
      </c>
    </row>
    <row r="47" spans="1:16" ht="13.5">
      <c r="A47" s="3">
        <v>523</v>
      </c>
      <c r="B47" s="7" t="s">
        <v>236</v>
      </c>
      <c r="C47" s="6" t="s">
        <v>169</v>
      </c>
      <c r="D47" s="45">
        <v>2</v>
      </c>
      <c r="E47" s="46">
        <v>3</v>
      </c>
      <c r="F47" s="46">
        <v>2</v>
      </c>
      <c r="G47" s="47">
        <v>1</v>
      </c>
      <c r="H47" s="47"/>
      <c r="I47" s="47">
        <v>2</v>
      </c>
      <c r="J47" s="48">
        <v>4</v>
      </c>
      <c r="K47" s="48">
        <v>1</v>
      </c>
      <c r="L47" s="48">
        <v>1</v>
      </c>
      <c r="M47" s="49">
        <v>3</v>
      </c>
      <c r="N47" s="49">
        <v>2</v>
      </c>
      <c r="O47" s="50">
        <v>1</v>
      </c>
      <c r="P47" s="4">
        <f t="shared" si="0"/>
        <v>22</v>
      </c>
    </row>
    <row r="48" spans="1:16" ht="14.25" thickBot="1">
      <c r="A48" s="3">
        <v>524</v>
      </c>
      <c r="B48" s="7" t="s">
        <v>236</v>
      </c>
      <c r="C48" s="6" t="s">
        <v>168</v>
      </c>
      <c r="D48" s="45">
        <v>5</v>
      </c>
      <c r="E48" s="46">
        <v>5</v>
      </c>
      <c r="F48" s="46">
        <v>4</v>
      </c>
      <c r="G48" s="47">
        <v>3</v>
      </c>
      <c r="H48" s="47">
        <v>5</v>
      </c>
      <c r="I48" s="47">
        <v>6</v>
      </c>
      <c r="J48" s="48">
        <v>11</v>
      </c>
      <c r="K48" s="48">
        <v>4</v>
      </c>
      <c r="L48" s="48">
        <v>4</v>
      </c>
      <c r="M48" s="49">
        <v>2</v>
      </c>
      <c r="N48" s="49">
        <v>2</v>
      </c>
      <c r="O48" s="50">
        <v>2</v>
      </c>
      <c r="P48" s="4">
        <f t="shared" si="0"/>
        <v>53</v>
      </c>
    </row>
    <row r="49" spans="2:16" ht="13.5">
      <c r="B49" s="122" t="s">
        <v>13</v>
      </c>
      <c r="C49" s="123"/>
      <c r="D49" s="51">
        <f aca="true" t="shared" si="1" ref="D49:P49">SUM(D7:D48)</f>
        <v>102</v>
      </c>
      <c r="E49" s="51">
        <f t="shared" si="1"/>
        <v>127</v>
      </c>
      <c r="F49" s="51">
        <f t="shared" si="1"/>
        <v>138</v>
      </c>
      <c r="G49" s="51">
        <f t="shared" si="1"/>
        <v>49</v>
      </c>
      <c r="H49" s="51">
        <f t="shared" si="1"/>
        <v>57</v>
      </c>
      <c r="I49" s="51">
        <f t="shared" si="1"/>
        <v>56</v>
      </c>
      <c r="J49" s="51">
        <f t="shared" si="1"/>
        <v>61</v>
      </c>
      <c r="K49" s="51">
        <f t="shared" si="1"/>
        <v>45</v>
      </c>
      <c r="L49" s="51">
        <f t="shared" si="1"/>
        <v>52</v>
      </c>
      <c r="M49" s="51">
        <f t="shared" si="1"/>
        <v>27</v>
      </c>
      <c r="N49" s="51">
        <f t="shared" si="1"/>
        <v>30</v>
      </c>
      <c r="O49" s="51">
        <f t="shared" si="1"/>
        <v>23</v>
      </c>
      <c r="P49" s="52">
        <f t="shared" si="1"/>
        <v>767</v>
      </c>
    </row>
    <row r="50" spans="2:16" ht="14.25" thickBot="1">
      <c r="B50" s="124" t="s">
        <v>222</v>
      </c>
      <c r="C50" s="125"/>
      <c r="D50" s="53">
        <f>COUNTA(D7:D48)</f>
        <v>24</v>
      </c>
      <c r="E50" s="53">
        <f aca="true" t="shared" si="2" ref="E50:P50">COUNTA(E7:E48)</f>
        <v>23</v>
      </c>
      <c r="F50" s="53">
        <f t="shared" si="2"/>
        <v>23</v>
      </c>
      <c r="G50" s="53">
        <f t="shared" si="2"/>
        <v>17</v>
      </c>
      <c r="H50" s="96">
        <f t="shared" si="2"/>
        <v>16</v>
      </c>
      <c r="I50" s="53">
        <f t="shared" si="2"/>
        <v>14</v>
      </c>
      <c r="J50" s="53">
        <f t="shared" si="2"/>
        <v>18</v>
      </c>
      <c r="K50" s="53">
        <f t="shared" si="2"/>
        <v>17</v>
      </c>
      <c r="L50" s="53">
        <f t="shared" si="2"/>
        <v>14</v>
      </c>
      <c r="M50" s="53">
        <f t="shared" si="2"/>
        <v>13</v>
      </c>
      <c r="N50" s="53">
        <f t="shared" si="2"/>
        <v>14</v>
      </c>
      <c r="O50" s="53">
        <f t="shared" si="2"/>
        <v>10</v>
      </c>
      <c r="P50" s="54">
        <f t="shared" si="2"/>
        <v>42</v>
      </c>
    </row>
    <row r="51" spans="4:15" s="2" customFormat="1" ht="13.5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4:15" s="2" customFormat="1" ht="13.5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4:15" s="2" customFormat="1" ht="13.5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4:15" s="2" customFormat="1" ht="13.5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4:15" s="2" customFormat="1" ht="13.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4:15" s="2" customFormat="1" ht="13.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4:15" s="2" customFormat="1" ht="13.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4:15" s="2" customFormat="1" ht="13.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4:15" s="2" customFormat="1" ht="13.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49:C49"/>
    <mergeCell ref="B50:C50"/>
  </mergeCells>
  <dataValidations count="5">
    <dataValidation allowBlank="1" showInputMessage="1" showErrorMessage="1" imeMode="off" sqref="P49:P50 D6:O98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Q91"/>
  <sheetViews>
    <sheetView zoomScale="85" zoomScaleNormal="85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  <col min="15" max="15" width="10.5" style="0" customWidth="1"/>
  </cols>
  <sheetData>
    <row r="1" spans="2:17" s="2" customFormat="1" ht="13.5">
      <c r="B1" s="63"/>
      <c r="C1" s="64"/>
      <c r="D1" s="65" t="s">
        <v>219</v>
      </c>
      <c r="E1" s="18">
        <v>15</v>
      </c>
      <c r="F1" s="18" t="s">
        <v>220</v>
      </c>
      <c r="G1" s="18" t="s">
        <v>267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36639</v>
      </c>
      <c r="E2" s="21">
        <v>36660</v>
      </c>
      <c r="F2" s="21">
        <v>36695</v>
      </c>
      <c r="G2" s="22">
        <v>36723</v>
      </c>
      <c r="H2" s="22">
        <v>36758</v>
      </c>
      <c r="I2" s="22">
        <v>36786</v>
      </c>
      <c r="J2" s="23">
        <v>36814</v>
      </c>
      <c r="K2" s="23">
        <v>36849</v>
      </c>
      <c r="L2" s="23">
        <v>36870</v>
      </c>
      <c r="M2" s="24">
        <v>36905</v>
      </c>
      <c r="N2" s="24">
        <v>36940</v>
      </c>
      <c r="O2" s="67">
        <v>36961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243</v>
      </c>
      <c r="H3" s="27" t="s">
        <v>243</v>
      </c>
      <c r="I3" s="27" t="s">
        <v>245</v>
      </c>
      <c r="J3" s="28" t="s">
        <v>245</v>
      </c>
      <c r="K3" s="28" t="s">
        <v>243</v>
      </c>
      <c r="L3" s="28" t="s">
        <v>245</v>
      </c>
      <c r="M3" s="29" t="s">
        <v>243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0.25</v>
      </c>
      <c r="E4" s="31">
        <v>0.25</v>
      </c>
      <c r="F4" s="31">
        <v>0.25</v>
      </c>
      <c r="G4" s="32">
        <v>0.25</v>
      </c>
      <c r="H4" s="32">
        <v>0.25</v>
      </c>
      <c r="I4" s="32">
        <v>0.2916666666666667</v>
      </c>
      <c r="J4" s="33">
        <v>0.2916666666666667</v>
      </c>
      <c r="K4" s="33">
        <v>0.3333333333333333</v>
      </c>
      <c r="L4" s="33">
        <v>0.3333333333333333</v>
      </c>
      <c r="M4" s="34">
        <v>0.3333333333333333</v>
      </c>
      <c r="N4" s="34">
        <v>0.3333333333333333</v>
      </c>
      <c r="O4" s="34">
        <v>0.2916666666666667</v>
      </c>
      <c r="P4" s="58"/>
    </row>
    <row r="5" spans="2:16" s="2" customFormat="1" ht="14.25" thickBot="1">
      <c r="B5" s="71"/>
      <c r="C5" s="5" t="s">
        <v>218</v>
      </c>
      <c r="D5" s="35">
        <v>0.3333333333333333</v>
      </c>
      <c r="E5" s="36">
        <v>0.375</v>
      </c>
      <c r="F5" s="36">
        <v>0.375</v>
      </c>
      <c r="G5" s="37">
        <v>0.375</v>
      </c>
      <c r="H5" s="37">
        <v>0.375</v>
      </c>
      <c r="I5" s="37">
        <v>0.4166666666666667</v>
      </c>
      <c r="J5" s="38">
        <v>0.4166666666666667</v>
      </c>
      <c r="K5" s="38">
        <v>0.4583333333333333</v>
      </c>
      <c r="L5" s="38">
        <v>0.4583333333333333</v>
      </c>
      <c r="M5" s="39">
        <v>0.4583333333333333</v>
      </c>
      <c r="N5" s="39">
        <v>0.4583333333333333</v>
      </c>
      <c r="O5" s="39">
        <v>0.4166666666666667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56</v>
      </c>
      <c r="B7" s="8" t="s">
        <v>226</v>
      </c>
      <c r="C7" s="9" t="s">
        <v>94</v>
      </c>
      <c r="D7" s="40"/>
      <c r="E7" s="41"/>
      <c r="F7" s="41"/>
      <c r="G7" s="42"/>
      <c r="H7" s="42"/>
      <c r="I7" s="42"/>
      <c r="J7" s="43"/>
      <c r="K7" s="43">
        <v>3</v>
      </c>
      <c r="L7" s="43">
        <v>3</v>
      </c>
      <c r="M7" s="44"/>
      <c r="N7" s="44"/>
      <c r="O7" s="44"/>
      <c r="P7" s="4">
        <f aca="true" t="shared" si="0" ref="P7:P41">SUM(D7:O7)</f>
        <v>6</v>
      </c>
    </row>
    <row r="8" spans="1:16" ht="13.5">
      <c r="A8" s="3">
        <v>63</v>
      </c>
      <c r="B8" s="7" t="s">
        <v>226</v>
      </c>
      <c r="C8" s="6" t="s">
        <v>99</v>
      </c>
      <c r="D8" s="45"/>
      <c r="E8" s="46"/>
      <c r="F8" s="46"/>
      <c r="G8" s="47"/>
      <c r="H8" s="47"/>
      <c r="I8" s="47"/>
      <c r="J8" s="48">
        <v>1</v>
      </c>
      <c r="K8" s="48"/>
      <c r="L8" s="48"/>
      <c r="M8" s="49"/>
      <c r="N8" s="49"/>
      <c r="O8" s="50"/>
      <c r="P8" s="4">
        <f t="shared" si="0"/>
        <v>1</v>
      </c>
    </row>
    <row r="9" spans="1:16" ht="13.5">
      <c r="A9" s="3">
        <v>90</v>
      </c>
      <c r="B9" s="7" t="s">
        <v>227</v>
      </c>
      <c r="C9" s="6" t="s">
        <v>58</v>
      </c>
      <c r="D9" s="45"/>
      <c r="E9" s="46"/>
      <c r="F9" s="46"/>
      <c r="G9" s="47"/>
      <c r="H9" s="47"/>
      <c r="I9" s="47"/>
      <c r="J9" s="48"/>
      <c r="K9" s="48"/>
      <c r="L9" s="48"/>
      <c r="M9" s="49">
        <v>3</v>
      </c>
      <c r="N9" s="49"/>
      <c r="O9" s="50"/>
      <c r="P9" s="4">
        <f t="shared" si="0"/>
        <v>3</v>
      </c>
    </row>
    <row r="10" spans="1:16" ht="13.5">
      <c r="A10" s="3">
        <v>124</v>
      </c>
      <c r="B10" s="7" t="s">
        <v>228</v>
      </c>
      <c r="C10" s="6" t="s">
        <v>157</v>
      </c>
      <c r="D10" s="45"/>
      <c r="E10" s="46"/>
      <c r="F10" s="46"/>
      <c r="G10" s="47"/>
      <c r="H10" s="47"/>
      <c r="I10" s="47"/>
      <c r="J10" s="48"/>
      <c r="K10" s="48">
        <v>1</v>
      </c>
      <c r="L10" s="48">
        <v>1</v>
      </c>
      <c r="M10" s="49"/>
      <c r="N10" s="49"/>
      <c r="O10" s="50">
        <v>1</v>
      </c>
      <c r="P10" s="4">
        <f t="shared" si="0"/>
        <v>3</v>
      </c>
    </row>
    <row r="11" spans="1:16" ht="13.5">
      <c r="A11" s="3">
        <v>134</v>
      </c>
      <c r="B11" s="7" t="s">
        <v>228</v>
      </c>
      <c r="C11" s="6" t="s">
        <v>113</v>
      </c>
      <c r="D11" s="45"/>
      <c r="E11" s="46"/>
      <c r="F11" s="46"/>
      <c r="G11" s="47"/>
      <c r="H11" s="47"/>
      <c r="I11" s="47">
        <v>1</v>
      </c>
      <c r="J11" s="48"/>
      <c r="K11" s="48"/>
      <c r="L11" s="48"/>
      <c r="M11" s="49"/>
      <c r="N11" s="49"/>
      <c r="O11" s="50"/>
      <c r="P11" s="4">
        <f t="shared" si="0"/>
        <v>1</v>
      </c>
    </row>
    <row r="12" spans="1:16" ht="13.5">
      <c r="A12" s="3">
        <v>154</v>
      </c>
      <c r="B12" s="7" t="s">
        <v>77</v>
      </c>
      <c r="C12" s="6" t="s">
        <v>103</v>
      </c>
      <c r="D12" s="45"/>
      <c r="E12" s="46"/>
      <c r="F12" s="46"/>
      <c r="G12" s="47"/>
      <c r="H12" s="47"/>
      <c r="I12" s="47">
        <v>2</v>
      </c>
      <c r="J12" s="48"/>
      <c r="K12" s="48">
        <v>2</v>
      </c>
      <c r="L12" s="48"/>
      <c r="M12" s="49"/>
      <c r="N12" s="49"/>
      <c r="O12" s="50">
        <v>2</v>
      </c>
      <c r="P12" s="4">
        <f t="shared" si="0"/>
        <v>6</v>
      </c>
    </row>
    <row r="13" spans="1:16" ht="13.5">
      <c r="A13" s="3">
        <v>156</v>
      </c>
      <c r="B13" s="7" t="s">
        <v>77</v>
      </c>
      <c r="C13" s="6" t="s">
        <v>77</v>
      </c>
      <c r="D13" s="45"/>
      <c r="E13" s="46"/>
      <c r="F13" s="46"/>
      <c r="G13" s="47"/>
      <c r="H13" s="47"/>
      <c r="I13" s="47"/>
      <c r="J13" s="48"/>
      <c r="K13" s="48"/>
      <c r="L13" s="48">
        <v>2</v>
      </c>
      <c r="M13" s="49"/>
      <c r="N13" s="49"/>
      <c r="O13" s="50"/>
      <c r="P13" s="4">
        <f t="shared" si="0"/>
        <v>2</v>
      </c>
    </row>
    <row r="14" spans="1:16" ht="13.5">
      <c r="A14" s="3">
        <v>307</v>
      </c>
      <c r="B14" s="7" t="s">
        <v>229</v>
      </c>
      <c r="C14" s="6" t="s">
        <v>78</v>
      </c>
      <c r="D14" s="45">
        <v>2</v>
      </c>
      <c r="E14" s="46">
        <v>3</v>
      </c>
      <c r="F14" s="46">
        <v>4</v>
      </c>
      <c r="G14" s="47">
        <v>2</v>
      </c>
      <c r="H14" s="47">
        <v>1</v>
      </c>
      <c r="I14" s="47">
        <v>2</v>
      </c>
      <c r="J14" s="48">
        <v>2</v>
      </c>
      <c r="K14" s="48">
        <v>3</v>
      </c>
      <c r="L14" s="48">
        <v>2</v>
      </c>
      <c r="M14" s="49">
        <v>1</v>
      </c>
      <c r="N14" s="49">
        <v>1</v>
      </c>
      <c r="O14" s="50">
        <v>2</v>
      </c>
      <c r="P14" s="4">
        <f t="shared" si="0"/>
        <v>25</v>
      </c>
    </row>
    <row r="15" spans="1:16" ht="13.5">
      <c r="A15" s="3">
        <v>314</v>
      </c>
      <c r="B15" s="7" t="s">
        <v>192</v>
      </c>
      <c r="C15" s="6" t="s">
        <v>151</v>
      </c>
      <c r="D15" s="45"/>
      <c r="E15" s="46">
        <v>1</v>
      </c>
      <c r="F15" s="46"/>
      <c r="G15" s="47"/>
      <c r="H15" s="47"/>
      <c r="I15" s="47"/>
      <c r="J15" s="48"/>
      <c r="K15" s="48"/>
      <c r="L15" s="48"/>
      <c r="M15" s="49"/>
      <c r="N15" s="49"/>
      <c r="O15" s="50"/>
      <c r="P15" s="4">
        <f t="shared" si="0"/>
        <v>1</v>
      </c>
    </row>
    <row r="16" spans="1:16" ht="13.5">
      <c r="A16" s="3">
        <v>332</v>
      </c>
      <c r="B16" s="7" t="s">
        <v>72</v>
      </c>
      <c r="C16" s="6" t="s">
        <v>210</v>
      </c>
      <c r="D16" s="45"/>
      <c r="E16" s="46"/>
      <c r="F16" s="46"/>
      <c r="G16" s="47"/>
      <c r="H16" s="47">
        <v>1</v>
      </c>
      <c r="I16" s="47"/>
      <c r="J16" s="48"/>
      <c r="K16" s="48"/>
      <c r="L16" s="48"/>
      <c r="M16" s="49"/>
      <c r="N16" s="49"/>
      <c r="O16" s="50"/>
      <c r="P16" s="4">
        <f t="shared" si="0"/>
        <v>1</v>
      </c>
    </row>
    <row r="17" spans="1:16" ht="13.5">
      <c r="A17" s="3">
        <v>337</v>
      </c>
      <c r="B17" s="7" t="s">
        <v>72</v>
      </c>
      <c r="C17" s="6" t="s">
        <v>72</v>
      </c>
      <c r="D17" s="45"/>
      <c r="E17" s="46"/>
      <c r="F17" s="46"/>
      <c r="G17" s="47"/>
      <c r="H17" s="47"/>
      <c r="I17" s="47"/>
      <c r="J17" s="48"/>
      <c r="K17" s="48"/>
      <c r="L17" s="48"/>
      <c r="M17" s="49">
        <v>1</v>
      </c>
      <c r="N17" s="49"/>
      <c r="O17" s="50"/>
      <c r="P17" s="4">
        <f t="shared" si="0"/>
        <v>1</v>
      </c>
    </row>
    <row r="18" spans="1:16" ht="13.5">
      <c r="A18" s="3">
        <v>342</v>
      </c>
      <c r="B18" s="7" t="s">
        <v>230</v>
      </c>
      <c r="C18" s="6" t="s">
        <v>15</v>
      </c>
      <c r="D18" s="45"/>
      <c r="E18" s="46">
        <v>1</v>
      </c>
      <c r="F18" s="46"/>
      <c r="G18" s="47"/>
      <c r="H18" s="47"/>
      <c r="I18" s="47"/>
      <c r="J18" s="48"/>
      <c r="K18" s="48"/>
      <c r="L18" s="48"/>
      <c r="M18" s="49"/>
      <c r="N18" s="49"/>
      <c r="O18" s="50"/>
      <c r="P18" s="4">
        <f t="shared" si="0"/>
        <v>1</v>
      </c>
    </row>
    <row r="19" spans="1:16" ht="13.5">
      <c r="A19" s="3">
        <v>350</v>
      </c>
      <c r="B19" s="7" t="s">
        <v>230</v>
      </c>
      <c r="C19" s="6" t="s">
        <v>98</v>
      </c>
      <c r="D19" s="45">
        <v>1</v>
      </c>
      <c r="E19" s="46"/>
      <c r="F19" s="46"/>
      <c r="G19" s="47"/>
      <c r="H19" s="47">
        <v>1</v>
      </c>
      <c r="I19" s="47">
        <v>1</v>
      </c>
      <c r="J19" s="48"/>
      <c r="K19" s="48"/>
      <c r="L19" s="48"/>
      <c r="M19" s="49"/>
      <c r="N19" s="49"/>
      <c r="O19" s="50"/>
      <c r="P19" s="4">
        <f t="shared" si="0"/>
        <v>3</v>
      </c>
    </row>
    <row r="20" spans="1:16" ht="13.5">
      <c r="A20" s="3">
        <v>366</v>
      </c>
      <c r="B20" s="7" t="s">
        <v>231</v>
      </c>
      <c r="C20" s="6" t="s">
        <v>79</v>
      </c>
      <c r="D20" s="45">
        <v>3</v>
      </c>
      <c r="E20" s="46">
        <v>3</v>
      </c>
      <c r="F20" s="46">
        <v>2</v>
      </c>
      <c r="G20" s="47">
        <v>3</v>
      </c>
      <c r="H20" s="47">
        <v>4</v>
      </c>
      <c r="I20" s="47">
        <v>2</v>
      </c>
      <c r="J20" s="48">
        <v>5</v>
      </c>
      <c r="K20" s="48">
        <v>3</v>
      </c>
      <c r="L20" s="48">
        <v>3</v>
      </c>
      <c r="M20" s="49">
        <v>4</v>
      </c>
      <c r="N20" s="49">
        <v>2</v>
      </c>
      <c r="O20" s="50">
        <v>3</v>
      </c>
      <c r="P20" s="4">
        <f t="shared" si="0"/>
        <v>37</v>
      </c>
    </row>
    <row r="21" spans="1:16" ht="13.5">
      <c r="A21" s="3">
        <v>368</v>
      </c>
      <c r="B21" s="7" t="s">
        <v>231</v>
      </c>
      <c r="C21" s="6" t="s">
        <v>132</v>
      </c>
      <c r="D21" s="45"/>
      <c r="E21" s="46"/>
      <c r="F21" s="46"/>
      <c r="G21" s="47"/>
      <c r="H21" s="47"/>
      <c r="I21" s="47"/>
      <c r="J21" s="48"/>
      <c r="K21" s="48"/>
      <c r="L21" s="48">
        <v>1</v>
      </c>
      <c r="M21" s="49"/>
      <c r="N21" s="49">
        <v>2</v>
      </c>
      <c r="O21" s="50"/>
      <c r="P21" s="4">
        <f t="shared" si="0"/>
        <v>3</v>
      </c>
    </row>
    <row r="22" spans="1:16" ht="13.5">
      <c r="A22" s="3">
        <v>379</v>
      </c>
      <c r="B22" s="7" t="s">
        <v>184</v>
      </c>
      <c r="C22" s="6" t="s">
        <v>184</v>
      </c>
      <c r="D22" s="45">
        <v>3</v>
      </c>
      <c r="E22" s="46">
        <v>2</v>
      </c>
      <c r="F22" s="46">
        <v>5</v>
      </c>
      <c r="G22" s="47"/>
      <c r="H22" s="47">
        <v>2</v>
      </c>
      <c r="I22" s="47"/>
      <c r="J22" s="48">
        <v>2</v>
      </c>
      <c r="K22" s="48">
        <v>3</v>
      </c>
      <c r="L22" s="48">
        <v>3</v>
      </c>
      <c r="M22" s="49"/>
      <c r="N22" s="49"/>
      <c r="O22" s="50">
        <v>2</v>
      </c>
      <c r="P22" s="4">
        <f t="shared" si="0"/>
        <v>22</v>
      </c>
    </row>
    <row r="23" spans="1:16" ht="13.5">
      <c r="A23" s="3">
        <v>381</v>
      </c>
      <c r="B23" s="7" t="s">
        <v>207</v>
      </c>
      <c r="C23" s="6" t="s">
        <v>207</v>
      </c>
      <c r="D23" s="45"/>
      <c r="E23" s="46"/>
      <c r="F23" s="46"/>
      <c r="G23" s="47"/>
      <c r="H23" s="47"/>
      <c r="I23" s="47"/>
      <c r="J23" s="48">
        <v>1</v>
      </c>
      <c r="K23" s="48"/>
      <c r="L23" s="48"/>
      <c r="M23" s="49"/>
      <c r="N23" s="49"/>
      <c r="O23" s="50">
        <v>1</v>
      </c>
      <c r="P23" s="4">
        <f t="shared" si="0"/>
        <v>2</v>
      </c>
    </row>
    <row r="24" spans="1:16" ht="13.5">
      <c r="A24" s="3">
        <v>387</v>
      </c>
      <c r="B24" s="7" t="s">
        <v>71</v>
      </c>
      <c r="C24" s="6" t="s">
        <v>71</v>
      </c>
      <c r="D24" s="45">
        <v>1</v>
      </c>
      <c r="E24" s="46">
        <v>1</v>
      </c>
      <c r="F24" s="46">
        <v>1</v>
      </c>
      <c r="G24" s="47"/>
      <c r="H24" s="47">
        <v>2</v>
      </c>
      <c r="I24" s="47">
        <v>1</v>
      </c>
      <c r="J24" s="48">
        <v>1</v>
      </c>
      <c r="K24" s="48">
        <v>2</v>
      </c>
      <c r="L24" s="48">
        <v>2</v>
      </c>
      <c r="M24" s="49">
        <v>1</v>
      </c>
      <c r="N24" s="49">
        <v>3</v>
      </c>
      <c r="O24" s="50">
        <v>1</v>
      </c>
      <c r="P24" s="4">
        <f t="shared" si="0"/>
        <v>16</v>
      </c>
    </row>
    <row r="25" spans="1:16" ht="13.5">
      <c r="A25" s="3">
        <v>388</v>
      </c>
      <c r="B25" s="7" t="s">
        <v>198</v>
      </c>
      <c r="C25" s="6" t="s">
        <v>198</v>
      </c>
      <c r="D25" s="45">
        <v>2</v>
      </c>
      <c r="E25" s="46">
        <v>2</v>
      </c>
      <c r="F25" s="46"/>
      <c r="G25" s="47"/>
      <c r="H25" s="47"/>
      <c r="I25" s="47"/>
      <c r="J25" s="48">
        <v>1</v>
      </c>
      <c r="K25" s="48"/>
      <c r="L25" s="48">
        <v>2</v>
      </c>
      <c r="M25" s="49">
        <v>2</v>
      </c>
      <c r="N25" s="49"/>
      <c r="O25" s="50">
        <v>1</v>
      </c>
      <c r="P25" s="4">
        <f t="shared" si="0"/>
        <v>10</v>
      </c>
    </row>
    <row r="26" spans="1:16" ht="13.5">
      <c r="A26" s="3">
        <v>398</v>
      </c>
      <c r="B26" s="7" t="s">
        <v>232</v>
      </c>
      <c r="C26" s="6" t="s">
        <v>215</v>
      </c>
      <c r="D26" s="45"/>
      <c r="E26" s="46"/>
      <c r="F26" s="46"/>
      <c r="G26" s="47"/>
      <c r="H26" s="47"/>
      <c r="I26" s="47"/>
      <c r="J26" s="48"/>
      <c r="K26" s="48"/>
      <c r="L26" s="48"/>
      <c r="M26" s="49"/>
      <c r="N26" s="49">
        <v>2</v>
      </c>
      <c r="O26" s="50"/>
      <c r="P26" s="4">
        <f t="shared" si="0"/>
        <v>2</v>
      </c>
    </row>
    <row r="27" spans="1:16" ht="13.5">
      <c r="A27" s="3">
        <v>399</v>
      </c>
      <c r="B27" s="7" t="s">
        <v>232</v>
      </c>
      <c r="C27" s="6" t="s">
        <v>123</v>
      </c>
      <c r="D27" s="45"/>
      <c r="E27" s="46"/>
      <c r="F27" s="46"/>
      <c r="G27" s="47"/>
      <c r="H27" s="47"/>
      <c r="I27" s="47"/>
      <c r="J27" s="48"/>
      <c r="K27" s="48"/>
      <c r="L27" s="48">
        <v>1</v>
      </c>
      <c r="M27" s="49">
        <v>2</v>
      </c>
      <c r="N27" s="49">
        <v>2</v>
      </c>
      <c r="O27" s="50"/>
      <c r="P27" s="4">
        <f t="shared" si="0"/>
        <v>5</v>
      </c>
    </row>
    <row r="28" spans="1:16" ht="13.5">
      <c r="A28" s="3">
        <v>417</v>
      </c>
      <c r="B28" s="7" t="s">
        <v>232</v>
      </c>
      <c r="C28" s="6" t="s">
        <v>126</v>
      </c>
      <c r="D28" s="45"/>
      <c r="E28" s="46"/>
      <c r="F28" s="46"/>
      <c r="G28" s="47"/>
      <c r="H28" s="47"/>
      <c r="I28" s="47"/>
      <c r="J28" s="48"/>
      <c r="K28" s="48"/>
      <c r="L28" s="48"/>
      <c r="M28" s="49">
        <v>1</v>
      </c>
      <c r="N28" s="49">
        <v>1</v>
      </c>
      <c r="O28" s="50"/>
      <c r="P28" s="4">
        <f t="shared" si="0"/>
        <v>2</v>
      </c>
    </row>
    <row r="29" spans="1:16" ht="13.5">
      <c r="A29" s="3">
        <v>425</v>
      </c>
      <c r="B29" s="7" t="s">
        <v>233</v>
      </c>
      <c r="C29" s="6" t="s">
        <v>35</v>
      </c>
      <c r="D29" s="45">
        <v>2</v>
      </c>
      <c r="E29" s="46">
        <v>4</v>
      </c>
      <c r="F29" s="46">
        <v>2</v>
      </c>
      <c r="G29" s="47"/>
      <c r="H29" s="47"/>
      <c r="I29" s="47"/>
      <c r="J29" s="48"/>
      <c r="K29" s="48"/>
      <c r="L29" s="48"/>
      <c r="M29" s="49"/>
      <c r="N29" s="49"/>
      <c r="O29" s="50"/>
      <c r="P29" s="4">
        <f t="shared" si="0"/>
        <v>8</v>
      </c>
    </row>
    <row r="30" spans="1:16" ht="13.5">
      <c r="A30" s="3">
        <v>437</v>
      </c>
      <c r="B30" s="7" t="s">
        <v>233</v>
      </c>
      <c r="C30" s="6" t="s">
        <v>134</v>
      </c>
      <c r="D30" s="45"/>
      <c r="E30" s="46"/>
      <c r="F30" s="46">
        <v>2</v>
      </c>
      <c r="G30" s="47">
        <v>1</v>
      </c>
      <c r="H30" s="47"/>
      <c r="I30" s="47"/>
      <c r="J30" s="48"/>
      <c r="K30" s="48"/>
      <c r="L30" s="48"/>
      <c r="M30" s="49"/>
      <c r="N30" s="49"/>
      <c r="O30" s="50"/>
      <c r="P30" s="4">
        <f t="shared" si="0"/>
        <v>3</v>
      </c>
    </row>
    <row r="31" spans="1:16" ht="13.5">
      <c r="A31" s="3">
        <v>445</v>
      </c>
      <c r="B31" s="7" t="s">
        <v>234</v>
      </c>
      <c r="C31" s="6" t="s">
        <v>55</v>
      </c>
      <c r="D31" s="45"/>
      <c r="E31" s="46"/>
      <c r="F31" s="46">
        <v>2</v>
      </c>
      <c r="G31" s="47">
        <v>3</v>
      </c>
      <c r="H31" s="47"/>
      <c r="I31" s="47"/>
      <c r="J31" s="48"/>
      <c r="K31" s="48"/>
      <c r="L31" s="48"/>
      <c r="M31" s="49"/>
      <c r="N31" s="49"/>
      <c r="O31" s="50"/>
      <c r="P31" s="4">
        <f t="shared" si="0"/>
        <v>5</v>
      </c>
    </row>
    <row r="32" spans="1:16" ht="13.5">
      <c r="A32" s="3">
        <v>451</v>
      </c>
      <c r="B32" s="7" t="s">
        <v>43</v>
      </c>
      <c r="C32" s="6" t="s">
        <v>43</v>
      </c>
      <c r="D32" s="45"/>
      <c r="E32" s="46"/>
      <c r="F32" s="46"/>
      <c r="G32" s="47"/>
      <c r="H32" s="47"/>
      <c r="I32" s="47"/>
      <c r="J32" s="48"/>
      <c r="K32" s="48"/>
      <c r="L32" s="48">
        <v>10</v>
      </c>
      <c r="M32" s="49"/>
      <c r="N32" s="49">
        <v>18</v>
      </c>
      <c r="O32" s="50">
        <v>11</v>
      </c>
      <c r="P32" s="4">
        <f t="shared" si="0"/>
        <v>39</v>
      </c>
    </row>
    <row r="33" spans="1:16" ht="13.5">
      <c r="A33" s="3">
        <v>456</v>
      </c>
      <c r="B33" s="7" t="s">
        <v>118</v>
      </c>
      <c r="C33" s="6" t="s">
        <v>209</v>
      </c>
      <c r="D33" s="45">
        <v>4</v>
      </c>
      <c r="E33" s="46">
        <v>7</v>
      </c>
      <c r="F33" s="46">
        <v>4</v>
      </c>
      <c r="G33" s="47"/>
      <c r="H33" s="47">
        <v>4</v>
      </c>
      <c r="I33" s="47">
        <v>2</v>
      </c>
      <c r="J33" s="48">
        <v>2</v>
      </c>
      <c r="K33" s="48"/>
      <c r="L33" s="48">
        <v>3</v>
      </c>
      <c r="M33" s="49">
        <v>3</v>
      </c>
      <c r="N33" s="49">
        <v>4</v>
      </c>
      <c r="O33" s="50">
        <v>1</v>
      </c>
      <c r="P33" s="4">
        <f t="shared" si="0"/>
        <v>34</v>
      </c>
    </row>
    <row r="34" spans="1:16" ht="13.5">
      <c r="A34" s="3">
        <v>457</v>
      </c>
      <c r="B34" s="7" t="s">
        <v>118</v>
      </c>
      <c r="C34" s="6" t="s">
        <v>118</v>
      </c>
      <c r="D34" s="45"/>
      <c r="E34" s="46">
        <v>2</v>
      </c>
      <c r="F34" s="46">
        <v>2</v>
      </c>
      <c r="G34" s="47"/>
      <c r="H34" s="47">
        <v>4</v>
      </c>
      <c r="I34" s="47"/>
      <c r="J34" s="48"/>
      <c r="K34" s="48">
        <v>2</v>
      </c>
      <c r="L34" s="48">
        <v>2</v>
      </c>
      <c r="M34" s="49"/>
      <c r="N34" s="49">
        <v>4</v>
      </c>
      <c r="O34" s="50">
        <v>1</v>
      </c>
      <c r="P34" s="4">
        <f t="shared" si="0"/>
        <v>17</v>
      </c>
    </row>
    <row r="35" spans="1:16" ht="13.5">
      <c r="A35" s="3">
        <v>460</v>
      </c>
      <c r="B35" s="7" t="s">
        <v>204</v>
      </c>
      <c r="C35" s="6" t="s">
        <v>204</v>
      </c>
      <c r="D35" s="45"/>
      <c r="E35" s="46"/>
      <c r="F35" s="46"/>
      <c r="G35" s="47"/>
      <c r="H35" s="47"/>
      <c r="I35" s="47"/>
      <c r="J35" s="48"/>
      <c r="K35" s="48"/>
      <c r="L35" s="48"/>
      <c r="M35" s="49">
        <v>1</v>
      </c>
      <c r="N35" s="49">
        <v>1</v>
      </c>
      <c r="O35" s="50"/>
      <c r="P35" s="4">
        <f t="shared" si="0"/>
        <v>2</v>
      </c>
    </row>
    <row r="36" spans="1:16" ht="13.5">
      <c r="A36" s="3">
        <v>465</v>
      </c>
      <c r="B36" s="7" t="s">
        <v>189</v>
      </c>
      <c r="C36" s="6" t="s">
        <v>189</v>
      </c>
      <c r="D36" s="45"/>
      <c r="E36" s="46"/>
      <c r="F36" s="46"/>
      <c r="G36" s="47"/>
      <c r="H36" s="47">
        <v>2</v>
      </c>
      <c r="I36" s="47">
        <v>3</v>
      </c>
      <c r="J36" s="48">
        <v>1</v>
      </c>
      <c r="K36" s="48"/>
      <c r="L36" s="48"/>
      <c r="M36" s="49">
        <v>3</v>
      </c>
      <c r="N36" s="49">
        <v>5</v>
      </c>
      <c r="O36" s="50">
        <v>2</v>
      </c>
      <c r="P36" s="4">
        <f t="shared" si="0"/>
        <v>16</v>
      </c>
    </row>
    <row r="37" spans="1:16" ht="13.5">
      <c r="A37" s="3">
        <v>477</v>
      </c>
      <c r="B37" s="7" t="s">
        <v>189</v>
      </c>
      <c r="C37" s="6" t="s">
        <v>17</v>
      </c>
      <c r="D37" s="45"/>
      <c r="E37" s="46"/>
      <c r="F37" s="46"/>
      <c r="G37" s="47"/>
      <c r="H37" s="47"/>
      <c r="I37" s="47"/>
      <c r="J37" s="48"/>
      <c r="K37" s="48"/>
      <c r="L37" s="48"/>
      <c r="M37" s="49">
        <v>1</v>
      </c>
      <c r="N37" s="49">
        <v>1</v>
      </c>
      <c r="O37" s="50"/>
      <c r="P37" s="4">
        <f t="shared" si="0"/>
        <v>2</v>
      </c>
    </row>
    <row r="38" spans="1:16" ht="13.5">
      <c r="A38" s="3">
        <v>488</v>
      </c>
      <c r="B38" s="7" t="s">
        <v>24</v>
      </c>
      <c r="C38" s="6" t="s">
        <v>73</v>
      </c>
      <c r="D38" s="45"/>
      <c r="E38" s="46"/>
      <c r="F38" s="46"/>
      <c r="G38" s="47"/>
      <c r="H38" s="47">
        <v>2</v>
      </c>
      <c r="I38" s="47">
        <v>2</v>
      </c>
      <c r="J38" s="48"/>
      <c r="K38" s="48"/>
      <c r="L38" s="48"/>
      <c r="M38" s="49"/>
      <c r="N38" s="49"/>
      <c r="O38" s="50"/>
      <c r="P38" s="4">
        <f t="shared" si="0"/>
        <v>4</v>
      </c>
    </row>
    <row r="39" spans="1:16" ht="13.5">
      <c r="A39" s="3">
        <v>502</v>
      </c>
      <c r="B39" s="7" t="s">
        <v>24</v>
      </c>
      <c r="C39" s="6" t="s">
        <v>29</v>
      </c>
      <c r="D39" s="45">
        <v>1</v>
      </c>
      <c r="E39" s="46"/>
      <c r="F39" s="46">
        <v>1</v>
      </c>
      <c r="G39" s="47"/>
      <c r="H39" s="47"/>
      <c r="I39" s="47"/>
      <c r="J39" s="48"/>
      <c r="K39" s="48"/>
      <c r="L39" s="48"/>
      <c r="M39" s="49"/>
      <c r="N39" s="49"/>
      <c r="O39" s="50"/>
      <c r="P39" s="4">
        <f t="shared" si="0"/>
        <v>2</v>
      </c>
    </row>
    <row r="40" spans="1:16" ht="13.5">
      <c r="A40" s="3">
        <v>516</v>
      </c>
      <c r="B40" s="7" t="s">
        <v>236</v>
      </c>
      <c r="C40" s="6" t="s">
        <v>62</v>
      </c>
      <c r="D40" s="45">
        <v>1</v>
      </c>
      <c r="E40" s="46"/>
      <c r="F40" s="46">
        <v>2</v>
      </c>
      <c r="G40" s="47">
        <v>1</v>
      </c>
      <c r="H40" s="47"/>
      <c r="I40" s="47"/>
      <c r="J40" s="48"/>
      <c r="K40" s="48"/>
      <c r="L40" s="48">
        <v>1</v>
      </c>
      <c r="M40" s="49"/>
      <c r="N40" s="49"/>
      <c r="O40" s="50">
        <v>1</v>
      </c>
      <c r="P40" s="4">
        <f t="shared" si="0"/>
        <v>6</v>
      </c>
    </row>
    <row r="41" spans="1:16" ht="14.25" thickBot="1">
      <c r="A41" s="3">
        <v>524</v>
      </c>
      <c r="B41" s="7" t="s">
        <v>236</v>
      </c>
      <c r="C41" s="6" t="s">
        <v>168</v>
      </c>
      <c r="D41" s="45">
        <v>1</v>
      </c>
      <c r="E41" s="46"/>
      <c r="F41" s="46"/>
      <c r="G41" s="47">
        <v>1</v>
      </c>
      <c r="H41" s="47"/>
      <c r="I41" s="47">
        <v>1</v>
      </c>
      <c r="J41" s="48">
        <v>2</v>
      </c>
      <c r="K41" s="48">
        <v>1</v>
      </c>
      <c r="L41" s="48"/>
      <c r="M41" s="49">
        <v>1</v>
      </c>
      <c r="N41" s="49">
        <v>2</v>
      </c>
      <c r="O41" s="50">
        <v>1</v>
      </c>
      <c r="P41" s="4">
        <f t="shared" si="0"/>
        <v>10</v>
      </c>
    </row>
    <row r="42" spans="2:16" ht="13.5">
      <c r="B42" s="122" t="s">
        <v>13</v>
      </c>
      <c r="C42" s="123"/>
      <c r="D42" s="51">
        <f aca="true" t="shared" si="1" ref="D42:P42">SUM(D7:D41)</f>
        <v>21</v>
      </c>
      <c r="E42" s="51">
        <f t="shared" si="1"/>
        <v>26</v>
      </c>
      <c r="F42" s="51">
        <f t="shared" si="1"/>
        <v>27</v>
      </c>
      <c r="G42" s="51">
        <f t="shared" si="1"/>
        <v>11</v>
      </c>
      <c r="H42" s="51">
        <f t="shared" si="1"/>
        <v>23</v>
      </c>
      <c r="I42" s="51">
        <f t="shared" si="1"/>
        <v>17</v>
      </c>
      <c r="J42" s="51">
        <f t="shared" si="1"/>
        <v>18</v>
      </c>
      <c r="K42" s="51">
        <f t="shared" si="1"/>
        <v>20</v>
      </c>
      <c r="L42" s="51">
        <f t="shared" si="1"/>
        <v>36</v>
      </c>
      <c r="M42" s="51">
        <f t="shared" si="1"/>
        <v>24</v>
      </c>
      <c r="N42" s="51">
        <f t="shared" si="1"/>
        <v>48</v>
      </c>
      <c r="O42" s="51">
        <f t="shared" si="1"/>
        <v>30</v>
      </c>
      <c r="P42" s="52">
        <f t="shared" si="1"/>
        <v>301</v>
      </c>
    </row>
    <row r="43" spans="2:16" ht="14.25" thickBot="1">
      <c r="B43" s="124" t="s">
        <v>222</v>
      </c>
      <c r="C43" s="125"/>
      <c r="D43" s="53">
        <f aca="true" t="shared" si="2" ref="D43:P43">COUNTA(D7:D41)</f>
        <v>11</v>
      </c>
      <c r="E43" s="53">
        <f t="shared" si="2"/>
        <v>10</v>
      </c>
      <c r="F43" s="53">
        <f t="shared" si="2"/>
        <v>11</v>
      </c>
      <c r="G43" s="53">
        <f t="shared" si="2"/>
        <v>6</v>
      </c>
      <c r="H43" s="96">
        <f t="shared" si="2"/>
        <v>10</v>
      </c>
      <c r="I43" s="53">
        <f t="shared" si="2"/>
        <v>10</v>
      </c>
      <c r="J43" s="53">
        <f t="shared" si="2"/>
        <v>10</v>
      </c>
      <c r="K43" s="53">
        <f t="shared" si="2"/>
        <v>9</v>
      </c>
      <c r="L43" s="53">
        <f t="shared" si="2"/>
        <v>14</v>
      </c>
      <c r="M43" s="53">
        <f t="shared" si="2"/>
        <v>13</v>
      </c>
      <c r="N43" s="53">
        <f t="shared" si="2"/>
        <v>14</v>
      </c>
      <c r="O43" s="53">
        <f t="shared" si="2"/>
        <v>14</v>
      </c>
      <c r="P43" s="54">
        <f t="shared" si="2"/>
        <v>35</v>
      </c>
    </row>
    <row r="44" spans="4:15" s="2" customFormat="1" ht="13.5"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4:15" s="2" customFormat="1" ht="13.5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4:15" s="2" customFormat="1" ht="13.5"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4:15" s="2" customFormat="1" ht="13.5"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4:15" s="2" customFormat="1" ht="13.5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4:15" s="2" customFormat="1" ht="13.5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4:15" s="2" customFormat="1" ht="13.5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4:15" s="2" customFormat="1" ht="13.5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4:15" s="2" customFormat="1" ht="13.5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4:15" s="2" customFormat="1" ht="13.5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4:15" s="2" customFormat="1" ht="13.5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4:15" s="2" customFormat="1" ht="13.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4:15" s="2" customFormat="1" ht="13.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4:15" s="2" customFormat="1" ht="13.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4:15" s="2" customFormat="1" ht="13.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4:15" s="2" customFormat="1" ht="13.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</sheetData>
  <mergeCells count="2">
    <mergeCell ref="B42:C42"/>
    <mergeCell ref="B43:C43"/>
  </mergeCells>
  <dataValidations count="5">
    <dataValidation allowBlank="1" showInputMessage="1" showErrorMessage="1" imeMode="off" sqref="D44:O91 N1:O1 D42:P43 D6:O41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9"/>
  <dimension ref="A1:Q113"/>
  <sheetViews>
    <sheetView zoomScale="55" zoomScaleNormal="55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" sqref="G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16</v>
      </c>
      <c r="F1" s="18" t="s">
        <v>220</v>
      </c>
      <c r="G1" s="18" t="s">
        <v>285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36628</v>
      </c>
      <c r="E2" s="21">
        <v>36660</v>
      </c>
      <c r="F2" s="21">
        <v>36688</v>
      </c>
      <c r="G2" s="22">
        <v>36716</v>
      </c>
      <c r="H2" s="22">
        <v>36753</v>
      </c>
      <c r="I2" s="22">
        <v>36784</v>
      </c>
      <c r="J2" s="23">
        <v>36814</v>
      </c>
      <c r="K2" s="23">
        <v>36846</v>
      </c>
      <c r="L2" s="23">
        <v>36882</v>
      </c>
      <c r="M2" s="24">
        <v>36897</v>
      </c>
      <c r="N2" s="24">
        <v>36939</v>
      </c>
      <c r="O2" s="67">
        <v>36596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268</v>
      </c>
      <c r="G3" s="27" t="s">
        <v>243</v>
      </c>
      <c r="H3" s="27" t="s">
        <v>243</v>
      </c>
      <c r="I3" s="27" t="s">
        <v>243</v>
      </c>
      <c r="J3" s="28" t="s">
        <v>243</v>
      </c>
      <c r="K3" s="28" t="s">
        <v>243</v>
      </c>
      <c r="L3" s="28" t="s">
        <v>245</v>
      </c>
      <c r="M3" s="29" t="s">
        <v>243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0.25</v>
      </c>
      <c r="E4" s="31">
        <v>0.20833333333333334</v>
      </c>
      <c r="F4" s="31">
        <v>0.25</v>
      </c>
      <c r="G4" s="32">
        <v>0.25</v>
      </c>
      <c r="H4" s="32">
        <v>0.25</v>
      </c>
      <c r="I4" s="32">
        <v>0.3333333333333333</v>
      </c>
      <c r="J4" s="33">
        <v>0.3333333333333333</v>
      </c>
      <c r="K4" s="33">
        <v>0.3333333333333333</v>
      </c>
      <c r="L4" s="33">
        <v>0.375</v>
      </c>
      <c r="M4" s="34">
        <v>0.375</v>
      </c>
      <c r="N4" s="34">
        <v>0.375</v>
      </c>
      <c r="O4" s="34">
        <v>0.375</v>
      </c>
      <c r="P4" s="58"/>
    </row>
    <row r="5" spans="2:16" s="2" customFormat="1" ht="14.25" thickBot="1">
      <c r="B5" s="71"/>
      <c r="C5" s="5" t="s">
        <v>218</v>
      </c>
      <c r="D5" s="35">
        <v>0.5416666666666666</v>
      </c>
      <c r="E5" s="36">
        <v>0.4583333333333333</v>
      </c>
      <c r="F5" s="36">
        <v>0.5416666666666666</v>
      </c>
      <c r="G5" s="37">
        <v>0.4791666666666667</v>
      </c>
      <c r="H5" s="37">
        <v>0.4583333333333333</v>
      </c>
      <c r="I5" s="37">
        <v>0.6041666666666666</v>
      </c>
      <c r="J5" s="38">
        <v>0.5</v>
      </c>
      <c r="K5" s="38">
        <v>0.5416666666666666</v>
      </c>
      <c r="L5" s="38">
        <v>0.5833333333333334</v>
      </c>
      <c r="M5" s="39">
        <v>0.5833333333333334</v>
      </c>
      <c r="N5" s="39">
        <v>0.5833333333333334</v>
      </c>
      <c r="O5" s="39">
        <v>0.5416666666666666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66</v>
      </c>
      <c r="B7" s="8" t="s">
        <v>226</v>
      </c>
      <c r="C7" s="9" t="s">
        <v>16</v>
      </c>
      <c r="D7" s="40"/>
      <c r="E7" s="41">
        <v>1</v>
      </c>
      <c r="F7" s="41"/>
      <c r="G7" s="42"/>
      <c r="H7" s="42"/>
      <c r="I7" s="42"/>
      <c r="J7" s="43"/>
      <c r="K7" s="43"/>
      <c r="L7" s="43"/>
      <c r="M7" s="44"/>
      <c r="N7" s="44"/>
      <c r="O7" s="44"/>
      <c r="P7" s="4">
        <f aca="true" t="shared" si="0" ref="P7:P38">SUM(D7:O7)</f>
        <v>1</v>
      </c>
    </row>
    <row r="8" spans="1:16" ht="13.5">
      <c r="A8" s="3">
        <v>119</v>
      </c>
      <c r="B8" s="7" t="s">
        <v>227</v>
      </c>
      <c r="C8" s="6" t="s">
        <v>196</v>
      </c>
      <c r="D8" s="45"/>
      <c r="E8" s="46"/>
      <c r="F8" s="46"/>
      <c r="G8" s="47"/>
      <c r="H8" s="47"/>
      <c r="I8" s="47"/>
      <c r="J8" s="48"/>
      <c r="K8" s="48"/>
      <c r="L8" s="48">
        <v>1</v>
      </c>
      <c r="M8" s="49"/>
      <c r="N8" s="49"/>
      <c r="O8" s="50"/>
      <c r="P8" s="4">
        <f t="shared" si="0"/>
        <v>1</v>
      </c>
    </row>
    <row r="9" spans="1:16" ht="13.5">
      <c r="A9" s="3">
        <v>123</v>
      </c>
      <c r="B9" s="7" t="s">
        <v>228</v>
      </c>
      <c r="C9" s="6" t="s">
        <v>173</v>
      </c>
      <c r="D9" s="45"/>
      <c r="E9" s="46"/>
      <c r="F9" s="46"/>
      <c r="G9" s="47"/>
      <c r="H9" s="47">
        <v>3</v>
      </c>
      <c r="I9" s="47"/>
      <c r="J9" s="48"/>
      <c r="K9" s="48"/>
      <c r="L9" s="48"/>
      <c r="M9" s="49"/>
      <c r="N9" s="49"/>
      <c r="O9" s="50"/>
      <c r="P9" s="4">
        <f t="shared" si="0"/>
        <v>3</v>
      </c>
    </row>
    <row r="10" spans="1:16" ht="13.5">
      <c r="A10" s="3">
        <v>124</v>
      </c>
      <c r="B10" s="7" t="s">
        <v>228</v>
      </c>
      <c r="C10" s="6" t="s">
        <v>157</v>
      </c>
      <c r="D10" s="45">
        <v>2</v>
      </c>
      <c r="E10" s="46">
        <v>1</v>
      </c>
      <c r="F10" s="46">
        <v>1</v>
      </c>
      <c r="G10" s="47">
        <v>1</v>
      </c>
      <c r="H10" s="47">
        <v>1</v>
      </c>
      <c r="I10" s="47">
        <v>1</v>
      </c>
      <c r="J10" s="48"/>
      <c r="K10" s="48">
        <v>1</v>
      </c>
      <c r="L10" s="48"/>
      <c r="M10" s="49"/>
      <c r="N10" s="49"/>
      <c r="O10" s="50">
        <v>1</v>
      </c>
      <c r="P10" s="4">
        <f t="shared" si="0"/>
        <v>9</v>
      </c>
    </row>
    <row r="11" spans="1:16" ht="13.5">
      <c r="A11" s="3">
        <v>129</v>
      </c>
      <c r="B11" s="7" t="s">
        <v>228</v>
      </c>
      <c r="C11" s="6" t="s">
        <v>153</v>
      </c>
      <c r="D11" s="45">
        <v>1</v>
      </c>
      <c r="E11" s="46"/>
      <c r="F11" s="46"/>
      <c r="G11" s="47"/>
      <c r="H11" s="47"/>
      <c r="I11" s="47"/>
      <c r="J11" s="48"/>
      <c r="K11" s="48"/>
      <c r="L11" s="48"/>
      <c r="M11" s="49"/>
      <c r="N11" s="49"/>
      <c r="O11" s="50"/>
      <c r="P11" s="4">
        <f t="shared" si="0"/>
        <v>1</v>
      </c>
    </row>
    <row r="12" spans="1:16" ht="13.5">
      <c r="A12" s="3">
        <v>133</v>
      </c>
      <c r="B12" s="7" t="s">
        <v>228</v>
      </c>
      <c r="C12" s="6" t="s">
        <v>161</v>
      </c>
      <c r="D12" s="45">
        <v>2</v>
      </c>
      <c r="E12" s="46"/>
      <c r="F12" s="46"/>
      <c r="G12" s="47"/>
      <c r="H12" s="47"/>
      <c r="I12" s="47"/>
      <c r="J12" s="48"/>
      <c r="K12" s="48"/>
      <c r="L12" s="48"/>
      <c r="M12" s="49"/>
      <c r="N12" s="49"/>
      <c r="O12" s="50"/>
      <c r="P12" s="4">
        <f t="shared" si="0"/>
        <v>2</v>
      </c>
    </row>
    <row r="13" spans="1:16" ht="13.5">
      <c r="A13" s="3">
        <v>155</v>
      </c>
      <c r="B13" s="7" t="s">
        <v>77</v>
      </c>
      <c r="C13" s="6" t="s">
        <v>211</v>
      </c>
      <c r="D13" s="45">
        <v>1</v>
      </c>
      <c r="E13" s="46">
        <v>2</v>
      </c>
      <c r="F13" s="46"/>
      <c r="G13" s="47"/>
      <c r="H13" s="47"/>
      <c r="I13" s="47"/>
      <c r="J13" s="48"/>
      <c r="K13" s="48"/>
      <c r="L13" s="48"/>
      <c r="M13" s="49"/>
      <c r="N13" s="49"/>
      <c r="O13" s="50"/>
      <c r="P13" s="4">
        <f t="shared" si="0"/>
        <v>3</v>
      </c>
    </row>
    <row r="14" spans="1:16" ht="13.5">
      <c r="A14" s="3">
        <v>307</v>
      </c>
      <c r="B14" s="7" t="s">
        <v>229</v>
      </c>
      <c r="C14" s="6" t="s">
        <v>78</v>
      </c>
      <c r="D14" s="45">
        <v>4</v>
      </c>
      <c r="E14" s="46">
        <v>3</v>
      </c>
      <c r="F14" s="46">
        <v>2</v>
      </c>
      <c r="G14" s="47"/>
      <c r="H14" s="47">
        <v>2</v>
      </c>
      <c r="I14" s="47">
        <v>3</v>
      </c>
      <c r="J14" s="48">
        <v>2</v>
      </c>
      <c r="K14" s="48">
        <v>2</v>
      </c>
      <c r="L14" s="48">
        <v>1</v>
      </c>
      <c r="M14" s="49">
        <v>1</v>
      </c>
      <c r="N14" s="49"/>
      <c r="O14" s="50"/>
      <c r="P14" s="4">
        <f t="shared" si="0"/>
        <v>20</v>
      </c>
    </row>
    <row r="15" spans="1:16" ht="13.5">
      <c r="A15" s="3">
        <v>309</v>
      </c>
      <c r="B15" s="7" t="s">
        <v>229</v>
      </c>
      <c r="C15" s="6" t="s">
        <v>18</v>
      </c>
      <c r="D15" s="45"/>
      <c r="E15" s="46">
        <v>1</v>
      </c>
      <c r="F15" s="46"/>
      <c r="G15" s="47">
        <v>1</v>
      </c>
      <c r="H15" s="47"/>
      <c r="I15" s="47"/>
      <c r="J15" s="48"/>
      <c r="K15" s="48"/>
      <c r="L15" s="48"/>
      <c r="M15" s="49"/>
      <c r="N15" s="49"/>
      <c r="O15" s="50"/>
      <c r="P15" s="4">
        <f t="shared" si="0"/>
        <v>2</v>
      </c>
    </row>
    <row r="16" spans="1:16" ht="13.5">
      <c r="A16" s="3">
        <v>314</v>
      </c>
      <c r="B16" s="7" t="s">
        <v>192</v>
      </c>
      <c r="C16" s="6" t="s">
        <v>151</v>
      </c>
      <c r="D16" s="45"/>
      <c r="E16" s="46">
        <v>2</v>
      </c>
      <c r="F16" s="46">
        <v>1</v>
      </c>
      <c r="G16" s="47"/>
      <c r="H16" s="47"/>
      <c r="I16" s="47"/>
      <c r="J16" s="48"/>
      <c r="K16" s="48"/>
      <c r="L16" s="48"/>
      <c r="M16" s="49"/>
      <c r="N16" s="49"/>
      <c r="O16" s="50"/>
      <c r="P16" s="4">
        <f t="shared" si="0"/>
        <v>3</v>
      </c>
    </row>
    <row r="17" spans="1:16" ht="13.5">
      <c r="A17" s="3">
        <v>315</v>
      </c>
      <c r="B17" s="7" t="s">
        <v>192</v>
      </c>
      <c r="C17" s="6" t="s">
        <v>192</v>
      </c>
      <c r="D17" s="45"/>
      <c r="E17" s="46"/>
      <c r="F17" s="46">
        <v>2</v>
      </c>
      <c r="G17" s="47">
        <v>2</v>
      </c>
      <c r="H17" s="47"/>
      <c r="I17" s="47"/>
      <c r="J17" s="48"/>
      <c r="K17" s="48"/>
      <c r="L17" s="48"/>
      <c r="M17" s="49"/>
      <c r="N17" s="49"/>
      <c r="O17" s="50"/>
      <c r="P17" s="4">
        <f t="shared" si="0"/>
        <v>4</v>
      </c>
    </row>
    <row r="18" spans="1:16" ht="13.5">
      <c r="A18" s="3">
        <v>337</v>
      </c>
      <c r="B18" s="7" t="s">
        <v>72</v>
      </c>
      <c r="C18" s="6" t="s">
        <v>72</v>
      </c>
      <c r="D18" s="45"/>
      <c r="E18" s="46"/>
      <c r="F18" s="46"/>
      <c r="G18" s="47"/>
      <c r="H18" s="47"/>
      <c r="I18" s="47"/>
      <c r="J18" s="48"/>
      <c r="K18" s="48">
        <v>1</v>
      </c>
      <c r="L18" s="48"/>
      <c r="M18" s="49"/>
      <c r="N18" s="49"/>
      <c r="O18" s="50"/>
      <c r="P18" s="4">
        <f t="shared" si="0"/>
        <v>1</v>
      </c>
    </row>
    <row r="19" spans="1:16" ht="13.5">
      <c r="A19" s="3">
        <v>342</v>
      </c>
      <c r="B19" s="7" t="s">
        <v>230</v>
      </c>
      <c r="C19" s="6" t="s">
        <v>15</v>
      </c>
      <c r="D19" s="45">
        <v>1</v>
      </c>
      <c r="E19" s="46">
        <v>1</v>
      </c>
      <c r="F19" s="46">
        <v>1</v>
      </c>
      <c r="G19" s="47"/>
      <c r="H19" s="47">
        <v>1</v>
      </c>
      <c r="I19" s="47">
        <v>2</v>
      </c>
      <c r="J19" s="48"/>
      <c r="K19" s="48"/>
      <c r="L19" s="48">
        <v>1</v>
      </c>
      <c r="M19" s="49">
        <v>1</v>
      </c>
      <c r="N19" s="49"/>
      <c r="O19" s="50"/>
      <c r="P19" s="4">
        <f t="shared" si="0"/>
        <v>8</v>
      </c>
    </row>
    <row r="20" spans="1:16" ht="13.5">
      <c r="A20" s="3">
        <v>347</v>
      </c>
      <c r="B20" s="7" t="s">
        <v>230</v>
      </c>
      <c r="C20" s="6" t="s">
        <v>20</v>
      </c>
      <c r="D20" s="45">
        <v>1</v>
      </c>
      <c r="E20" s="46">
        <v>2</v>
      </c>
      <c r="F20" s="46">
        <v>2</v>
      </c>
      <c r="G20" s="47"/>
      <c r="H20" s="47">
        <v>1</v>
      </c>
      <c r="I20" s="47">
        <v>2</v>
      </c>
      <c r="J20" s="48">
        <v>1</v>
      </c>
      <c r="K20" s="48">
        <v>1</v>
      </c>
      <c r="L20" s="48"/>
      <c r="M20" s="49"/>
      <c r="N20" s="49"/>
      <c r="O20" s="50"/>
      <c r="P20" s="4">
        <f t="shared" si="0"/>
        <v>10</v>
      </c>
    </row>
    <row r="21" spans="1:16" ht="13.5">
      <c r="A21" s="3">
        <v>348</v>
      </c>
      <c r="B21" s="7" t="s">
        <v>230</v>
      </c>
      <c r="C21" s="6" t="s">
        <v>45</v>
      </c>
      <c r="D21" s="45"/>
      <c r="E21" s="46">
        <v>1</v>
      </c>
      <c r="F21" s="46"/>
      <c r="G21" s="47"/>
      <c r="H21" s="47"/>
      <c r="I21" s="47"/>
      <c r="J21" s="48"/>
      <c r="K21" s="48">
        <v>1</v>
      </c>
      <c r="L21" s="48"/>
      <c r="M21" s="49"/>
      <c r="N21" s="49"/>
      <c r="O21" s="50">
        <v>1</v>
      </c>
      <c r="P21" s="4">
        <f t="shared" si="0"/>
        <v>3</v>
      </c>
    </row>
    <row r="22" spans="1:16" ht="13.5">
      <c r="A22" s="3">
        <v>350</v>
      </c>
      <c r="B22" s="7" t="s">
        <v>230</v>
      </c>
      <c r="C22" s="6" t="s">
        <v>98</v>
      </c>
      <c r="D22" s="45"/>
      <c r="E22" s="46">
        <v>5</v>
      </c>
      <c r="F22" s="46">
        <v>4</v>
      </c>
      <c r="G22" s="47">
        <v>2</v>
      </c>
      <c r="H22" s="47">
        <v>2</v>
      </c>
      <c r="I22" s="47">
        <v>3</v>
      </c>
      <c r="J22" s="48">
        <v>2</v>
      </c>
      <c r="K22" s="48">
        <v>3</v>
      </c>
      <c r="L22" s="48">
        <v>4</v>
      </c>
      <c r="M22" s="49">
        <v>4</v>
      </c>
      <c r="N22" s="49">
        <v>1</v>
      </c>
      <c r="O22" s="50">
        <v>2</v>
      </c>
      <c r="P22" s="4">
        <f t="shared" si="0"/>
        <v>32</v>
      </c>
    </row>
    <row r="23" spans="1:16" ht="13.5">
      <c r="A23" s="3">
        <v>366</v>
      </c>
      <c r="B23" s="7" t="s">
        <v>231</v>
      </c>
      <c r="C23" s="6" t="s">
        <v>79</v>
      </c>
      <c r="D23" s="45">
        <v>1</v>
      </c>
      <c r="E23" s="46">
        <v>2</v>
      </c>
      <c r="F23" s="46">
        <v>1</v>
      </c>
      <c r="G23" s="47">
        <v>1</v>
      </c>
      <c r="H23" s="47">
        <v>1</v>
      </c>
      <c r="I23" s="47">
        <v>1</v>
      </c>
      <c r="J23" s="48"/>
      <c r="K23" s="48"/>
      <c r="L23" s="48"/>
      <c r="M23" s="49"/>
      <c r="N23" s="49"/>
      <c r="O23" s="50"/>
      <c r="P23" s="4">
        <f t="shared" si="0"/>
        <v>7</v>
      </c>
    </row>
    <row r="24" spans="1:16" ht="13.5">
      <c r="A24" s="3">
        <v>368</v>
      </c>
      <c r="B24" s="7" t="s">
        <v>231</v>
      </c>
      <c r="C24" s="6" t="s">
        <v>132</v>
      </c>
      <c r="D24" s="45"/>
      <c r="E24" s="46"/>
      <c r="F24" s="46"/>
      <c r="G24" s="47"/>
      <c r="H24" s="47">
        <v>2</v>
      </c>
      <c r="I24" s="47">
        <v>2</v>
      </c>
      <c r="J24" s="48">
        <v>2</v>
      </c>
      <c r="K24" s="48"/>
      <c r="L24" s="48"/>
      <c r="M24" s="49"/>
      <c r="N24" s="49"/>
      <c r="O24" s="50"/>
      <c r="P24" s="4">
        <f t="shared" si="0"/>
        <v>6</v>
      </c>
    </row>
    <row r="25" spans="1:16" ht="13.5">
      <c r="A25" s="3">
        <v>379</v>
      </c>
      <c r="B25" s="7" t="s">
        <v>184</v>
      </c>
      <c r="C25" s="6" t="s">
        <v>184</v>
      </c>
      <c r="D25" s="45"/>
      <c r="E25" s="46">
        <v>3</v>
      </c>
      <c r="F25" s="46"/>
      <c r="G25" s="47"/>
      <c r="H25" s="47">
        <v>1</v>
      </c>
      <c r="I25" s="47">
        <v>14</v>
      </c>
      <c r="J25" s="48"/>
      <c r="K25" s="48">
        <v>9</v>
      </c>
      <c r="L25" s="48">
        <v>6</v>
      </c>
      <c r="M25" s="49">
        <v>4</v>
      </c>
      <c r="N25" s="49"/>
      <c r="O25" s="50"/>
      <c r="P25" s="4">
        <f t="shared" si="0"/>
        <v>37</v>
      </c>
    </row>
    <row r="26" spans="1:16" ht="13.5">
      <c r="A26" s="3">
        <v>381</v>
      </c>
      <c r="B26" s="7" t="s">
        <v>207</v>
      </c>
      <c r="C26" s="6" t="s">
        <v>207</v>
      </c>
      <c r="D26" s="45"/>
      <c r="E26" s="46">
        <v>1</v>
      </c>
      <c r="F26" s="46"/>
      <c r="G26" s="47"/>
      <c r="H26" s="47"/>
      <c r="I26" s="47"/>
      <c r="J26" s="48"/>
      <c r="K26" s="48"/>
      <c r="L26" s="48"/>
      <c r="M26" s="49"/>
      <c r="N26" s="49"/>
      <c r="O26" s="50"/>
      <c r="P26" s="4">
        <f t="shared" si="0"/>
        <v>1</v>
      </c>
    </row>
    <row r="27" spans="1:16" ht="13.5">
      <c r="A27" s="3">
        <v>387</v>
      </c>
      <c r="B27" s="7" t="s">
        <v>71</v>
      </c>
      <c r="C27" s="6" t="s">
        <v>71</v>
      </c>
      <c r="D27" s="45"/>
      <c r="E27" s="46"/>
      <c r="F27" s="46"/>
      <c r="G27" s="47"/>
      <c r="H27" s="47"/>
      <c r="I27" s="47"/>
      <c r="J27" s="48"/>
      <c r="K27" s="48"/>
      <c r="L27" s="48">
        <v>1</v>
      </c>
      <c r="M27" s="49">
        <v>2</v>
      </c>
      <c r="N27" s="49"/>
      <c r="O27" s="50"/>
      <c r="P27" s="4">
        <f t="shared" si="0"/>
        <v>3</v>
      </c>
    </row>
    <row r="28" spans="1:16" ht="13.5">
      <c r="A28" s="3">
        <v>388</v>
      </c>
      <c r="B28" s="7" t="s">
        <v>198</v>
      </c>
      <c r="C28" s="6" t="s">
        <v>198</v>
      </c>
      <c r="D28" s="45">
        <v>6</v>
      </c>
      <c r="E28" s="46">
        <v>6</v>
      </c>
      <c r="F28" s="46">
        <v>4</v>
      </c>
      <c r="G28" s="47">
        <v>4</v>
      </c>
      <c r="H28" s="47"/>
      <c r="I28" s="47">
        <v>1</v>
      </c>
      <c r="J28" s="48"/>
      <c r="K28" s="48">
        <v>1</v>
      </c>
      <c r="L28" s="48"/>
      <c r="M28" s="49"/>
      <c r="N28" s="49"/>
      <c r="O28" s="50"/>
      <c r="P28" s="4">
        <f t="shared" si="0"/>
        <v>22</v>
      </c>
    </row>
    <row r="29" spans="1:16" ht="13.5">
      <c r="A29" s="3">
        <v>392</v>
      </c>
      <c r="B29" s="7" t="s">
        <v>232</v>
      </c>
      <c r="C29" s="6" t="s">
        <v>108</v>
      </c>
      <c r="D29" s="45">
        <v>1</v>
      </c>
      <c r="E29" s="46">
        <v>8</v>
      </c>
      <c r="F29" s="46">
        <v>1</v>
      </c>
      <c r="G29" s="47">
        <v>1</v>
      </c>
      <c r="H29" s="47"/>
      <c r="I29" s="47"/>
      <c r="J29" s="48"/>
      <c r="K29" s="48"/>
      <c r="L29" s="48"/>
      <c r="M29" s="49"/>
      <c r="N29" s="49"/>
      <c r="O29" s="50"/>
      <c r="P29" s="4">
        <f t="shared" si="0"/>
        <v>11</v>
      </c>
    </row>
    <row r="30" spans="1:16" ht="13.5">
      <c r="A30" s="3">
        <v>397</v>
      </c>
      <c r="B30" s="7" t="s">
        <v>232</v>
      </c>
      <c r="C30" s="6" t="s">
        <v>111</v>
      </c>
      <c r="D30" s="45"/>
      <c r="E30" s="46">
        <v>13</v>
      </c>
      <c r="F30" s="46">
        <v>6</v>
      </c>
      <c r="G30" s="47">
        <v>2</v>
      </c>
      <c r="H30" s="47"/>
      <c r="I30" s="47"/>
      <c r="J30" s="48"/>
      <c r="K30" s="48"/>
      <c r="L30" s="48"/>
      <c r="M30" s="49"/>
      <c r="N30" s="49"/>
      <c r="O30" s="50"/>
      <c r="P30" s="4">
        <f t="shared" si="0"/>
        <v>21</v>
      </c>
    </row>
    <row r="31" spans="1:16" ht="13.5">
      <c r="A31" s="3">
        <v>398</v>
      </c>
      <c r="B31" s="7" t="s">
        <v>232</v>
      </c>
      <c r="C31" s="6" t="s">
        <v>215</v>
      </c>
      <c r="D31" s="45"/>
      <c r="E31" s="46"/>
      <c r="F31" s="46"/>
      <c r="G31" s="47"/>
      <c r="H31" s="47"/>
      <c r="I31" s="47"/>
      <c r="J31" s="48"/>
      <c r="K31" s="48"/>
      <c r="L31" s="48">
        <v>1</v>
      </c>
      <c r="M31" s="49">
        <v>1</v>
      </c>
      <c r="N31" s="49"/>
      <c r="O31" s="50"/>
      <c r="P31" s="4">
        <f t="shared" si="0"/>
        <v>2</v>
      </c>
    </row>
    <row r="32" spans="1:16" ht="13.5">
      <c r="A32" s="3">
        <v>409</v>
      </c>
      <c r="B32" s="7" t="s">
        <v>232</v>
      </c>
      <c r="C32" s="6" t="s">
        <v>195</v>
      </c>
      <c r="D32" s="45"/>
      <c r="E32" s="46">
        <v>1</v>
      </c>
      <c r="F32" s="46">
        <v>1</v>
      </c>
      <c r="G32" s="47">
        <v>2</v>
      </c>
      <c r="H32" s="47"/>
      <c r="I32" s="47"/>
      <c r="J32" s="48"/>
      <c r="K32" s="48"/>
      <c r="L32" s="48"/>
      <c r="M32" s="49"/>
      <c r="N32" s="49"/>
      <c r="O32" s="50"/>
      <c r="P32" s="4">
        <f t="shared" si="0"/>
        <v>4</v>
      </c>
    </row>
    <row r="33" spans="1:16" ht="13.5">
      <c r="A33" s="3">
        <v>410</v>
      </c>
      <c r="B33" s="7" t="s">
        <v>232</v>
      </c>
      <c r="C33" s="6" t="s">
        <v>159</v>
      </c>
      <c r="D33" s="45"/>
      <c r="E33" s="46">
        <v>1</v>
      </c>
      <c r="F33" s="46"/>
      <c r="G33" s="47"/>
      <c r="H33" s="47"/>
      <c r="I33" s="47"/>
      <c r="J33" s="48"/>
      <c r="K33" s="48"/>
      <c r="L33" s="48"/>
      <c r="M33" s="49"/>
      <c r="N33" s="49"/>
      <c r="O33" s="50"/>
      <c r="P33" s="4">
        <f t="shared" si="0"/>
        <v>1</v>
      </c>
    </row>
    <row r="34" spans="1:16" ht="13.5">
      <c r="A34" s="3">
        <v>413</v>
      </c>
      <c r="B34" s="7" t="s">
        <v>232</v>
      </c>
      <c r="C34" s="6" t="s">
        <v>90</v>
      </c>
      <c r="D34" s="45"/>
      <c r="E34" s="46"/>
      <c r="F34" s="46"/>
      <c r="G34" s="47"/>
      <c r="H34" s="47"/>
      <c r="I34" s="47">
        <v>5</v>
      </c>
      <c r="J34" s="48"/>
      <c r="K34" s="48"/>
      <c r="L34" s="48"/>
      <c r="M34" s="49"/>
      <c r="N34" s="49"/>
      <c r="O34" s="50"/>
      <c r="P34" s="4">
        <f t="shared" si="0"/>
        <v>5</v>
      </c>
    </row>
    <row r="35" spans="1:16" ht="13.5">
      <c r="A35" s="3">
        <v>415</v>
      </c>
      <c r="B35" s="7" t="s">
        <v>232</v>
      </c>
      <c r="C35" s="6" t="s">
        <v>21</v>
      </c>
      <c r="D35" s="45"/>
      <c r="E35" s="46"/>
      <c r="F35" s="46"/>
      <c r="G35" s="47"/>
      <c r="H35" s="47"/>
      <c r="I35" s="47"/>
      <c r="J35" s="48"/>
      <c r="K35" s="48">
        <v>2</v>
      </c>
      <c r="L35" s="48"/>
      <c r="M35" s="49"/>
      <c r="N35" s="49"/>
      <c r="O35" s="50"/>
      <c r="P35" s="4">
        <f t="shared" si="0"/>
        <v>2</v>
      </c>
    </row>
    <row r="36" spans="1:16" ht="13.5">
      <c r="A36" s="3">
        <v>417</v>
      </c>
      <c r="B36" s="7" t="s">
        <v>232</v>
      </c>
      <c r="C36" s="6" t="s">
        <v>126</v>
      </c>
      <c r="D36" s="45">
        <v>2</v>
      </c>
      <c r="E36" s="46"/>
      <c r="F36" s="46"/>
      <c r="G36" s="47"/>
      <c r="H36" s="47"/>
      <c r="I36" s="47"/>
      <c r="J36" s="48"/>
      <c r="K36" s="48"/>
      <c r="L36" s="48"/>
      <c r="M36" s="49"/>
      <c r="N36" s="49"/>
      <c r="O36" s="50">
        <v>1</v>
      </c>
      <c r="P36" s="4">
        <f t="shared" si="0"/>
        <v>3</v>
      </c>
    </row>
    <row r="37" spans="1:16" ht="13.5">
      <c r="A37" s="3">
        <v>420</v>
      </c>
      <c r="B37" s="7" t="s">
        <v>232</v>
      </c>
      <c r="C37" s="6" t="s">
        <v>150</v>
      </c>
      <c r="D37" s="45"/>
      <c r="E37" s="46"/>
      <c r="F37" s="46"/>
      <c r="G37" s="47"/>
      <c r="H37" s="47"/>
      <c r="I37" s="47"/>
      <c r="J37" s="48"/>
      <c r="K37" s="48"/>
      <c r="L37" s="48">
        <v>45</v>
      </c>
      <c r="M37" s="49">
        <v>1</v>
      </c>
      <c r="N37" s="49"/>
      <c r="O37" s="50"/>
      <c r="P37" s="4">
        <f t="shared" si="0"/>
        <v>46</v>
      </c>
    </row>
    <row r="38" spans="1:16" ht="13.5">
      <c r="A38" s="3">
        <v>424</v>
      </c>
      <c r="B38" s="7" t="s">
        <v>0</v>
      </c>
      <c r="C38" s="6" t="s">
        <v>208</v>
      </c>
      <c r="D38" s="45">
        <v>3</v>
      </c>
      <c r="E38" s="46">
        <v>5</v>
      </c>
      <c r="F38" s="46">
        <v>3</v>
      </c>
      <c r="G38" s="47">
        <v>1</v>
      </c>
      <c r="H38" s="47">
        <v>2</v>
      </c>
      <c r="I38" s="47">
        <v>5</v>
      </c>
      <c r="J38" s="48"/>
      <c r="K38" s="48"/>
      <c r="L38" s="48"/>
      <c r="M38" s="49"/>
      <c r="N38" s="49"/>
      <c r="O38" s="50"/>
      <c r="P38" s="4">
        <f t="shared" si="0"/>
        <v>19</v>
      </c>
    </row>
    <row r="39" spans="1:16" ht="13.5">
      <c r="A39" s="3">
        <v>425</v>
      </c>
      <c r="B39" s="7" t="s">
        <v>233</v>
      </c>
      <c r="C39" s="6" t="s">
        <v>35</v>
      </c>
      <c r="D39" s="45">
        <v>14</v>
      </c>
      <c r="E39" s="46">
        <v>22</v>
      </c>
      <c r="F39" s="46">
        <v>19</v>
      </c>
      <c r="G39" s="47">
        <v>9</v>
      </c>
      <c r="H39" s="47">
        <v>4</v>
      </c>
      <c r="I39" s="47">
        <v>5</v>
      </c>
      <c r="J39" s="48">
        <v>2</v>
      </c>
      <c r="K39" s="48"/>
      <c r="L39" s="48"/>
      <c r="M39" s="49"/>
      <c r="N39" s="49"/>
      <c r="O39" s="50"/>
      <c r="P39" s="4">
        <f aca="true" t="shared" si="1" ref="P39:P63">SUM(D39:O39)</f>
        <v>75</v>
      </c>
    </row>
    <row r="40" spans="1:16" ht="13.5">
      <c r="A40" s="3">
        <v>437</v>
      </c>
      <c r="B40" s="7" t="s">
        <v>233</v>
      </c>
      <c r="C40" s="6" t="s">
        <v>134</v>
      </c>
      <c r="D40" s="45"/>
      <c r="E40" s="46">
        <v>4</v>
      </c>
      <c r="F40" s="46">
        <v>1</v>
      </c>
      <c r="G40" s="47"/>
      <c r="H40" s="47"/>
      <c r="I40" s="47"/>
      <c r="J40" s="48"/>
      <c r="K40" s="48"/>
      <c r="L40" s="48"/>
      <c r="M40" s="49"/>
      <c r="N40" s="49"/>
      <c r="O40" s="50"/>
      <c r="P40" s="4">
        <f t="shared" si="1"/>
        <v>5</v>
      </c>
    </row>
    <row r="41" spans="1:16" ht="13.5">
      <c r="A41" s="3">
        <v>439</v>
      </c>
      <c r="B41" s="7" t="s">
        <v>233</v>
      </c>
      <c r="C41" s="6" t="s">
        <v>76</v>
      </c>
      <c r="D41" s="45">
        <v>1</v>
      </c>
      <c r="E41" s="46"/>
      <c r="F41" s="46"/>
      <c r="G41" s="47"/>
      <c r="H41" s="47"/>
      <c r="I41" s="47"/>
      <c r="J41" s="48"/>
      <c r="K41" s="48"/>
      <c r="L41" s="48"/>
      <c r="M41" s="49"/>
      <c r="N41" s="49">
        <v>1</v>
      </c>
      <c r="O41" s="50"/>
      <c r="P41" s="4">
        <f t="shared" si="1"/>
        <v>2</v>
      </c>
    </row>
    <row r="42" spans="1:16" ht="13.5">
      <c r="A42" s="3">
        <v>442</v>
      </c>
      <c r="B42" s="7" t="s">
        <v>234</v>
      </c>
      <c r="C42" s="6" t="s">
        <v>81</v>
      </c>
      <c r="D42" s="45"/>
      <c r="E42" s="46">
        <v>3</v>
      </c>
      <c r="F42" s="46">
        <v>1</v>
      </c>
      <c r="G42" s="47">
        <v>2</v>
      </c>
      <c r="H42" s="47">
        <v>1</v>
      </c>
      <c r="I42" s="47"/>
      <c r="J42" s="48"/>
      <c r="K42" s="48"/>
      <c r="L42" s="48"/>
      <c r="M42" s="49"/>
      <c r="N42" s="49"/>
      <c r="O42" s="50"/>
      <c r="P42" s="4">
        <f t="shared" si="1"/>
        <v>7</v>
      </c>
    </row>
    <row r="43" spans="1:16" ht="13.5">
      <c r="A43" s="3">
        <v>445</v>
      </c>
      <c r="B43" s="7" t="s">
        <v>234</v>
      </c>
      <c r="C43" s="6" t="s">
        <v>55</v>
      </c>
      <c r="D43" s="45"/>
      <c r="E43" s="46">
        <v>4</v>
      </c>
      <c r="F43" s="46">
        <v>2</v>
      </c>
      <c r="G43" s="47">
        <v>4</v>
      </c>
      <c r="H43" s="47">
        <v>1</v>
      </c>
      <c r="I43" s="47">
        <v>1</v>
      </c>
      <c r="J43" s="48"/>
      <c r="K43" s="48"/>
      <c r="L43" s="48"/>
      <c r="M43" s="49"/>
      <c r="N43" s="49"/>
      <c r="O43" s="50"/>
      <c r="P43" s="4">
        <f t="shared" si="1"/>
        <v>12</v>
      </c>
    </row>
    <row r="44" spans="1:16" ht="13.5">
      <c r="A44" s="3">
        <v>448</v>
      </c>
      <c r="B44" s="7" t="s">
        <v>234</v>
      </c>
      <c r="C44" s="6" t="s">
        <v>100</v>
      </c>
      <c r="D44" s="45"/>
      <c r="E44" s="46">
        <v>2</v>
      </c>
      <c r="F44" s="46"/>
      <c r="G44" s="47"/>
      <c r="H44" s="47"/>
      <c r="I44" s="47"/>
      <c r="J44" s="48"/>
      <c r="K44" s="48"/>
      <c r="L44" s="48"/>
      <c r="M44" s="49"/>
      <c r="N44" s="49"/>
      <c r="O44" s="50"/>
      <c r="P44" s="4">
        <f t="shared" si="1"/>
        <v>2</v>
      </c>
    </row>
    <row r="45" spans="1:16" ht="13.5">
      <c r="A45" s="3">
        <v>451</v>
      </c>
      <c r="B45" s="7" t="s">
        <v>43</v>
      </c>
      <c r="C45" s="6" t="s">
        <v>43</v>
      </c>
      <c r="D45" s="45">
        <v>10</v>
      </c>
      <c r="E45" s="46">
        <v>11</v>
      </c>
      <c r="F45" s="46">
        <v>8</v>
      </c>
      <c r="G45" s="47">
        <v>6</v>
      </c>
      <c r="H45" s="47">
        <v>9</v>
      </c>
      <c r="I45" s="47">
        <v>13</v>
      </c>
      <c r="J45" s="48">
        <v>15</v>
      </c>
      <c r="K45" s="48">
        <v>4</v>
      </c>
      <c r="L45" s="48">
        <v>9</v>
      </c>
      <c r="M45" s="49">
        <v>2</v>
      </c>
      <c r="N45" s="49">
        <v>16</v>
      </c>
      <c r="O45" s="50">
        <v>7</v>
      </c>
      <c r="P45" s="4">
        <f t="shared" si="1"/>
        <v>110</v>
      </c>
    </row>
    <row r="46" spans="1:16" ht="13.5">
      <c r="A46" s="3">
        <v>454</v>
      </c>
      <c r="B46" s="7" t="s">
        <v>118</v>
      </c>
      <c r="C46" s="6" t="s">
        <v>97</v>
      </c>
      <c r="D46" s="45">
        <v>3</v>
      </c>
      <c r="E46" s="46">
        <v>4</v>
      </c>
      <c r="F46" s="46">
        <v>2</v>
      </c>
      <c r="G46" s="47">
        <v>4</v>
      </c>
      <c r="H46" s="47">
        <v>2</v>
      </c>
      <c r="I46" s="47">
        <v>2</v>
      </c>
      <c r="J46" s="48">
        <v>1</v>
      </c>
      <c r="K46" s="48">
        <v>5</v>
      </c>
      <c r="L46" s="48">
        <v>8</v>
      </c>
      <c r="M46" s="49">
        <v>7</v>
      </c>
      <c r="N46" s="49"/>
      <c r="O46" s="50">
        <v>2</v>
      </c>
      <c r="P46" s="4">
        <f t="shared" si="1"/>
        <v>40</v>
      </c>
    </row>
    <row r="47" spans="1:16" ht="13.5">
      <c r="A47" s="3">
        <v>455</v>
      </c>
      <c r="B47" s="7" t="s">
        <v>118</v>
      </c>
      <c r="C47" s="6" t="s">
        <v>178</v>
      </c>
      <c r="D47" s="45">
        <v>15</v>
      </c>
      <c r="E47" s="46">
        <v>22</v>
      </c>
      <c r="F47" s="46">
        <v>9</v>
      </c>
      <c r="G47" s="47">
        <v>9</v>
      </c>
      <c r="H47" s="47">
        <v>6</v>
      </c>
      <c r="I47" s="47">
        <v>16</v>
      </c>
      <c r="J47" s="48">
        <v>11</v>
      </c>
      <c r="K47" s="48">
        <v>14</v>
      </c>
      <c r="L47" s="48">
        <v>11</v>
      </c>
      <c r="M47" s="49">
        <v>9</v>
      </c>
      <c r="N47" s="49">
        <v>7</v>
      </c>
      <c r="O47" s="50">
        <v>6</v>
      </c>
      <c r="P47" s="4">
        <f t="shared" si="1"/>
        <v>135</v>
      </c>
    </row>
    <row r="48" spans="1:16" ht="13.5">
      <c r="A48" s="3">
        <v>456</v>
      </c>
      <c r="B48" s="7" t="s">
        <v>118</v>
      </c>
      <c r="C48" s="6" t="s">
        <v>209</v>
      </c>
      <c r="D48" s="45">
        <v>5</v>
      </c>
      <c r="E48" s="46">
        <v>13</v>
      </c>
      <c r="F48" s="46">
        <v>8</v>
      </c>
      <c r="G48" s="47">
        <v>4</v>
      </c>
      <c r="H48" s="47">
        <v>4</v>
      </c>
      <c r="I48" s="47">
        <v>8</v>
      </c>
      <c r="J48" s="48">
        <v>5</v>
      </c>
      <c r="K48" s="48">
        <v>4</v>
      </c>
      <c r="L48" s="48">
        <v>4</v>
      </c>
      <c r="M48" s="49">
        <v>12</v>
      </c>
      <c r="N48" s="49">
        <v>9</v>
      </c>
      <c r="O48" s="50">
        <v>12</v>
      </c>
      <c r="P48" s="4">
        <f t="shared" si="1"/>
        <v>88</v>
      </c>
    </row>
    <row r="49" spans="1:16" ht="13.5">
      <c r="A49" s="3">
        <v>457</v>
      </c>
      <c r="B49" s="7" t="s">
        <v>118</v>
      </c>
      <c r="C49" s="6" t="s">
        <v>118</v>
      </c>
      <c r="D49" s="45">
        <v>25</v>
      </c>
      <c r="E49" s="46">
        <v>14</v>
      </c>
      <c r="F49" s="46">
        <v>6</v>
      </c>
      <c r="G49" s="47">
        <v>6</v>
      </c>
      <c r="H49" s="47">
        <v>3</v>
      </c>
      <c r="I49" s="47">
        <v>6</v>
      </c>
      <c r="J49" s="48">
        <v>6</v>
      </c>
      <c r="K49" s="48">
        <v>9</v>
      </c>
      <c r="L49" s="48">
        <v>10</v>
      </c>
      <c r="M49" s="49">
        <v>6</v>
      </c>
      <c r="N49" s="49">
        <v>2</v>
      </c>
      <c r="O49" s="50">
        <v>7</v>
      </c>
      <c r="P49" s="4">
        <f t="shared" si="1"/>
        <v>100</v>
      </c>
    </row>
    <row r="50" spans="1:16" ht="13.5">
      <c r="A50" s="3">
        <v>458</v>
      </c>
      <c r="B50" s="7" t="s">
        <v>102</v>
      </c>
      <c r="C50" s="6" t="s">
        <v>102</v>
      </c>
      <c r="D50" s="45">
        <v>2</v>
      </c>
      <c r="E50" s="46">
        <v>2</v>
      </c>
      <c r="F50" s="46">
        <v>1</v>
      </c>
      <c r="G50" s="47"/>
      <c r="H50" s="47">
        <v>1</v>
      </c>
      <c r="I50" s="47">
        <v>2</v>
      </c>
      <c r="J50" s="48">
        <v>1</v>
      </c>
      <c r="K50" s="48">
        <v>1</v>
      </c>
      <c r="L50" s="48">
        <v>3</v>
      </c>
      <c r="M50" s="49"/>
      <c r="N50" s="49">
        <v>3</v>
      </c>
      <c r="O50" s="50">
        <v>3</v>
      </c>
      <c r="P50" s="4">
        <f t="shared" si="1"/>
        <v>19</v>
      </c>
    </row>
    <row r="51" spans="1:16" ht="13.5">
      <c r="A51" s="3">
        <v>459</v>
      </c>
      <c r="B51" s="7" t="s">
        <v>80</v>
      </c>
      <c r="C51" s="6" t="s">
        <v>80</v>
      </c>
      <c r="D51" s="45"/>
      <c r="E51" s="46"/>
      <c r="F51" s="46"/>
      <c r="G51" s="47"/>
      <c r="H51" s="47"/>
      <c r="I51" s="47"/>
      <c r="J51" s="48"/>
      <c r="K51" s="48"/>
      <c r="L51" s="48">
        <v>1</v>
      </c>
      <c r="M51" s="49"/>
      <c r="N51" s="49"/>
      <c r="O51" s="50"/>
      <c r="P51" s="4">
        <f t="shared" si="1"/>
        <v>1</v>
      </c>
    </row>
    <row r="52" spans="1:16" ht="13.5">
      <c r="A52" s="3">
        <v>460</v>
      </c>
      <c r="B52" s="7" t="s">
        <v>204</v>
      </c>
      <c r="C52" s="6" t="s">
        <v>204</v>
      </c>
      <c r="D52" s="45"/>
      <c r="E52" s="46"/>
      <c r="F52" s="46"/>
      <c r="G52" s="47"/>
      <c r="H52" s="47">
        <v>2</v>
      </c>
      <c r="I52" s="47"/>
      <c r="J52" s="48"/>
      <c r="K52" s="48"/>
      <c r="L52" s="48"/>
      <c r="M52" s="49">
        <v>3</v>
      </c>
      <c r="N52" s="49"/>
      <c r="O52" s="50"/>
      <c r="P52" s="4">
        <f t="shared" si="1"/>
        <v>5</v>
      </c>
    </row>
    <row r="53" spans="1:16" ht="13.5">
      <c r="A53" s="3">
        <v>465</v>
      </c>
      <c r="B53" s="7" t="s">
        <v>189</v>
      </c>
      <c r="C53" s="6" t="s">
        <v>189</v>
      </c>
      <c r="D53" s="45">
        <v>7</v>
      </c>
      <c r="E53" s="46">
        <v>2</v>
      </c>
      <c r="F53" s="46"/>
      <c r="G53" s="47">
        <v>1</v>
      </c>
      <c r="H53" s="47">
        <v>3</v>
      </c>
      <c r="I53" s="47"/>
      <c r="J53" s="48"/>
      <c r="K53" s="48">
        <v>5</v>
      </c>
      <c r="L53" s="48">
        <v>4</v>
      </c>
      <c r="M53" s="49"/>
      <c r="N53" s="49"/>
      <c r="O53" s="50">
        <v>2</v>
      </c>
      <c r="P53" s="4">
        <f t="shared" si="1"/>
        <v>24</v>
      </c>
    </row>
    <row r="54" spans="1:16" ht="13.5">
      <c r="A54" s="3">
        <v>471</v>
      </c>
      <c r="B54" s="7" t="s">
        <v>189</v>
      </c>
      <c r="C54" s="6" t="s">
        <v>63</v>
      </c>
      <c r="D54" s="45">
        <v>3</v>
      </c>
      <c r="E54" s="46"/>
      <c r="F54" s="46"/>
      <c r="G54" s="47"/>
      <c r="H54" s="47"/>
      <c r="I54" s="47"/>
      <c r="J54" s="48"/>
      <c r="K54" s="48"/>
      <c r="L54" s="48">
        <v>7</v>
      </c>
      <c r="M54" s="49"/>
      <c r="N54" s="49">
        <v>15</v>
      </c>
      <c r="O54" s="50">
        <v>19</v>
      </c>
      <c r="P54" s="4">
        <f t="shared" si="1"/>
        <v>44</v>
      </c>
    </row>
    <row r="55" spans="1:16" ht="13.5">
      <c r="A55" s="3">
        <v>477</v>
      </c>
      <c r="B55" s="7" t="s">
        <v>189</v>
      </c>
      <c r="C55" s="6" t="s">
        <v>17</v>
      </c>
      <c r="D55" s="45">
        <v>1</v>
      </c>
      <c r="E55" s="46"/>
      <c r="F55" s="46"/>
      <c r="G55" s="47"/>
      <c r="H55" s="47"/>
      <c r="I55" s="47"/>
      <c r="J55" s="48"/>
      <c r="K55" s="48"/>
      <c r="L55" s="48"/>
      <c r="M55" s="49"/>
      <c r="N55" s="49"/>
      <c r="O55" s="50"/>
      <c r="P55" s="4">
        <f t="shared" si="1"/>
        <v>1</v>
      </c>
    </row>
    <row r="56" spans="1:16" ht="13.5">
      <c r="A56" s="3">
        <v>487</v>
      </c>
      <c r="B56" s="7" t="s">
        <v>24</v>
      </c>
      <c r="C56" s="6" t="s">
        <v>24</v>
      </c>
      <c r="D56" s="45"/>
      <c r="E56" s="46"/>
      <c r="F56" s="46"/>
      <c r="G56" s="47"/>
      <c r="H56" s="47"/>
      <c r="I56" s="47"/>
      <c r="J56" s="48"/>
      <c r="K56" s="48"/>
      <c r="L56" s="48"/>
      <c r="M56" s="49">
        <v>3</v>
      </c>
      <c r="N56" s="49"/>
      <c r="O56" s="50"/>
      <c r="P56" s="4">
        <f t="shared" si="1"/>
        <v>3</v>
      </c>
    </row>
    <row r="57" spans="1:16" ht="13.5">
      <c r="A57" s="3">
        <v>489</v>
      </c>
      <c r="B57" s="7" t="s">
        <v>24</v>
      </c>
      <c r="C57" s="6" t="s">
        <v>194</v>
      </c>
      <c r="D57" s="45"/>
      <c r="E57" s="46"/>
      <c r="F57" s="46"/>
      <c r="G57" s="47"/>
      <c r="H57" s="47"/>
      <c r="I57" s="47"/>
      <c r="J57" s="48"/>
      <c r="K57" s="48"/>
      <c r="L57" s="48">
        <v>3</v>
      </c>
      <c r="M57" s="49"/>
      <c r="N57" s="49"/>
      <c r="O57" s="50"/>
      <c r="P57" s="4">
        <f t="shared" si="1"/>
        <v>3</v>
      </c>
    </row>
    <row r="58" spans="1:16" ht="13.5">
      <c r="A58" s="3">
        <v>498</v>
      </c>
      <c r="B58" s="7" t="s">
        <v>24</v>
      </c>
      <c r="C58" s="6" t="s">
        <v>186</v>
      </c>
      <c r="D58" s="45"/>
      <c r="E58" s="46"/>
      <c r="F58" s="46"/>
      <c r="G58" s="47"/>
      <c r="H58" s="47"/>
      <c r="I58" s="47"/>
      <c r="J58" s="48"/>
      <c r="K58" s="48"/>
      <c r="L58" s="48"/>
      <c r="M58" s="49"/>
      <c r="N58" s="49">
        <v>2</v>
      </c>
      <c r="O58" s="50">
        <v>2</v>
      </c>
      <c r="P58" s="4">
        <f t="shared" si="1"/>
        <v>4</v>
      </c>
    </row>
    <row r="59" spans="1:16" ht="13.5">
      <c r="A59" s="3">
        <v>500</v>
      </c>
      <c r="B59" s="7" t="s">
        <v>24</v>
      </c>
      <c r="C59" s="6" t="s">
        <v>37</v>
      </c>
      <c r="D59" s="45"/>
      <c r="E59" s="46"/>
      <c r="F59" s="46"/>
      <c r="G59" s="47"/>
      <c r="H59" s="47"/>
      <c r="I59" s="47"/>
      <c r="J59" s="48"/>
      <c r="K59" s="48"/>
      <c r="L59" s="48"/>
      <c r="M59" s="49">
        <v>1</v>
      </c>
      <c r="N59" s="49">
        <v>4</v>
      </c>
      <c r="O59" s="50"/>
      <c r="P59" s="4">
        <f t="shared" si="1"/>
        <v>5</v>
      </c>
    </row>
    <row r="60" spans="1:16" ht="13.5">
      <c r="A60" s="3">
        <v>502</v>
      </c>
      <c r="B60" s="7" t="s">
        <v>24</v>
      </c>
      <c r="C60" s="6" t="s">
        <v>29</v>
      </c>
      <c r="D60" s="45"/>
      <c r="E60" s="46">
        <v>2</v>
      </c>
      <c r="F60" s="46"/>
      <c r="G60" s="47">
        <v>1</v>
      </c>
      <c r="H60" s="47"/>
      <c r="I60" s="47"/>
      <c r="J60" s="48"/>
      <c r="K60" s="48"/>
      <c r="L60" s="48"/>
      <c r="M60" s="49"/>
      <c r="N60" s="49"/>
      <c r="O60" s="50"/>
      <c r="P60" s="4">
        <f t="shared" si="1"/>
        <v>3</v>
      </c>
    </row>
    <row r="61" spans="1:16" ht="13.5">
      <c r="A61" s="3">
        <v>516</v>
      </c>
      <c r="B61" s="7" t="s">
        <v>236</v>
      </c>
      <c r="C61" s="6" t="s">
        <v>62</v>
      </c>
      <c r="D61" s="45">
        <v>11</v>
      </c>
      <c r="E61" s="46">
        <v>2</v>
      </c>
      <c r="F61" s="46"/>
      <c r="G61" s="47">
        <v>2</v>
      </c>
      <c r="H61" s="47">
        <v>1</v>
      </c>
      <c r="I61" s="47">
        <v>4</v>
      </c>
      <c r="J61" s="48">
        <v>1</v>
      </c>
      <c r="K61" s="48">
        <v>6</v>
      </c>
      <c r="L61" s="48">
        <v>1</v>
      </c>
      <c r="M61" s="49">
        <v>3</v>
      </c>
      <c r="N61" s="49">
        <v>2</v>
      </c>
      <c r="O61" s="49">
        <v>1</v>
      </c>
      <c r="P61" s="4">
        <f t="shared" si="1"/>
        <v>34</v>
      </c>
    </row>
    <row r="62" spans="1:16" ht="13.5">
      <c r="A62" s="3">
        <v>524</v>
      </c>
      <c r="B62" s="7" t="s">
        <v>236</v>
      </c>
      <c r="C62" s="6" t="s">
        <v>168</v>
      </c>
      <c r="D62" s="45">
        <v>4</v>
      </c>
      <c r="E62" s="46">
        <v>2</v>
      </c>
      <c r="F62" s="46">
        <v>2</v>
      </c>
      <c r="G62" s="47">
        <v>2</v>
      </c>
      <c r="H62" s="47">
        <v>4</v>
      </c>
      <c r="I62" s="47">
        <v>3</v>
      </c>
      <c r="J62" s="48">
        <v>1</v>
      </c>
      <c r="K62" s="48">
        <v>4</v>
      </c>
      <c r="L62" s="48">
        <v>5</v>
      </c>
      <c r="M62" s="49">
        <v>2</v>
      </c>
      <c r="N62" s="49">
        <v>3</v>
      </c>
      <c r="O62" s="49">
        <v>5</v>
      </c>
      <c r="P62" s="4">
        <f t="shared" si="1"/>
        <v>37</v>
      </c>
    </row>
    <row r="63" spans="1:16" ht="14.25" thickBot="1">
      <c r="A63" s="3"/>
      <c r="B63" s="7"/>
      <c r="C63" s="6" t="s">
        <v>12</v>
      </c>
      <c r="D63" s="45"/>
      <c r="E63" s="46"/>
      <c r="F63" s="46"/>
      <c r="G63" s="47"/>
      <c r="H63" s="47">
        <v>1</v>
      </c>
      <c r="I63" s="47"/>
      <c r="J63" s="48"/>
      <c r="K63" s="48"/>
      <c r="L63" s="48"/>
      <c r="M63" s="49"/>
      <c r="N63" s="49"/>
      <c r="O63" s="49"/>
      <c r="P63" s="4">
        <f t="shared" si="1"/>
        <v>1</v>
      </c>
    </row>
    <row r="64" spans="2:16" ht="13.5">
      <c r="B64" s="122" t="s">
        <v>13</v>
      </c>
      <c r="C64" s="123"/>
      <c r="D64" s="51">
        <f>SUM(D7:D63)</f>
        <v>126</v>
      </c>
      <c r="E64" s="51">
        <f aca="true" t="shared" si="2" ref="E64:P64">SUM(E7:E63)</f>
        <v>168</v>
      </c>
      <c r="F64" s="51">
        <f t="shared" si="2"/>
        <v>88</v>
      </c>
      <c r="G64" s="51">
        <f t="shared" si="2"/>
        <v>67</v>
      </c>
      <c r="H64" s="51">
        <f t="shared" si="2"/>
        <v>58</v>
      </c>
      <c r="I64" s="51">
        <f t="shared" si="2"/>
        <v>99</v>
      </c>
      <c r="J64" s="51">
        <f t="shared" si="2"/>
        <v>50</v>
      </c>
      <c r="K64" s="51">
        <f t="shared" si="2"/>
        <v>73</v>
      </c>
      <c r="L64" s="51">
        <f t="shared" si="2"/>
        <v>126</v>
      </c>
      <c r="M64" s="51">
        <f t="shared" si="2"/>
        <v>62</v>
      </c>
      <c r="N64" s="51">
        <f t="shared" si="2"/>
        <v>65</v>
      </c>
      <c r="O64" s="51">
        <f t="shared" si="2"/>
        <v>71</v>
      </c>
      <c r="P64" s="52">
        <f t="shared" si="2"/>
        <v>1053</v>
      </c>
    </row>
    <row r="65" spans="2:16" ht="14.25" thickBot="1">
      <c r="B65" s="124" t="s">
        <v>222</v>
      </c>
      <c r="C65" s="125"/>
      <c r="D65" s="53">
        <f>COUNTA(D7:D63)</f>
        <v>25</v>
      </c>
      <c r="E65" s="53">
        <f aca="true" t="shared" si="3" ref="E65:P65">COUNTA(E7:E63)</f>
        <v>34</v>
      </c>
      <c r="F65" s="53">
        <f t="shared" si="3"/>
        <v>24</v>
      </c>
      <c r="G65" s="53">
        <f t="shared" si="3"/>
        <v>22</v>
      </c>
      <c r="H65" s="96">
        <f t="shared" si="3"/>
        <v>24</v>
      </c>
      <c r="I65" s="53">
        <f t="shared" si="3"/>
        <v>21</v>
      </c>
      <c r="J65" s="53">
        <f t="shared" si="3"/>
        <v>13</v>
      </c>
      <c r="K65" s="53">
        <f t="shared" si="3"/>
        <v>18</v>
      </c>
      <c r="L65" s="53">
        <f t="shared" si="3"/>
        <v>20</v>
      </c>
      <c r="M65" s="53">
        <f t="shared" si="3"/>
        <v>17</v>
      </c>
      <c r="N65" s="53">
        <f t="shared" si="3"/>
        <v>12</v>
      </c>
      <c r="O65" s="53">
        <f t="shared" si="3"/>
        <v>15</v>
      </c>
      <c r="P65" s="54">
        <f t="shared" si="3"/>
        <v>57</v>
      </c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</sheetData>
  <mergeCells count="2">
    <mergeCell ref="B64:C64"/>
    <mergeCell ref="B65:C65"/>
  </mergeCells>
  <dataValidations count="5">
    <dataValidation allowBlank="1" showInputMessage="1" showErrorMessage="1" imeMode="off" sqref="D66:O113 N1:O1 D64:P65 D6:O63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Q107"/>
  <sheetViews>
    <sheetView zoomScale="70" zoomScaleNormal="70" workbookViewId="0" topLeftCell="A1">
      <pane xSplit="3" ySplit="6" topLeftCell="F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17</v>
      </c>
      <c r="F1" s="18" t="s">
        <v>220</v>
      </c>
      <c r="G1" s="18" t="s">
        <v>269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36638</v>
      </c>
      <c r="E2" s="21">
        <v>36660</v>
      </c>
      <c r="F2" s="21">
        <v>36701</v>
      </c>
      <c r="G2" s="22">
        <v>36729</v>
      </c>
      <c r="H2" s="22">
        <v>36758</v>
      </c>
      <c r="I2" s="22">
        <v>36792</v>
      </c>
      <c r="J2" s="23">
        <v>36820</v>
      </c>
      <c r="K2" s="23">
        <v>36851</v>
      </c>
      <c r="L2" s="23">
        <v>36876</v>
      </c>
      <c r="M2" s="24">
        <v>36911</v>
      </c>
      <c r="N2" s="24">
        <v>36939</v>
      </c>
      <c r="O2" s="67">
        <v>36959</v>
      </c>
      <c r="P2" s="58"/>
    </row>
    <row r="3" spans="2:16" s="2" customFormat="1" ht="13.5">
      <c r="B3" s="68"/>
      <c r="C3" s="58" t="s">
        <v>216</v>
      </c>
      <c r="D3" s="25" t="s">
        <v>258</v>
      </c>
      <c r="E3" s="26" t="s">
        <v>243</v>
      </c>
      <c r="F3" s="26" t="s">
        <v>245</v>
      </c>
      <c r="G3" s="27" t="s">
        <v>243</v>
      </c>
      <c r="H3" s="27" t="s">
        <v>245</v>
      </c>
      <c r="I3" s="27" t="s">
        <v>270</v>
      </c>
      <c r="J3" s="28" t="s">
        <v>271</v>
      </c>
      <c r="K3" s="28" t="s">
        <v>243</v>
      </c>
      <c r="L3" s="28" t="s">
        <v>250</v>
      </c>
      <c r="M3" s="29" t="s">
        <v>245</v>
      </c>
      <c r="N3" s="29" t="s">
        <v>258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0.3645833333333333</v>
      </c>
      <c r="E4" s="31">
        <v>0.3819444444444444</v>
      </c>
      <c r="F4" s="31">
        <v>0.2986111111111111</v>
      </c>
      <c r="G4" s="32">
        <v>0.2708333333333333</v>
      </c>
      <c r="H4" s="32">
        <v>0.2916666666666667</v>
      </c>
      <c r="I4" s="32">
        <v>0.3125</v>
      </c>
      <c r="J4" s="33">
        <v>0.3541666666666667</v>
      </c>
      <c r="K4" s="33">
        <v>0.375</v>
      </c>
      <c r="L4" s="33">
        <v>0.37847222222222227</v>
      </c>
      <c r="M4" s="34">
        <v>0.37152777777777773</v>
      </c>
      <c r="N4" s="34">
        <v>0.3819444444444444</v>
      </c>
      <c r="O4" s="34">
        <v>0.3819444444444444</v>
      </c>
      <c r="P4" s="58"/>
    </row>
    <row r="5" spans="2:16" s="2" customFormat="1" ht="14.25" thickBot="1">
      <c r="B5" s="71"/>
      <c r="C5" s="5" t="s">
        <v>218</v>
      </c>
      <c r="D5" s="35">
        <v>0.4583333333333333</v>
      </c>
      <c r="E5" s="36">
        <v>0.4791666666666667</v>
      </c>
      <c r="F5" s="36">
        <v>0.3958333333333333</v>
      </c>
      <c r="G5" s="37">
        <v>0.3541666666666667</v>
      </c>
      <c r="H5" s="37">
        <v>0.3819444444444444</v>
      </c>
      <c r="I5" s="37">
        <v>0.40625</v>
      </c>
      <c r="J5" s="38">
        <v>0.46875</v>
      </c>
      <c r="K5" s="38">
        <v>0.4791666666666667</v>
      </c>
      <c r="L5" s="38">
        <v>0.46527777777777773</v>
      </c>
      <c r="M5" s="39">
        <v>0.4618055555555556</v>
      </c>
      <c r="N5" s="39">
        <v>0.4791666666666667</v>
      </c>
      <c r="O5" s="39">
        <v>0.47222222222222227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43</v>
      </c>
      <c r="B7" s="8" t="s">
        <v>225</v>
      </c>
      <c r="C7" s="9" t="s">
        <v>70</v>
      </c>
      <c r="D7" s="40"/>
      <c r="E7" s="41">
        <v>2</v>
      </c>
      <c r="F7" s="41">
        <v>5</v>
      </c>
      <c r="G7" s="42"/>
      <c r="H7" s="42">
        <v>1</v>
      </c>
      <c r="I7" s="42"/>
      <c r="J7" s="43"/>
      <c r="K7" s="43"/>
      <c r="L7" s="43"/>
      <c r="M7" s="44">
        <v>1</v>
      </c>
      <c r="N7" s="44">
        <v>3</v>
      </c>
      <c r="O7" s="44">
        <v>1</v>
      </c>
      <c r="P7" s="4">
        <f aca="true" t="shared" si="0" ref="P7:P38">SUM(D7:O7)</f>
        <v>13</v>
      </c>
    </row>
    <row r="8" spans="1:16" ht="13.5">
      <c r="A8" s="3">
        <v>56</v>
      </c>
      <c r="B8" s="7" t="s">
        <v>226</v>
      </c>
      <c r="C8" s="6" t="s">
        <v>94</v>
      </c>
      <c r="D8" s="45"/>
      <c r="E8" s="46"/>
      <c r="F8" s="46"/>
      <c r="G8" s="47"/>
      <c r="H8" s="47">
        <v>2</v>
      </c>
      <c r="I8" s="47">
        <v>11</v>
      </c>
      <c r="J8" s="48"/>
      <c r="K8" s="48"/>
      <c r="L8" s="48"/>
      <c r="M8" s="49"/>
      <c r="N8" s="49"/>
      <c r="O8" s="50"/>
      <c r="P8" s="4">
        <f t="shared" si="0"/>
        <v>13</v>
      </c>
    </row>
    <row r="9" spans="1:16" ht="13.5">
      <c r="A9" s="3">
        <v>66</v>
      </c>
      <c r="B9" s="7" t="s">
        <v>226</v>
      </c>
      <c r="C9" s="6" t="s">
        <v>16</v>
      </c>
      <c r="D9" s="45"/>
      <c r="E9" s="46">
        <v>1</v>
      </c>
      <c r="F9" s="46"/>
      <c r="G9" s="47">
        <v>2</v>
      </c>
      <c r="H9" s="47">
        <v>1</v>
      </c>
      <c r="I9" s="47">
        <v>1</v>
      </c>
      <c r="J9" s="48"/>
      <c r="K9" s="48"/>
      <c r="L9" s="48"/>
      <c r="M9" s="49"/>
      <c r="N9" s="49">
        <v>1</v>
      </c>
      <c r="O9" s="50"/>
      <c r="P9" s="4">
        <f t="shared" si="0"/>
        <v>6</v>
      </c>
    </row>
    <row r="10" spans="1:16" ht="13.5">
      <c r="A10" s="3">
        <v>90</v>
      </c>
      <c r="B10" s="7" t="s">
        <v>227</v>
      </c>
      <c r="C10" s="6" t="s">
        <v>58</v>
      </c>
      <c r="D10" s="45"/>
      <c r="E10" s="46"/>
      <c r="F10" s="46"/>
      <c r="G10" s="47"/>
      <c r="H10" s="47"/>
      <c r="I10" s="47"/>
      <c r="J10" s="48"/>
      <c r="K10" s="48"/>
      <c r="L10" s="48">
        <v>3</v>
      </c>
      <c r="M10" s="49">
        <v>13</v>
      </c>
      <c r="N10" s="49">
        <v>14</v>
      </c>
      <c r="O10" s="50"/>
      <c r="P10" s="4">
        <f t="shared" si="0"/>
        <v>30</v>
      </c>
    </row>
    <row r="11" spans="1:16" ht="13.5">
      <c r="A11" s="3">
        <v>124</v>
      </c>
      <c r="B11" s="7" t="s">
        <v>228</v>
      </c>
      <c r="C11" s="6" t="s">
        <v>157</v>
      </c>
      <c r="D11" s="45">
        <v>7</v>
      </c>
      <c r="E11" s="46">
        <v>6</v>
      </c>
      <c r="F11" s="46">
        <v>4</v>
      </c>
      <c r="G11" s="47">
        <v>2</v>
      </c>
      <c r="H11" s="47">
        <v>2</v>
      </c>
      <c r="I11" s="47">
        <v>2</v>
      </c>
      <c r="J11" s="48">
        <v>6</v>
      </c>
      <c r="K11" s="48">
        <v>2</v>
      </c>
      <c r="L11" s="48">
        <v>2</v>
      </c>
      <c r="M11" s="49">
        <v>3</v>
      </c>
      <c r="N11" s="49">
        <v>6</v>
      </c>
      <c r="O11" s="50">
        <v>8</v>
      </c>
      <c r="P11" s="4">
        <f t="shared" si="0"/>
        <v>50</v>
      </c>
    </row>
    <row r="12" spans="1:16" ht="13.5">
      <c r="A12" s="3">
        <v>129</v>
      </c>
      <c r="B12" s="7" t="s">
        <v>228</v>
      </c>
      <c r="C12" s="6" t="s">
        <v>153</v>
      </c>
      <c r="D12" s="45"/>
      <c r="E12" s="46"/>
      <c r="F12" s="46"/>
      <c r="G12" s="47"/>
      <c r="H12" s="47"/>
      <c r="I12" s="47"/>
      <c r="J12" s="48"/>
      <c r="K12" s="48"/>
      <c r="L12" s="48"/>
      <c r="M12" s="49">
        <v>1</v>
      </c>
      <c r="N12" s="49"/>
      <c r="O12" s="50"/>
      <c r="P12" s="4">
        <f t="shared" si="0"/>
        <v>1</v>
      </c>
    </row>
    <row r="13" spans="1:16" ht="13.5">
      <c r="A13" s="3">
        <v>130</v>
      </c>
      <c r="B13" s="7" t="s">
        <v>228</v>
      </c>
      <c r="C13" s="6" t="s">
        <v>164</v>
      </c>
      <c r="D13" s="45">
        <v>1</v>
      </c>
      <c r="E13" s="46"/>
      <c r="F13" s="46"/>
      <c r="G13" s="47"/>
      <c r="H13" s="47"/>
      <c r="I13" s="47"/>
      <c r="J13" s="48"/>
      <c r="K13" s="48"/>
      <c r="L13" s="48"/>
      <c r="M13" s="49"/>
      <c r="N13" s="49"/>
      <c r="O13" s="50"/>
      <c r="P13" s="4">
        <f t="shared" si="0"/>
        <v>1</v>
      </c>
    </row>
    <row r="14" spans="1:16" ht="13.5">
      <c r="A14" s="3">
        <v>133</v>
      </c>
      <c r="B14" s="7" t="s">
        <v>228</v>
      </c>
      <c r="C14" s="6" t="s">
        <v>161</v>
      </c>
      <c r="D14" s="45"/>
      <c r="E14" s="46"/>
      <c r="F14" s="46"/>
      <c r="G14" s="47"/>
      <c r="H14" s="47"/>
      <c r="I14" s="47"/>
      <c r="J14" s="48"/>
      <c r="K14" s="48">
        <v>1</v>
      </c>
      <c r="L14" s="48"/>
      <c r="M14" s="49"/>
      <c r="N14" s="49"/>
      <c r="O14" s="50"/>
      <c r="P14" s="4">
        <f t="shared" si="0"/>
        <v>1</v>
      </c>
    </row>
    <row r="15" spans="1:16" ht="13.5">
      <c r="A15" s="3">
        <v>154</v>
      </c>
      <c r="B15" s="7" t="s">
        <v>77</v>
      </c>
      <c r="C15" s="6" t="s">
        <v>103</v>
      </c>
      <c r="D15" s="45">
        <v>1</v>
      </c>
      <c r="E15" s="46"/>
      <c r="F15" s="46">
        <v>2</v>
      </c>
      <c r="G15" s="47"/>
      <c r="H15" s="47"/>
      <c r="I15" s="47"/>
      <c r="J15" s="48"/>
      <c r="K15" s="48"/>
      <c r="L15" s="48"/>
      <c r="M15" s="49"/>
      <c r="N15" s="49"/>
      <c r="O15" s="50">
        <v>1</v>
      </c>
      <c r="P15" s="4">
        <f t="shared" si="0"/>
        <v>4</v>
      </c>
    </row>
    <row r="16" spans="1:16" ht="13.5">
      <c r="A16" s="3">
        <v>156</v>
      </c>
      <c r="B16" s="7" t="s">
        <v>77</v>
      </c>
      <c r="C16" s="6" t="s">
        <v>77</v>
      </c>
      <c r="D16" s="45">
        <v>2</v>
      </c>
      <c r="E16" s="46">
        <v>1</v>
      </c>
      <c r="F16" s="46"/>
      <c r="G16" s="47"/>
      <c r="H16" s="47"/>
      <c r="I16" s="47"/>
      <c r="J16" s="48">
        <v>1</v>
      </c>
      <c r="K16" s="48"/>
      <c r="L16" s="48"/>
      <c r="M16" s="49"/>
      <c r="N16" s="49"/>
      <c r="O16" s="50"/>
      <c r="P16" s="4">
        <f t="shared" si="0"/>
        <v>4</v>
      </c>
    </row>
    <row r="17" spans="1:16" ht="13.5">
      <c r="A17" s="3">
        <v>307</v>
      </c>
      <c r="B17" s="7" t="s">
        <v>229</v>
      </c>
      <c r="C17" s="6" t="s">
        <v>78</v>
      </c>
      <c r="D17" s="45"/>
      <c r="E17" s="46">
        <v>2</v>
      </c>
      <c r="F17" s="46">
        <v>4</v>
      </c>
      <c r="G17" s="47">
        <v>2</v>
      </c>
      <c r="H17" s="47">
        <v>7</v>
      </c>
      <c r="I17" s="47">
        <v>6</v>
      </c>
      <c r="J17" s="48">
        <v>6</v>
      </c>
      <c r="K17" s="48">
        <v>9</v>
      </c>
      <c r="L17" s="48">
        <v>4</v>
      </c>
      <c r="M17" s="49">
        <v>4</v>
      </c>
      <c r="N17" s="49">
        <v>4</v>
      </c>
      <c r="O17" s="50">
        <v>5</v>
      </c>
      <c r="P17" s="4">
        <f t="shared" si="0"/>
        <v>53</v>
      </c>
    </row>
    <row r="18" spans="1:16" ht="13.5">
      <c r="A18" s="3">
        <v>315</v>
      </c>
      <c r="B18" s="7" t="s">
        <v>192</v>
      </c>
      <c r="C18" s="6" t="s">
        <v>192</v>
      </c>
      <c r="D18" s="45"/>
      <c r="E18" s="46"/>
      <c r="F18" s="46">
        <v>2</v>
      </c>
      <c r="G18" s="47">
        <v>2</v>
      </c>
      <c r="H18" s="47"/>
      <c r="I18" s="47"/>
      <c r="J18" s="48"/>
      <c r="K18" s="48"/>
      <c r="L18" s="48"/>
      <c r="M18" s="49"/>
      <c r="N18" s="49"/>
      <c r="O18" s="50"/>
      <c r="P18" s="4">
        <f t="shared" si="0"/>
        <v>4</v>
      </c>
    </row>
    <row r="19" spans="1:16" ht="13.5">
      <c r="A19" s="3">
        <v>332</v>
      </c>
      <c r="B19" s="7" t="s">
        <v>72</v>
      </c>
      <c r="C19" s="6" t="s">
        <v>210</v>
      </c>
      <c r="D19" s="45"/>
      <c r="E19" s="46">
        <v>2</v>
      </c>
      <c r="F19" s="46"/>
      <c r="G19" s="47">
        <v>1</v>
      </c>
      <c r="H19" s="47"/>
      <c r="I19" s="47"/>
      <c r="J19" s="48"/>
      <c r="K19" s="48">
        <v>3</v>
      </c>
      <c r="L19" s="48"/>
      <c r="M19" s="49"/>
      <c r="N19" s="49"/>
      <c r="O19" s="50">
        <v>2</v>
      </c>
      <c r="P19" s="4">
        <f t="shared" si="0"/>
        <v>8</v>
      </c>
    </row>
    <row r="20" spans="1:16" ht="13.5">
      <c r="A20" s="3">
        <v>337</v>
      </c>
      <c r="B20" s="7" t="s">
        <v>72</v>
      </c>
      <c r="C20" s="6" t="s">
        <v>72</v>
      </c>
      <c r="D20" s="45">
        <v>2</v>
      </c>
      <c r="E20" s="46">
        <v>1</v>
      </c>
      <c r="F20" s="46">
        <v>1</v>
      </c>
      <c r="G20" s="47">
        <v>1</v>
      </c>
      <c r="H20" s="47"/>
      <c r="I20" s="47"/>
      <c r="J20" s="48"/>
      <c r="K20" s="48"/>
      <c r="L20" s="48">
        <v>1</v>
      </c>
      <c r="M20" s="49"/>
      <c r="N20" s="49">
        <v>1</v>
      </c>
      <c r="O20" s="50"/>
      <c r="P20" s="4">
        <f t="shared" si="0"/>
        <v>7</v>
      </c>
    </row>
    <row r="21" spans="1:16" ht="13.5">
      <c r="A21" s="3">
        <v>342</v>
      </c>
      <c r="B21" s="7" t="s">
        <v>230</v>
      </c>
      <c r="C21" s="6" t="s">
        <v>15</v>
      </c>
      <c r="D21" s="45">
        <v>1</v>
      </c>
      <c r="E21" s="46"/>
      <c r="F21" s="46"/>
      <c r="G21" s="47"/>
      <c r="H21" s="47"/>
      <c r="I21" s="47"/>
      <c r="J21" s="48"/>
      <c r="K21" s="48">
        <v>2</v>
      </c>
      <c r="L21" s="48"/>
      <c r="M21" s="49">
        <v>2</v>
      </c>
      <c r="N21" s="49"/>
      <c r="O21" s="50"/>
      <c r="P21" s="4">
        <f t="shared" si="0"/>
        <v>5</v>
      </c>
    </row>
    <row r="22" spans="1:16" ht="13.5">
      <c r="A22" s="3">
        <v>350</v>
      </c>
      <c r="B22" s="7" t="s">
        <v>230</v>
      </c>
      <c r="C22" s="6" t="s">
        <v>98</v>
      </c>
      <c r="D22" s="45">
        <v>2</v>
      </c>
      <c r="E22" s="46">
        <v>2</v>
      </c>
      <c r="F22" s="46">
        <v>2</v>
      </c>
      <c r="G22" s="47"/>
      <c r="H22" s="47">
        <v>7</v>
      </c>
      <c r="I22" s="47">
        <v>1</v>
      </c>
      <c r="J22" s="48">
        <v>1</v>
      </c>
      <c r="K22" s="48">
        <v>1</v>
      </c>
      <c r="L22" s="48">
        <v>1</v>
      </c>
      <c r="M22" s="49"/>
      <c r="N22" s="49"/>
      <c r="O22" s="50">
        <v>1</v>
      </c>
      <c r="P22" s="4">
        <f t="shared" si="0"/>
        <v>18</v>
      </c>
    </row>
    <row r="23" spans="1:16" ht="13.5">
      <c r="A23" s="3">
        <v>359</v>
      </c>
      <c r="B23" s="7" t="s">
        <v>152</v>
      </c>
      <c r="C23" s="6" t="s">
        <v>152</v>
      </c>
      <c r="D23" s="45">
        <v>13</v>
      </c>
      <c r="E23" s="46">
        <v>11</v>
      </c>
      <c r="F23" s="46">
        <v>11</v>
      </c>
      <c r="G23" s="47">
        <v>7</v>
      </c>
      <c r="H23" s="47">
        <v>8</v>
      </c>
      <c r="I23" s="47"/>
      <c r="J23" s="48"/>
      <c r="K23" s="48"/>
      <c r="L23" s="48"/>
      <c r="M23" s="49"/>
      <c r="N23" s="49"/>
      <c r="O23" s="50"/>
      <c r="P23" s="4">
        <f t="shared" si="0"/>
        <v>50</v>
      </c>
    </row>
    <row r="24" spans="1:16" ht="13.5">
      <c r="A24" s="3">
        <v>362</v>
      </c>
      <c r="B24" s="7" t="s">
        <v>152</v>
      </c>
      <c r="C24" s="6" t="s">
        <v>33</v>
      </c>
      <c r="D24" s="45">
        <v>36</v>
      </c>
      <c r="E24" s="46">
        <v>21</v>
      </c>
      <c r="F24" s="46">
        <v>13</v>
      </c>
      <c r="G24" s="47"/>
      <c r="H24" s="47"/>
      <c r="I24" s="47"/>
      <c r="J24" s="48">
        <v>7</v>
      </c>
      <c r="K24" s="48"/>
      <c r="L24" s="48"/>
      <c r="M24" s="49"/>
      <c r="N24" s="49"/>
      <c r="O24" s="50"/>
      <c r="P24" s="4">
        <f t="shared" si="0"/>
        <v>77</v>
      </c>
    </row>
    <row r="25" spans="1:16" ht="13.5">
      <c r="A25" s="3">
        <v>366</v>
      </c>
      <c r="B25" s="7" t="s">
        <v>231</v>
      </c>
      <c r="C25" s="6" t="s">
        <v>79</v>
      </c>
      <c r="D25" s="45">
        <v>2</v>
      </c>
      <c r="E25" s="46">
        <v>8</v>
      </c>
      <c r="F25" s="46">
        <v>4</v>
      </c>
      <c r="G25" s="47">
        <v>3</v>
      </c>
      <c r="H25" s="47">
        <v>3</v>
      </c>
      <c r="I25" s="47">
        <v>5</v>
      </c>
      <c r="J25" s="48">
        <v>6</v>
      </c>
      <c r="K25" s="48">
        <v>1</v>
      </c>
      <c r="L25" s="48"/>
      <c r="M25" s="49"/>
      <c r="N25" s="49"/>
      <c r="O25" s="50"/>
      <c r="P25" s="4">
        <f t="shared" si="0"/>
        <v>32</v>
      </c>
    </row>
    <row r="26" spans="1:16" ht="13.5">
      <c r="A26" s="3">
        <v>368</v>
      </c>
      <c r="B26" s="7" t="s">
        <v>231</v>
      </c>
      <c r="C26" s="6" t="s">
        <v>132</v>
      </c>
      <c r="D26" s="45">
        <v>5</v>
      </c>
      <c r="E26" s="46">
        <v>3</v>
      </c>
      <c r="F26" s="46">
        <v>7</v>
      </c>
      <c r="G26" s="47">
        <v>2</v>
      </c>
      <c r="H26" s="47">
        <v>5</v>
      </c>
      <c r="I26" s="47">
        <v>11</v>
      </c>
      <c r="J26" s="48">
        <v>6</v>
      </c>
      <c r="K26" s="48">
        <v>6</v>
      </c>
      <c r="L26" s="48">
        <v>2</v>
      </c>
      <c r="M26" s="49">
        <v>3</v>
      </c>
      <c r="N26" s="49">
        <v>5</v>
      </c>
      <c r="O26" s="50">
        <v>4</v>
      </c>
      <c r="P26" s="4">
        <f t="shared" si="0"/>
        <v>59</v>
      </c>
    </row>
    <row r="27" spans="1:16" ht="13.5">
      <c r="A27" s="3">
        <v>372</v>
      </c>
      <c r="B27" s="7" t="s">
        <v>231</v>
      </c>
      <c r="C27" s="6" t="s">
        <v>185</v>
      </c>
      <c r="D27" s="45"/>
      <c r="E27" s="46"/>
      <c r="F27" s="46"/>
      <c r="G27" s="47"/>
      <c r="H27" s="47"/>
      <c r="I27" s="47"/>
      <c r="J27" s="48"/>
      <c r="K27" s="48"/>
      <c r="L27" s="48"/>
      <c r="M27" s="49">
        <v>3</v>
      </c>
      <c r="N27" s="49"/>
      <c r="O27" s="50"/>
      <c r="P27" s="4">
        <f t="shared" si="0"/>
        <v>3</v>
      </c>
    </row>
    <row r="28" spans="1:16" ht="13.5">
      <c r="A28" s="3">
        <v>377</v>
      </c>
      <c r="B28" s="7" t="s">
        <v>117</v>
      </c>
      <c r="C28" s="6" t="s">
        <v>117</v>
      </c>
      <c r="D28" s="45">
        <v>1</v>
      </c>
      <c r="E28" s="46"/>
      <c r="F28" s="46"/>
      <c r="G28" s="47"/>
      <c r="H28" s="47"/>
      <c r="I28" s="47"/>
      <c r="J28" s="48"/>
      <c r="K28" s="48"/>
      <c r="L28" s="48"/>
      <c r="M28" s="49"/>
      <c r="N28" s="49"/>
      <c r="O28" s="50"/>
      <c r="P28" s="4">
        <f t="shared" si="0"/>
        <v>1</v>
      </c>
    </row>
    <row r="29" spans="1:16" ht="13.5">
      <c r="A29" s="3">
        <v>379</v>
      </c>
      <c r="B29" s="7" t="s">
        <v>184</v>
      </c>
      <c r="C29" s="6" t="s">
        <v>184</v>
      </c>
      <c r="D29" s="45">
        <v>40</v>
      </c>
      <c r="E29" s="46">
        <v>32</v>
      </c>
      <c r="F29" s="46">
        <v>43</v>
      </c>
      <c r="G29" s="47">
        <v>18</v>
      </c>
      <c r="H29" s="47">
        <v>27</v>
      </c>
      <c r="I29" s="47">
        <v>58</v>
      </c>
      <c r="J29" s="48">
        <v>92</v>
      </c>
      <c r="K29" s="48">
        <v>46</v>
      </c>
      <c r="L29" s="48">
        <v>26</v>
      </c>
      <c r="M29" s="49">
        <v>17</v>
      </c>
      <c r="N29" s="49">
        <v>6</v>
      </c>
      <c r="O29" s="50">
        <v>26</v>
      </c>
      <c r="P29" s="4">
        <f t="shared" si="0"/>
        <v>431</v>
      </c>
    </row>
    <row r="30" spans="1:16" ht="13.5">
      <c r="A30" s="3">
        <v>381</v>
      </c>
      <c r="B30" s="7" t="s">
        <v>207</v>
      </c>
      <c r="C30" s="6" t="s">
        <v>207</v>
      </c>
      <c r="D30" s="45"/>
      <c r="E30" s="46"/>
      <c r="F30" s="46"/>
      <c r="G30" s="47">
        <v>2</v>
      </c>
      <c r="H30" s="47"/>
      <c r="I30" s="47">
        <v>3</v>
      </c>
      <c r="J30" s="48">
        <v>2</v>
      </c>
      <c r="K30" s="48">
        <v>4</v>
      </c>
      <c r="L30" s="48">
        <v>2</v>
      </c>
      <c r="M30" s="49"/>
      <c r="N30" s="49">
        <v>1</v>
      </c>
      <c r="O30" s="50">
        <v>1</v>
      </c>
      <c r="P30" s="4">
        <f t="shared" si="0"/>
        <v>15</v>
      </c>
    </row>
    <row r="31" spans="1:16" ht="13.5">
      <c r="A31" s="3">
        <v>387</v>
      </c>
      <c r="B31" s="7" t="s">
        <v>71</v>
      </c>
      <c r="C31" s="6" t="s">
        <v>71</v>
      </c>
      <c r="D31" s="45"/>
      <c r="E31" s="46"/>
      <c r="F31" s="46">
        <v>1</v>
      </c>
      <c r="G31" s="47"/>
      <c r="H31" s="47"/>
      <c r="I31" s="47"/>
      <c r="J31" s="48"/>
      <c r="K31" s="48">
        <v>2</v>
      </c>
      <c r="L31" s="48">
        <v>2</v>
      </c>
      <c r="M31" s="49">
        <v>2</v>
      </c>
      <c r="N31" s="49">
        <v>2</v>
      </c>
      <c r="O31" s="50">
        <v>2</v>
      </c>
      <c r="P31" s="4">
        <f t="shared" si="0"/>
        <v>11</v>
      </c>
    </row>
    <row r="32" spans="1:16" ht="13.5">
      <c r="A32" s="3">
        <v>398</v>
      </c>
      <c r="B32" s="7" t="s">
        <v>232</v>
      </c>
      <c r="C32" s="6" t="s">
        <v>215</v>
      </c>
      <c r="D32" s="45"/>
      <c r="E32" s="46"/>
      <c r="F32" s="46"/>
      <c r="G32" s="47"/>
      <c r="H32" s="47"/>
      <c r="I32" s="47"/>
      <c r="J32" s="48"/>
      <c r="K32" s="48">
        <v>1</v>
      </c>
      <c r="L32" s="48"/>
      <c r="M32" s="49">
        <v>7</v>
      </c>
      <c r="N32" s="49">
        <v>7</v>
      </c>
      <c r="O32" s="50">
        <v>2</v>
      </c>
      <c r="P32" s="4">
        <f t="shared" si="0"/>
        <v>17</v>
      </c>
    </row>
    <row r="33" spans="1:16" ht="13.5">
      <c r="A33" s="3">
        <v>399</v>
      </c>
      <c r="B33" s="7" t="s">
        <v>232</v>
      </c>
      <c r="C33" s="6" t="s">
        <v>123</v>
      </c>
      <c r="D33" s="45"/>
      <c r="E33" s="46"/>
      <c r="F33" s="46"/>
      <c r="G33" s="47"/>
      <c r="H33" s="47"/>
      <c r="I33" s="47"/>
      <c r="J33" s="48">
        <v>1</v>
      </c>
      <c r="K33" s="48">
        <v>6</v>
      </c>
      <c r="L33" s="48">
        <v>2</v>
      </c>
      <c r="M33" s="49">
        <v>3</v>
      </c>
      <c r="N33" s="49">
        <v>2</v>
      </c>
      <c r="O33" s="50">
        <v>3</v>
      </c>
      <c r="P33" s="4">
        <f t="shared" si="0"/>
        <v>17</v>
      </c>
    </row>
    <row r="34" spans="1:16" ht="13.5">
      <c r="A34" s="3">
        <v>407</v>
      </c>
      <c r="B34" s="7" t="s">
        <v>232</v>
      </c>
      <c r="C34" s="6" t="s">
        <v>32</v>
      </c>
      <c r="D34" s="45"/>
      <c r="E34" s="46"/>
      <c r="F34" s="46"/>
      <c r="G34" s="47"/>
      <c r="H34" s="47"/>
      <c r="I34" s="47"/>
      <c r="J34" s="48"/>
      <c r="K34" s="48"/>
      <c r="L34" s="48">
        <v>1</v>
      </c>
      <c r="M34" s="49"/>
      <c r="N34" s="49"/>
      <c r="O34" s="50"/>
      <c r="P34" s="4">
        <f t="shared" si="0"/>
        <v>1</v>
      </c>
    </row>
    <row r="35" spans="1:16" ht="13.5">
      <c r="A35" s="3">
        <v>410</v>
      </c>
      <c r="B35" s="7" t="s">
        <v>232</v>
      </c>
      <c r="C35" s="6" t="s">
        <v>159</v>
      </c>
      <c r="D35" s="45"/>
      <c r="E35" s="46"/>
      <c r="F35" s="46"/>
      <c r="G35" s="47"/>
      <c r="H35" s="47"/>
      <c r="I35" s="47"/>
      <c r="J35" s="48"/>
      <c r="K35" s="48"/>
      <c r="L35" s="48"/>
      <c r="M35" s="49">
        <v>1</v>
      </c>
      <c r="N35" s="49"/>
      <c r="O35" s="50"/>
      <c r="P35" s="4">
        <f t="shared" si="0"/>
        <v>1</v>
      </c>
    </row>
    <row r="36" spans="1:16" ht="13.5">
      <c r="A36" s="3">
        <v>417</v>
      </c>
      <c r="B36" s="7" t="s">
        <v>232</v>
      </c>
      <c r="C36" s="6" t="s">
        <v>126</v>
      </c>
      <c r="D36" s="45"/>
      <c r="E36" s="46"/>
      <c r="F36" s="46"/>
      <c r="G36" s="47"/>
      <c r="H36" s="47"/>
      <c r="I36" s="47"/>
      <c r="J36" s="48"/>
      <c r="K36" s="48"/>
      <c r="L36" s="48"/>
      <c r="M36" s="49">
        <v>2</v>
      </c>
      <c r="N36" s="49">
        <v>3</v>
      </c>
      <c r="O36" s="50">
        <v>4</v>
      </c>
      <c r="P36" s="4">
        <f t="shared" si="0"/>
        <v>9</v>
      </c>
    </row>
    <row r="37" spans="1:16" ht="13.5">
      <c r="A37" s="3">
        <v>420</v>
      </c>
      <c r="B37" s="7" t="s">
        <v>232</v>
      </c>
      <c r="C37" s="6" t="s">
        <v>150</v>
      </c>
      <c r="D37" s="45"/>
      <c r="E37" s="46"/>
      <c r="F37" s="46"/>
      <c r="G37" s="47"/>
      <c r="H37" s="47"/>
      <c r="I37" s="47"/>
      <c r="J37" s="48"/>
      <c r="K37" s="48"/>
      <c r="L37" s="48"/>
      <c r="M37" s="49"/>
      <c r="N37" s="49">
        <v>1</v>
      </c>
      <c r="O37" s="50">
        <v>5</v>
      </c>
      <c r="P37" s="4">
        <f t="shared" si="0"/>
        <v>6</v>
      </c>
    </row>
    <row r="38" spans="1:16" ht="13.5">
      <c r="A38" s="3">
        <v>424</v>
      </c>
      <c r="B38" s="7" t="s">
        <v>0</v>
      </c>
      <c r="C38" s="6" t="s">
        <v>208</v>
      </c>
      <c r="D38" s="45">
        <v>4</v>
      </c>
      <c r="E38" s="46"/>
      <c r="F38" s="46">
        <v>2</v>
      </c>
      <c r="G38" s="47"/>
      <c r="H38" s="47"/>
      <c r="I38" s="47"/>
      <c r="J38" s="48"/>
      <c r="K38" s="48"/>
      <c r="L38" s="48"/>
      <c r="M38" s="49"/>
      <c r="N38" s="49"/>
      <c r="O38" s="50"/>
      <c r="P38" s="4">
        <f t="shared" si="0"/>
        <v>6</v>
      </c>
    </row>
    <row r="39" spans="1:16" ht="13.5">
      <c r="A39" s="3">
        <v>425</v>
      </c>
      <c r="B39" s="7" t="s">
        <v>233</v>
      </c>
      <c r="C39" s="6" t="s">
        <v>35</v>
      </c>
      <c r="D39" s="45">
        <v>28</v>
      </c>
      <c r="E39" s="46">
        <v>26</v>
      </c>
      <c r="F39" s="46">
        <v>18</v>
      </c>
      <c r="G39" s="47">
        <v>11</v>
      </c>
      <c r="H39" s="47">
        <v>7</v>
      </c>
      <c r="I39" s="47">
        <v>2</v>
      </c>
      <c r="J39" s="48">
        <v>1</v>
      </c>
      <c r="K39" s="48">
        <v>6</v>
      </c>
      <c r="L39" s="48">
        <v>2</v>
      </c>
      <c r="M39" s="49">
        <v>3</v>
      </c>
      <c r="N39" s="49">
        <v>3</v>
      </c>
      <c r="O39" s="50">
        <v>4</v>
      </c>
      <c r="P39" s="4">
        <f aca="true" t="shared" si="1" ref="P39:P57">SUM(D39:O39)</f>
        <v>111</v>
      </c>
    </row>
    <row r="40" spans="1:16" ht="13.5">
      <c r="A40" s="3">
        <v>437</v>
      </c>
      <c r="B40" s="7" t="s">
        <v>233</v>
      </c>
      <c r="C40" s="6" t="s">
        <v>134</v>
      </c>
      <c r="D40" s="45">
        <v>3</v>
      </c>
      <c r="E40" s="46">
        <v>4</v>
      </c>
      <c r="F40" s="46"/>
      <c r="G40" s="47"/>
      <c r="H40" s="47"/>
      <c r="I40" s="47"/>
      <c r="J40" s="48"/>
      <c r="K40" s="48"/>
      <c r="L40" s="48"/>
      <c r="M40" s="49"/>
      <c r="N40" s="49"/>
      <c r="O40" s="50"/>
      <c r="P40" s="4">
        <f t="shared" si="1"/>
        <v>7</v>
      </c>
    </row>
    <row r="41" spans="1:16" ht="13.5">
      <c r="A41" s="3">
        <v>442</v>
      </c>
      <c r="B41" s="7" t="s">
        <v>234</v>
      </c>
      <c r="C41" s="6" t="s">
        <v>81</v>
      </c>
      <c r="D41" s="45"/>
      <c r="E41" s="46">
        <v>2</v>
      </c>
      <c r="F41" s="46">
        <v>1</v>
      </c>
      <c r="G41" s="47"/>
      <c r="H41" s="47"/>
      <c r="I41" s="47"/>
      <c r="J41" s="48"/>
      <c r="K41" s="48"/>
      <c r="L41" s="48"/>
      <c r="M41" s="49"/>
      <c r="N41" s="49"/>
      <c r="O41" s="50"/>
      <c r="P41" s="4">
        <f t="shared" si="1"/>
        <v>3</v>
      </c>
    </row>
    <row r="42" spans="1:16" ht="13.5">
      <c r="A42" s="3">
        <v>445</v>
      </c>
      <c r="B42" s="7" t="s">
        <v>234</v>
      </c>
      <c r="C42" s="6" t="s">
        <v>55</v>
      </c>
      <c r="D42" s="45">
        <v>7</v>
      </c>
      <c r="E42" s="46">
        <v>3</v>
      </c>
      <c r="F42" s="46">
        <v>2</v>
      </c>
      <c r="G42" s="47">
        <v>1</v>
      </c>
      <c r="H42" s="47"/>
      <c r="I42" s="47"/>
      <c r="J42" s="48"/>
      <c r="K42" s="48"/>
      <c r="L42" s="48"/>
      <c r="M42" s="49"/>
      <c r="N42" s="49"/>
      <c r="O42" s="50"/>
      <c r="P42" s="4">
        <f t="shared" si="1"/>
        <v>13</v>
      </c>
    </row>
    <row r="43" spans="1:16" ht="13.5">
      <c r="A43" s="3">
        <v>450</v>
      </c>
      <c r="B43" s="7" t="s">
        <v>1</v>
      </c>
      <c r="C43" s="6" t="s">
        <v>116</v>
      </c>
      <c r="D43" s="45"/>
      <c r="E43" s="46"/>
      <c r="F43" s="46">
        <v>1</v>
      </c>
      <c r="G43" s="47"/>
      <c r="H43" s="47"/>
      <c r="I43" s="47"/>
      <c r="J43" s="48"/>
      <c r="K43" s="48"/>
      <c r="L43" s="48"/>
      <c r="M43" s="49"/>
      <c r="N43" s="49"/>
      <c r="O43" s="50"/>
      <c r="P43" s="4">
        <f t="shared" si="1"/>
        <v>1</v>
      </c>
    </row>
    <row r="44" spans="1:16" ht="13.5">
      <c r="A44" s="3">
        <v>451</v>
      </c>
      <c r="B44" s="7" t="s">
        <v>43</v>
      </c>
      <c r="C44" s="6" t="s">
        <v>43</v>
      </c>
      <c r="D44" s="45">
        <v>8</v>
      </c>
      <c r="E44" s="46"/>
      <c r="F44" s="46">
        <v>3</v>
      </c>
      <c r="G44" s="47">
        <v>10</v>
      </c>
      <c r="H44" s="47">
        <v>30</v>
      </c>
      <c r="I44" s="47">
        <v>8</v>
      </c>
      <c r="J44" s="48">
        <v>16</v>
      </c>
      <c r="K44" s="48"/>
      <c r="L44" s="48">
        <v>8</v>
      </c>
      <c r="M44" s="49"/>
      <c r="N44" s="49">
        <v>5</v>
      </c>
      <c r="O44" s="50">
        <v>2</v>
      </c>
      <c r="P44" s="4">
        <f t="shared" si="1"/>
        <v>90</v>
      </c>
    </row>
    <row r="45" spans="1:16" ht="13.5">
      <c r="A45" s="3">
        <v>456</v>
      </c>
      <c r="B45" s="7" t="s">
        <v>118</v>
      </c>
      <c r="C45" s="6" t="s">
        <v>209</v>
      </c>
      <c r="D45" s="45">
        <v>8</v>
      </c>
      <c r="E45" s="46">
        <v>6</v>
      </c>
      <c r="F45" s="46"/>
      <c r="G45" s="47"/>
      <c r="H45" s="47">
        <v>3</v>
      </c>
      <c r="I45" s="47"/>
      <c r="J45" s="48">
        <v>5</v>
      </c>
      <c r="K45" s="48">
        <v>5</v>
      </c>
      <c r="L45" s="48"/>
      <c r="M45" s="49"/>
      <c r="N45" s="49"/>
      <c r="O45" s="50"/>
      <c r="P45" s="4">
        <f t="shared" si="1"/>
        <v>27</v>
      </c>
    </row>
    <row r="46" spans="1:16" ht="13.5">
      <c r="A46" s="3">
        <v>457</v>
      </c>
      <c r="B46" s="7" t="s">
        <v>118</v>
      </c>
      <c r="C46" s="6" t="s">
        <v>118</v>
      </c>
      <c r="D46" s="45">
        <v>4</v>
      </c>
      <c r="E46" s="46">
        <v>2</v>
      </c>
      <c r="F46" s="46"/>
      <c r="G46" s="47"/>
      <c r="H46" s="47">
        <v>8</v>
      </c>
      <c r="I46" s="47">
        <v>6</v>
      </c>
      <c r="J46" s="48">
        <v>2</v>
      </c>
      <c r="K46" s="48">
        <v>2</v>
      </c>
      <c r="L46" s="48">
        <v>16</v>
      </c>
      <c r="M46" s="49">
        <v>22</v>
      </c>
      <c r="N46" s="49">
        <v>13</v>
      </c>
      <c r="O46" s="50">
        <v>16</v>
      </c>
      <c r="P46" s="4">
        <f t="shared" si="1"/>
        <v>91</v>
      </c>
    </row>
    <row r="47" spans="1:16" ht="13.5">
      <c r="A47" s="3">
        <v>460</v>
      </c>
      <c r="B47" s="7" t="s">
        <v>204</v>
      </c>
      <c r="C47" s="6" t="s">
        <v>204</v>
      </c>
      <c r="D47" s="45">
        <v>8</v>
      </c>
      <c r="E47" s="46">
        <v>11</v>
      </c>
      <c r="F47" s="46">
        <v>13</v>
      </c>
      <c r="G47" s="47"/>
      <c r="H47" s="47">
        <v>28</v>
      </c>
      <c r="I47" s="47">
        <v>4</v>
      </c>
      <c r="J47" s="48">
        <v>16</v>
      </c>
      <c r="K47" s="48">
        <v>14</v>
      </c>
      <c r="L47" s="48">
        <v>3</v>
      </c>
      <c r="M47" s="49">
        <v>7</v>
      </c>
      <c r="N47" s="49">
        <v>8</v>
      </c>
      <c r="O47" s="50"/>
      <c r="P47" s="4">
        <f t="shared" si="1"/>
        <v>112</v>
      </c>
    </row>
    <row r="48" spans="1:16" ht="13.5">
      <c r="A48" s="3">
        <v>465</v>
      </c>
      <c r="B48" s="7" t="s">
        <v>189</v>
      </c>
      <c r="C48" s="6" t="s">
        <v>189</v>
      </c>
      <c r="D48" s="45">
        <v>12</v>
      </c>
      <c r="E48" s="46">
        <v>16</v>
      </c>
      <c r="F48" s="46">
        <v>23</v>
      </c>
      <c r="G48" s="47">
        <v>8</v>
      </c>
      <c r="H48" s="47">
        <v>19</v>
      </c>
      <c r="I48" s="47"/>
      <c r="J48" s="48">
        <v>11</v>
      </c>
      <c r="K48" s="48">
        <v>23</v>
      </c>
      <c r="L48" s="48">
        <v>22</v>
      </c>
      <c r="M48" s="49">
        <v>23</v>
      </c>
      <c r="N48" s="49">
        <v>27</v>
      </c>
      <c r="O48" s="50">
        <v>52</v>
      </c>
      <c r="P48" s="4">
        <f t="shared" si="1"/>
        <v>236</v>
      </c>
    </row>
    <row r="49" spans="1:16" ht="13.5">
      <c r="A49" s="3">
        <v>471</v>
      </c>
      <c r="B49" s="7" t="s">
        <v>189</v>
      </c>
      <c r="C49" s="6" t="s">
        <v>63</v>
      </c>
      <c r="D49" s="45"/>
      <c r="E49" s="46"/>
      <c r="F49" s="46"/>
      <c r="G49" s="47"/>
      <c r="H49" s="47"/>
      <c r="I49" s="47"/>
      <c r="J49" s="48"/>
      <c r="K49" s="48"/>
      <c r="L49" s="48">
        <v>22</v>
      </c>
      <c r="M49" s="49">
        <v>74</v>
      </c>
      <c r="N49" s="49">
        <v>11</v>
      </c>
      <c r="O49" s="50">
        <v>47</v>
      </c>
      <c r="P49" s="4">
        <f t="shared" si="1"/>
        <v>154</v>
      </c>
    </row>
    <row r="50" spans="1:16" ht="13.5">
      <c r="A50" s="3">
        <v>477</v>
      </c>
      <c r="B50" s="7" t="s">
        <v>189</v>
      </c>
      <c r="C50" s="6" t="s">
        <v>17</v>
      </c>
      <c r="D50" s="45">
        <v>2</v>
      </c>
      <c r="E50" s="46"/>
      <c r="F50" s="46"/>
      <c r="G50" s="47"/>
      <c r="H50" s="47"/>
      <c r="I50" s="47"/>
      <c r="J50" s="48"/>
      <c r="K50" s="48">
        <v>8</v>
      </c>
      <c r="L50" s="48">
        <v>18</v>
      </c>
      <c r="M50" s="49">
        <v>17</v>
      </c>
      <c r="N50" s="49">
        <v>7</v>
      </c>
      <c r="O50" s="50">
        <v>11</v>
      </c>
      <c r="P50" s="4">
        <f t="shared" si="1"/>
        <v>63</v>
      </c>
    </row>
    <row r="51" spans="1:16" ht="13.5">
      <c r="A51" s="3">
        <v>488</v>
      </c>
      <c r="B51" s="7" t="s">
        <v>24</v>
      </c>
      <c r="C51" s="6" t="s">
        <v>73</v>
      </c>
      <c r="D51" s="45">
        <v>2</v>
      </c>
      <c r="E51" s="46">
        <v>8</v>
      </c>
      <c r="F51" s="46">
        <v>11</v>
      </c>
      <c r="G51" s="47"/>
      <c r="H51" s="47"/>
      <c r="I51" s="47"/>
      <c r="J51" s="48"/>
      <c r="K51" s="48">
        <v>2</v>
      </c>
      <c r="L51" s="48"/>
      <c r="M51" s="49">
        <v>5</v>
      </c>
      <c r="N51" s="49">
        <v>5</v>
      </c>
      <c r="O51" s="50">
        <v>16</v>
      </c>
      <c r="P51" s="4">
        <f t="shared" si="1"/>
        <v>49</v>
      </c>
    </row>
    <row r="52" spans="1:16" ht="13.5">
      <c r="A52" s="3">
        <v>498</v>
      </c>
      <c r="B52" s="7" t="s">
        <v>24</v>
      </c>
      <c r="C52" s="6" t="s">
        <v>186</v>
      </c>
      <c r="D52" s="45"/>
      <c r="E52" s="46"/>
      <c r="F52" s="46"/>
      <c r="G52" s="47"/>
      <c r="H52" s="47"/>
      <c r="I52" s="47"/>
      <c r="J52" s="48"/>
      <c r="K52" s="48"/>
      <c r="L52" s="48">
        <v>1</v>
      </c>
      <c r="M52" s="49"/>
      <c r="N52" s="49"/>
      <c r="O52" s="50"/>
      <c r="P52" s="4">
        <f t="shared" si="1"/>
        <v>1</v>
      </c>
    </row>
    <row r="53" spans="1:16" ht="13.5">
      <c r="A53" s="3">
        <v>502</v>
      </c>
      <c r="B53" s="7" t="s">
        <v>24</v>
      </c>
      <c r="C53" s="6" t="s">
        <v>29</v>
      </c>
      <c r="D53" s="45">
        <v>1</v>
      </c>
      <c r="E53" s="46">
        <v>3</v>
      </c>
      <c r="F53" s="46">
        <v>1</v>
      </c>
      <c r="G53" s="47">
        <v>2</v>
      </c>
      <c r="H53" s="47">
        <v>4</v>
      </c>
      <c r="I53" s="47"/>
      <c r="J53" s="48">
        <v>33</v>
      </c>
      <c r="K53" s="48">
        <v>30</v>
      </c>
      <c r="L53" s="48"/>
      <c r="M53" s="49"/>
      <c r="N53" s="49"/>
      <c r="O53" s="50"/>
      <c r="P53" s="4">
        <f t="shared" si="1"/>
        <v>74</v>
      </c>
    </row>
    <row r="54" spans="1:16" ht="13.5">
      <c r="A54" s="3">
        <v>505</v>
      </c>
      <c r="B54" s="7" t="s">
        <v>235</v>
      </c>
      <c r="C54" s="6" t="s">
        <v>129</v>
      </c>
      <c r="D54" s="45">
        <v>16</v>
      </c>
      <c r="E54" s="46">
        <v>4</v>
      </c>
      <c r="F54" s="46">
        <v>11</v>
      </c>
      <c r="G54" s="47">
        <v>5</v>
      </c>
      <c r="H54" s="47">
        <v>54</v>
      </c>
      <c r="I54" s="47">
        <v>26</v>
      </c>
      <c r="J54" s="48">
        <v>33</v>
      </c>
      <c r="K54" s="48">
        <v>86</v>
      </c>
      <c r="L54" s="48">
        <v>11</v>
      </c>
      <c r="M54" s="49">
        <v>33</v>
      </c>
      <c r="N54" s="49">
        <v>22</v>
      </c>
      <c r="O54" s="50">
        <v>45</v>
      </c>
      <c r="P54" s="4">
        <f t="shared" si="1"/>
        <v>346</v>
      </c>
    </row>
    <row r="55" spans="1:16" ht="13.5">
      <c r="A55" s="3">
        <v>516</v>
      </c>
      <c r="B55" s="7" t="s">
        <v>236</v>
      </c>
      <c r="C55" s="6" t="s">
        <v>62</v>
      </c>
      <c r="D55" s="45">
        <v>5</v>
      </c>
      <c r="E55" s="46"/>
      <c r="F55" s="46"/>
      <c r="G55" s="47"/>
      <c r="H55" s="47"/>
      <c r="I55" s="47"/>
      <c r="J55" s="48">
        <v>3</v>
      </c>
      <c r="K55" s="48">
        <v>2</v>
      </c>
      <c r="L55" s="48"/>
      <c r="M55" s="49">
        <v>16</v>
      </c>
      <c r="N55" s="49">
        <v>5</v>
      </c>
      <c r="O55" s="50"/>
      <c r="P55" s="4">
        <f t="shared" si="1"/>
        <v>31</v>
      </c>
    </row>
    <row r="56" spans="1:16" ht="13.5">
      <c r="A56" s="3">
        <v>523</v>
      </c>
      <c r="B56" s="7" t="s">
        <v>236</v>
      </c>
      <c r="C56" s="6" t="s">
        <v>169</v>
      </c>
      <c r="D56" s="45">
        <v>5</v>
      </c>
      <c r="E56" s="46">
        <v>7</v>
      </c>
      <c r="F56" s="46">
        <v>5</v>
      </c>
      <c r="G56" s="47">
        <v>5</v>
      </c>
      <c r="H56" s="47">
        <v>8</v>
      </c>
      <c r="I56" s="47">
        <v>15</v>
      </c>
      <c r="J56" s="48">
        <v>6</v>
      </c>
      <c r="K56" s="48">
        <v>4</v>
      </c>
      <c r="L56" s="48">
        <v>7</v>
      </c>
      <c r="M56" s="49">
        <v>5</v>
      </c>
      <c r="N56" s="49">
        <v>2</v>
      </c>
      <c r="O56" s="50">
        <v>6</v>
      </c>
      <c r="P56" s="4">
        <f t="shared" si="1"/>
        <v>75</v>
      </c>
    </row>
    <row r="57" spans="1:16" ht="14.25" thickBot="1">
      <c r="A57" s="3">
        <v>524</v>
      </c>
      <c r="B57" s="7" t="s">
        <v>236</v>
      </c>
      <c r="C57" s="6" t="s">
        <v>168</v>
      </c>
      <c r="D57" s="45">
        <v>10</v>
      </c>
      <c r="E57" s="46">
        <v>7</v>
      </c>
      <c r="F57" s="46">
        <v>4</v>
      </c>
      <c r="G57" s="47">
        <v>4</v>
      </c>
      <c r="H57" s="47">
        <v>4</v>
      </c>
      <c r="I57" s="47">
        <v>7</v>
      </c>
      <c r="J57" s="48">
        <v>5</v>
      </c>
      <c r="K57" s="48">
        <v>11</v>
      </c>
      <c r="L57" s="48">
        <v>10</v>
      </c>
      <c r="M57" s="49">
        <v>6</v>
      </c>
      <c r="N57" s="49">
        <v>5</v>
      </c>
      <c r="O57" s="50">
        <v>5</v>
      </c>
      <c r="P57" s="4">
        <f t="shared" si="1"/>
        <v>78</v>
      </c>
    </row>
    <row r="58" spans="2:16" ht="13.5">
      <c r="B58" s="122" t="s">
        <v>13</v>
      </c>
      <c r="C58" s="123"/>
      <c r="D58" s="51">
        <f aca="true" t="shared" si="2" ref="D58:P58">SUM(D7:D57)</f>
        <v>236</v>
      </c>
      <c r="E58" s="51">
        <f t="shared" si="2"/>
        <v>191</v>
      </c>
      <c r="F58" s="51">
        <f t="shared" si="2"/>
        <v>194</v>
      </c>
      <c r="G58" s="51">
        <f t="shared" si="2"/>
        <v>88</v>
      </c>
      <c r="H58" s="51">
        <f t="shared" si="2"/>
        <v>228</v>
      </c>
      <c r="I58" s="51">
        <f t="shared" si="2"/>
        <v>166</v>
      </c>
      <c r="J58" s="51">
        <f t="shared" si="2"/>
        <v>259</v>
      </c>
      <c r="K58" s="51">
        <f t="shared" si="2"/>
        <v>277</v>
      </c>
      <c r="L58" s="51">
        <f t="shared" si="2"/>
        <v>166</v>
      </c>
      <c r="M58" s="51">
        <f t="shared" si="2"/>
        <v>273</v>
      </c>
      <c r="N58" s="51">
        <f t="shared" si="2"/>
        <v>169</v>
      </c>
      <c r="O58" s="51">
        <f t="shared" si="2"/>
        <v>269</v>
      </c>
      <c r="P58" s="52">
        <f t="shared" si="2"/>
        <v>2516</v>
      </c>
    </row>
    <row r="59" spans="2:16" ht="14.25" thickBot="1">
      <c r="B59" s="124" t="s">
        <v>222</v>
      </c>
      <c r="C59" s="125"/>
      <c r="D59" s="53">
        <f>COUNTA(D7:D57)</f>
        <v>29</v>
      </c>
      <c r="E59" s="53">
        <f aca="true" t="shared" si="3" ref="E59:P59">COUNTA(E7:E57)</f>
        <v>26</v>
      </c>
      <c r="F59" s="53">
        <f t="shared" si="3"/>
        <v>26</v>
      </c>
      <c r="G59" s="53">
        <f t="shared" si="3"/>
        <v>19</v>
      </c>
      <c r="H59" s="96">
        <f t="shared" si="3"/>
        <v>20</v>
      </c>
      <c r="I59" s="53">
        <f t="shared" si="3"/>
        <v>16</v>
      </c>
      <c r="J59" s="53">
        <f t="shared" si="3"/>
        <v>21</v>
      </c>
      <c r="K59" s="53">
        <f t="shared" si="3"/>
        <v>25</v>
      </c>
      <c r="L59" s="53">
        <f t="shared" si="3"/>
        <v>22</v>
      </c>
      <c r="M59" s="53">
        <f t="shared" si="3"/>
        <v>25</v>
      </c>
      <c r="N59" s="53">
        <f t="shared" si="3"/>
        <v>26</v>
      </c>
      <c r="O59" s="53">
        <f t="shared" si="3"/>
        <v>24</v>
      </c>
      <c r="P59" s="54">
        <f t="shared" si="3"/>
        <v>51</v>
      </c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</sheetData>
  <mergeCells count="2">
    <mergeCell ref="B58:C58"/>
    <mergeCell ref="B59:C59"/>
  </mergeCells>
  <dataValidations count="5">
    <dataValidation allowBlank="1" showInputMessage="1" showErrorMessage="1" imeMode="off" sqref="P58:P59 D6:O107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"/>
  <dimension ref="A1:Q82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18</v>
      </c>
      <c r="F1" s="18" t="s">
        <v>220</v>
      </c>
      <c r="G1" s="18" t="s">
        <v>286</v>
      </c>
      <c r="H1" s="18"/>
      <c r="I1" s="19"/>
      <c r="J1" s="19"/>
      <c r="K1" s="65"/>
      <c r="L1" s="18" t="s">
        <v>282</v>
      </c>
      <c r="M1" s="18" t="s">
        <v>287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36632</v>
      </c>
      <c r="E2" s="21">
        <v>36660</v>
      </c>
      <c r="F2" s="21">
        <v>36695</v>
      </c>
      <c r="G2" s="22">
        <v>36723</v>
      </c>
      <c r="H2" s="22">
        <v>36751</v>
      </c>
      <c r="I2" s="22">
        <v>36785</v>
      </c>
      <c r="J2" s="23">
        <v>36814</v>
      </c>
      <c r="K2" s="23">
        <v>36842</v>
      </c>
      <c r="L2" s="23">
        <v>36878</v>
      </c>
      <c r="M2" s="24">
        <v>36905</v>
      </c>
      <c r="N2" s="24">
        <v>36934</v>
      </c>
      <c r="O2" s="67">
        <v>36969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243</v>
      </c>
      <c r="H3" s="27" t="s">
        <v>243</v>
      </c>
      <c r="I3" s="27" t="s">
        <v>263</v>
      </c>
      <c r="J3" s="28" t="s">
        <v>245</v>
      </c>
      <c r="K3" s="28" t="s">
        <v>243</v>
      </c>
      <c r="L3" s="28" t="s">
        <v>243</v>
      </c>
      <c r="M3" s="29" t="s">
        <v>256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0.3541666666666667</v>
      </c>
      <c r="E4" s="31">
        <v>0.3541666666666667</v>
      </c>
      <c r="F4" s="31">
        <v>0.3541666666666667</v>
      </c>
      <c r="G4" s="32">
        <v>0.3541666666666667</v>
      </c>
      <c r="H4" s="32">
        <v>0.3541666666666667</v>
      </c>
      <c r="I4" s="32">
        <v>0.3541666666666667</v>
      </c>
      <c r="J4" s="33">
        <v>0.3541666666666667</v>
      </c>
      <c r="K4" s="33">
        <v>0.3541666666666667</v>
      </c>
      <c r="L4" s="33">
        <v>0.3541666666666667</v>
      </c>
      <c r="M4" s="34">
        <v>0.3541666666666667</v>
      </c>
      <c r="N4" s="34">
        <v>0.3541666666666667</v>
      </c>
      <c r="O4" s="34">
        <v>0.3541666666666667</v>
      </c>
      <c r="P4" s="58"/>
    </row>
    <row r="5" spans="2:16" s="2" customFormat="1" ht="14.25" thickBot="1">
      <c r="B5" s="71"/>
      <c r="C5" s="5" t="s">
        <v>218</v>
      </c>
      <c r="D5" s="35">
        <v>0.4375</v>
      </c>
      <c r="E5" s="36">
        <v>0.4375</v>
      </c>
      <c r="F5" s="36">
        <v>0.4375</v>
      </c>
      <c r="G5" s="37">
        <v>0.4375</v>
      </c>
      <c r="H5" s="37">
        <v>0.4375</v>
      </c>
      <c r="I5" s="37">
        <v>0.4375</v>
      </c>
      <c r="J5" s="38">
        <v>0.4375</v>
      </c>
      <c r="K5" s="38">
        <v>0.4375</v>
      </c>
      <c r="L5" s="38">
        <v>0.4375</v>
      </c>
      <c r="M5" s="39">
        <v>0.4375</v>
      </c>
      <c r="N5" s="39">
        <v>0.4375</v>
      </c>
      <c r="O5" s="39">
        <v>0.4375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124</v>
      </c>
      <c r="B7" s="8" t="s">
        <v>228</v>
      </c>
      <c r="C7" s="9" t="s">
        <v>157</v>
      </c>
      <c r="D7" s="40">
        <v>3</v>
      </c>
      <c r="E7" s="41">
        <v>3</v>
      </c>
      <c r="F7" s="41">
        <v>1</v>
      </c>
      <c r="G7" s="42">
        <v>2</v>
      </c>
      <c r="H7" s="42">
        <v>2</v>
      </c>
      <c r="I7" s="42"/>
      <c r="J7" s="43">
        <v>1</v>
      </c>
      <c r="K7" s="43"/>
      <c r="L7" s="43">
        <v>2</v>
      </c>
      <c r="M7" s="44">
        <v>2</v>
      </c>
      <c r="N7" s="44">
        <v>4</v>
      </c>
      <c r="O7" s="121">
        <v>4</v>
      </c>
      <c r="P7" s="4">
        <f aca="true" t="shared" si="0" ref="P7:P32">SUM(D7:O7)</f>
        <v>24</v>
      </c>
    </row>
    <row r="8" spans="1:16" ht="13.5">
      <c r="A8" s="3">
        <v>154</v>
      </c>
      <c r="B8" s="7" t="s">
        <v>77</v>
      </c>
      <c r="C8" s="6" t="s">
        <v>103</v>
      </c>
      <c r="D8" s="45"/>
      <c r="E8" s="46"/>
      <c r="F8" s="46"/>
      <c r="G8" s="47"/>
      <c r="H8" s="47"/>
      <c r="I8" s="47"/>
      <c r="J8" s="48"/>
      <c r="K8" s="48"/>
      <c r="L8" s="48"/>
      <c r="M8" s="49">
        <v>1</v>
      </c>
      <c r="N8" s="49"/>
      <c r="O8" s="50"/>
      <c r="P8" s="4">
        <f t="shared" si="0"/>
        <v>1</v>
      </c>
    </row>
    <row r="9" spans="1:16" ht="13.5">
      <c r="A9" s="3">
        <v>156</v>
      </c>
      <c r="B9" s="7" t="s">
        <v>77</v>
      </c>
      <c r="C9" s="6" t="s">
        <v>77</v>
      </c>
      <c r="D9" s="45"/>
      <c r="E9" s="46">
        <v>3</v>
      </c>
      <c r="F9" s="46"/>
      <c r="G9" s="47"/>
      <c r="H9" s="47"/>
      <c r="I9" s="47"/>
      <c r="J9" s="48"/>
      <c r="K9" s="48"/>
      <c r="L9" s="48"/>
      <c r="M9" s="49"/>
      <c r="N9" s="49"/>
      <c r="O9" s="50">
        <v>1</v>
      </c>
      <c r="P9" s="4">
        <f t="shared" si="0"/>
        <v>4</v>
      </c>
    </row>
    <row r="10" spans="1:16" ht="13.5">
      <c r="A10" s="3">
        <v>307</v>
      </c>
      <c r="B10" s="7" t="s">
        <v>229</v>
      </c>
      <c r="C10" s="6" t="s">
        <v>78</v>
      </c>
      <c r="D10" s="45">
        <v>4</v>
      </c>
      <c r="E10" s="46">
        <v>2</v>
      </c>
      <c r="F10" s="46">
        <v>2</v>
      </c>
      <c r="G10" s="47">
        <v>5</v>
      </c>
      <c r="H10" s="47">
        <v>3</v>
      </c>
      <c r="I10" s="47">
        <v>2</v>
      </c>
      <c r="J10" s="48">
        <v>4</v>
      </c>
      <c r="K10" s="48">
        <v>6</v>
      </c>
      <c r="L10" s="48">
        <v>7</v>
      </c>
      <c r="M10" s="49">
        <v>5</v>
      </c>
      <c r="N10" s="49">
        <v>3</v>
      </c>
      <c r="O10" s="50">
        <v>3</v>
      </c>
      <c r="P10" s="4">
        <f t="shared" si="0"/>
        <v>46</v>
      </c>
    </row>
    <row r="11" spans="1:16" ht="13.5">
      <c r="A11" s="3">
        <v>337</v>
      </c>
      <c r="B11" s="7" t="s">
        <v>72</v>
      </c>
      <c r="C11" s="6" t="s">
        <v>72</v>
      </c>
      <c r="D11" s="45"/>
      <c r="E11" s="46"/>
      <c r="F11" s="46"/>
      <c r="G11" s="47">
        <v>1</v>
      </c>
      <c r="H11" s="47"/>
      <c r="I11" s="47"/>
      <c r="J11" s="48"/>
      <c r="K11" s="48"/>
      <c r="L11" s="48"/>
      <c r="M11" s="49"/>
      <c r="N11" s="49"/>
      <c r="O11" s="50"/>
      <c r="P11" s="4">
        <f t="shared" si="0"/>
        <v>1</v>
      </c>
    </row>
    <row r="12" spans="1:16" ht="13.5">
      <c r="A12" s="3">
        <v>342</v>
      </c>
      <c r="B12" s="7" t="s">
        <v>230</v>
      </c>
      <c r="C12" s="6" t="s">
        <v>15</v>
      </c>
      <c r="D12" s="45">
        <v>1</v>
      </c>
      <c r="E12" s="46"/>
      <c r="F12" s="46"/>
      <c r="G12" s="47">
        <v>1</v>
      </c>
      <c r="H12" s="47"/>
      <c r="I12" s="47"/>
      <c r="J12" s="48"/>
      <c r="K12" s="48"/>
      <c r="L12" s="48"/>
      <c r="M12" s="49"/>
      <c r="N12" s="49"/>
      <c r="O12" s="50"/>
      <c r="P12" s="4">
        <f t="shared" si="0"/>
        <v>2</v>
      </c>
    </row>
    <row r="13" spans="1:16" ht="13.5">
      <c r="A13" s="3">
        <v>350</v>
      </c>
      <c r="B13" s="7" t="s">
        <v>230</v>
      </c>
      <c r="C13" s="6" t="s">
        <v>98</v>
      </c>
      <c r="D13" s="45"/>
      <c r="E13" s="46"/>
      <c r="F13" s="46">
        <v>1</v>
      </c>
      <c r="G13" s="47">
        <v>1</v>
      </c>
      <c r="H13" s="47"/>
      <c r="I13" s="47"/>
      <c r="J13" s="48"/>
      <c r="K13" s="48"/>
      <c r="L13" s="48"/>
      <c r="M13" s="49"/>
      <c r="N13" s="49"/>
      <c r="O13" s="50"/>
      <c r="P13" s="4">
        <f t="shared" si="0"/>
        <v>2</v>
      </c>
    </row>
    <row r="14" spans="1:16" ht="13.5">
      <c r="A14" s="3">
        <v>359</v>
      </c>
      <c r="B14" s="7" t="s">
        <v>152</v>
      </c>
      <c r="C14" s="6" t="s">
        <v>152</v>
      </c>
      <c r="D14" s="45">
        <v>14</v>
      </c>
      <c r="E14" s="46">
        <v>17</v>
      </c>
      <c r="F14" s="46">
        <v>13</v>
      </c>
      <c r="G14" s="47">
        <v>15</v>
      </c>
      <c r="H14" s="47">
        <v>9</v>
      </c>
      <c r="I14" s="47"/>
      <c r="J14" s="48"/>
      <c r="K14" s="48"/>
      <c r="L14" s="48"/>
      <c r="M14" s="49"/>
      <c r="N14" s="49"/>
      <c r="O14" s="50"/>
      <c r="P14" s="4">
        <f t="shared" si="0"/>
        <v>68</v>
      </c>
    </row>
    <row r="15" spans="1:16" ht="13.5">
      <c r="A15" s="3">
        <v>366</v>
      </c>
      <c r="B15" s="7" t="s">
        <v>231</v>
      </c>
      <c r="C15" s="6" t="s">
        <v>79</v>
      </c>
      <c r="D15" s="45">
        <v>3</v>
      </c>
      <c r="E15" s="46">
        <v>3</v>
      </c>
      <c r="F15" s="46">
        <v>2</v>
      </c>
      <c r="G15" s="47">
        <v>2</v>
      </c>
      <c r="H15" s="47">
        <v>1</v>
      </c>
      <c r="I15" s="47">
        <v>1</v>
      </c>
      <c r="J15" s="48"/>
      <c r="K15" s="48"/>
      <c r="L15" s="48"/>
      <c r="M15" s="49"/>
      <c r="N15" s="49"/>
      <c r="O15" s="50"/>
      <c r="P15" s="4">
        <f t="shared" si="0"/>
        <v>12</v>
      </c>
    </row>
    <row r="16" spans="1:16" ht="13.5">
      <c r="A16" s="3">
        <v>368</v>
      </c>
      <c r="B16" s="7" t="s">
        <v>231</v>
      </c>
      <c r="C16" s="6" t="s">
        <v>132</v>
      </c>
      <c r="D16" s="45">
        <v>4</v>
      </c>
      <c r="E16" s="46">
        <v>6</v>
      </c>
      <c r="F16" s="46">
        <v>4</v>
      </c>
      <c r="G16" s="47">
        <v>3</v>
      </c>
      <c r="H16" s="47">
        <v>4</v>
      </c>
      <c r="I16" s="47">
        <v>3</v>
      </c>
      <c r="J16" s="48">
        <v>3</v>
      </c>
      <c r="K16" s="48">
        <v>2</v>
      </c>
      <c r="L16" s="48">
        <v>3</v>
      </c>
      <c r="M16" s="49">
        <v>3</v>
      </c>
      <c r="N16" s="49">
        <v>2</v>
      </c>
      <c r="O16" s="50">
        <v>2</v>
      </c>
      <c r="P16" s="4">
        <f t="shared" si="0"/>
        <v>39</v>
      </c>
    </row>
    <row r="17" spans="1:16" ht="13.5">
      <c r="A17" s="3">
        <v>379</v>
      </c>
      <c r="B17" s="7" t="s">
        <v>184</v>
      </c>
      <c r="C17" s="6" t="s">
        <v>184</v>
      </c>
      <c r="D17" s="45">
        <v>7</v>
      </c>
      <c r="E17" s="46">
        <v>5</v>
      </c>
      <c r="F17" s="46">
        <v>5</v>
      </c>
      <c r="G17" s="47">
        <v>7</v>
      </c>
      <c r="H17" s="47">
        <v>5</v>
      </c>
      <c r="I17" s="47">
        <v>7</v>
      </c>
      <c r="J17" s="48">
        <v>13</v>
      </c>
      <c r="K17" s="48">
        <v>14</v>
      </c>
      <c r="L17" s="48">
        <v>8</v>
      </c>
      <c r="M17" s="49">
        <v>7</v>
      </c>
      <c r="N17" s="49">
        <v>6</v>
      </c>
      <c r="O17" s="50">
        <v>5</v>
      </c>
      <c r="P17" s="4">
        <f t="shared" si="0"/>
        <v>89</v>
      </c>
    </row>
    <row r="18" spans="1:16" ht="13.5">
      <c r="A18" s="3">
        <v>381</v>
      </c>
      <c r="B18" s="7" t="s">
        <v>207</v>
      </c>
      <c r="C18" s="6" t="s">
        <v>207</v>
      </c>
      <c r="D18" s="45"/>
      <c r="E18" s="46"/>
      <c r="F18" s="46"/>
      <c r="G18" s="47"/>
      <c r="H18" s="47"/>
      <c r="I18" s="47"/>
      <c r="J18" s="48">
        <v>2</v>
      </c>
      <c r="K18" s="48"/>
      <c r="L18" s="48"/>
      <c r="M18" s="49"/>
      <c r="N18" s="49"/>
      <c r="O18" s="50"/>
      <c r="P18" s="4">
        <f t="shared" si="0"/>
        <v>2</v>
      </c>
    </row>
    <row r="19" spans="1:16" ht="13.5">
      <c r="A19" s="3">
        <v>388</v>
      </c>
      <c r="B19" s="7" t="s">
        <v>198</v>
      </c>
      <c r="C19" s="6" t="s">
        <v>198</v>
      </c>
      <c r="D19" s="45"/>
      <c r="E19" s="46"/>
      <c r="F19" s="46"/>
      <c r="G19" s="47"/>
      <c r="H19" s="47"/>
      <c r="I19" s="47"/>
      <c r="J19" s="48">
        <v>1</v>
      </c>
      <c r="K19" s="48"/>
      <c r="L19" s="48"/>
      <c r="M19" s="49">
        <v>1</v>
      </c>
      <c r="N19" s="49"/>
      <c r="O19" s="50"/>
      <c r="P19" s="4">
        <f t="shared" si="0"/>
        <v>2</v>
      </c>
    </row>
    <row r="20" spans="1:16" ht="13.5">
      <c r="A20" s="3">
        <v>399</v>
      </c>
      <c r="B20" s="7" t="s">
        <v>232</v>
      </c>
      <c r="C20" s="6" t="s">
        <v>123</v>
      </c>
      <c r="D20" s="45"/>
      <c r="E20" s="46"/>
      <c r="F20" s="46"/>
      <c r="G20" s="47"/>
      <c r="H20" s="47"/>
      <c r="I20" s="47"/>
      <c r="J20" s="48"/>
      <c r="K20" s="48">
        <v>4</v>
      </c>
      <c r="L20" s="48">
        <v>3</v>
      </c>
      <c r="M20" s="49">
        <v>2</v>
      </c>
      <c r="N20" s="49">
        <v>3</v>
      </c>
      <c r="O20" s="50"/>
      <c r="P20" s="4">
        <f t="shared" si="0"/>
        <v>12</v>
      </c>
    </row>
    <row r="21" spans="1:16" ht="13.5">
      <c r="A21" s="3">
        <v>420</v>
      </c>
      <c r="B21" s="7" t="s">
        <v>232</v>
      </c>
      <c r="C21" s="6" t="s">
        <v>150</v>
      </c>
      <c r="D21" s="45"/>
      <c r="E21" s="46"/>
      <c r="F21" s="46"/>
      <c r="G21" s="47"/>
      <c r="H21" s="47"/>
      <c r="I21" s="47"/>
      <c r="J21" s="48"/>
      <c r="K21" s="48">
        <v>2</v>
      </c>
      <c r="L21" s="48"/>
      <c r="M21" s="49">
        <v>1</v>
      </c>
      <c r="N21" s="49"/>
      <c r="O21" s="50"/>
      <c r="P21" s="4">
        <f t="shared" si="0"/>
        <v>3</v>
      </c>
    </row>
    <row r="22" spans="1:16" ht="13.5">
      <c r="A22" s="3">
        <v>425</v>
      </c>
      <c r="B22" s="7" t="s">
        <v>233</v>
      </c>
      <c r="C22" s="6" t="s">
        <v>35</v>
      </c>
      <c r="D22" s="45">
        <v>18</v>
      </c>
      <c r="E22" s="46">
        <v>22</v>
      </c>
      <c r="F22" s="46">
        <v>7</v>
      </c>
      <c r="G22" s="47">
        <v>8</v>
      </c>
      <c r="H22" s="47"/>
      <c r="I22" s="47"/>
      <c r="J22" s="48"/>
      <c r="K22" s="48"/>
      <c r="L22" s="48"/>
      <c r="M22" s="49"/>
      <c r="N22" s="49"/>
      <c r="O22" s="50"/>
      <c r="P22" s="4">
        <f t="shared" si="0"/>
        <v>55</v>
      </c>
    </row>
    <row r="23" spans="1:16" ht="13.5">
      <c r="A23" s="3">
        <v>445</v>
      </c>
      <c r="B23" s="7" t="s">
        <v>234</v>
      </c>
      <c r="C23" s="6" t="s">
        <v>55</v>
      </c>
      <c r="D23" s="45"/>
      <c r="E23" s="46">
        <v>1</v>
      </c>
      <c r="F23" s="46"/>
      <c r="G23" s="47"/>
      <c r="H23" s="47"/>
      <c r="I23" s="47"/>
      <c r="J23" s="48"/>
      <c r="K23" s="48"/>
      <c r="L23" s="48"/>
      <c r="M23" s="49"/>
      <c r="N23" s="49"/>
      <c r="O23" s="50"/>
      <c r="P23" s="4">
        <f t="shared" si="0"/>
        <v>1</v>
      </c>
    </row>
    <row r="24" spans="1:16" ht="13.5">
      <c r="A24" s="3">
        <v>451</v>
      </c>
      <c r="B24" s="7" t="s">
        <v>43</v>
      </c>
      <c r="C24" s="6" t="s">
        <v>43</v>
      </c>
      <c r="D24" s="45"/>
      <c r="E24" s="46"/>
      <c r="F24" s="46"/>
      <c r="G24" s="47"/>
      <c r="H24" s="47"/>
      <c r="I24" s="47"/>
      <c r="J24" s="48"/>
      <c r="K24" s="48"/>
      <c r="L24" s="48"/>
      <c r="M24" s="49">
        <v>13</v>
      </c>
      <c r="N24" s="49"/>
      <c r="O24" s="50"/>
      <c r="P24" s="4">
        <f t="shared" si="0"/>
        <v>13</v>
      </c>
    </row>
    <row r="25" spans="1:16" ht="13.5">
      <c r="A25" s="3">
        <v>456</v>
      </c>
      <c r="B25" s="7" t="s">
        <v>118</v>
      </c>
      <c r="C25" s="6" t="s">
        <v>209</v>
      </c>
      <c r="D25" s="45">
        <v>2</v>
      </c>
      <c r="E25" s="46">
        <v>3</v>
      </c>
      <c r="F25" s="46">
        <v>2</v>
      </c>
      <c r="G25" s="47"/>
      <c r="H25" s="47"/>
      <c r="I25" s="47"/>
      <c r="J25" s="48">
        <v>1</v>
      </c>
      <c r="K25" s="48"/>
      <c r="L25" s="48">
        <v>2</v>
      </c>
      <c r="M25" s="49"/>
      <c r="N25" s="49"/>
      <c r="O25" s="50">
        <v>2</v>
      </c>
      <c r="P25" s="4">
        <f t="shared" si="0"/>
        <v>12</v>
      </c>
    </row>
    <row r="26" spans="1:16" ht="13.5">
      <c r="A26" s="3">
        <v>457</v>
      </c>
      <c r="B26" s="7" t="s">
        <v>118</v>
      </c>
      <c r="C26" s="6" t="s">
        <v>118</v>
      </c>
      <c r="D26" s="45">
        <v>4</v>
      </c>
      <c r="E26" s="46">
        <v>2</v>
      </c>
      <c r="F26" s="46">
        <v>4</v>
      </c>
      <c r="G26" s="47"/>
      <c r="H26" s="47"/>
      <c r="I26" s="47"/>
      <c r="J26" s="48">
        <v>2</v>
      </c>
      <c r="K26" s="48"/>
      <c r="L26" s="48">
        <v>2</v>
      </c>
      <c r="M26" s="49"/>
      <c r="N26" s="49">
        <v>3</v>
      </c>
      <c r="O26" s="50">
        <v>5</v>
      </c>
      <c r="P26" s="4">
        <f t="shared" si="0"/>
        <v>22</v>
      </c>
    </row>
    <row r="27" spans="1:16" ht="13.5">
      <c r="A27" s="3">
        <v>465</v>
      </c>
      <c r="B27" s="7" t="s">
        <v>189</v>
      </c>
      <c r="C27" s="6" t="s">
        <v>189</v>
      </c>
      <c r="D27" s="45">
        <v>5</v>
      </c>
      <c r="E27" s="46">
        <v>3</v>
      </c>
      <c r="F27" s="46">
        <v>5</v>
      </c>
      <c r="G27" s="47">
        <v>3</v>
      </c>
      <c r="H27" s="47"/>
      <c r="I27" s="47"/>
      <c r="J27" s="48">
        <v>4</v>
      </c>
      <c r="K27" s="48">
        <v>5</v>
      </c>
      <c r="L27" s="48">
        <v>8</v>
      </c>
      <c r="M27" s="49">
        <v>11</v>
      </c>
      <c r="N27" s="49">
        <v>7</v>
      </c>
      <c r="O27" s="50">
        <v>6</v>
      </c>
      <c r="P27" s="4">
        <f t="shared" si="0"/>
        <v>57</v>
      </c>
    </row>
    <row r="28" spans="1:16" ht="13.5">
      <c r="A28" s="3">
        <v>489</v>
      </c>
      <c r="B28" s="7" t="s">
        <v>24</v>
      </c>
      <c r="C28" s="6" t="s">
        <v>194</v>
      </c>
      <c r="D28" s="45"/>
      <c r="E28" s="46"/>
      <c r="F28" s="46"/>
      <c r="G28" s="47"/>
      <c r="H28" s="47"/>
      <c r="I28" s="47"/>
      <c r="J28" s="48"/>
      <c r="K28" s="48">
        <v>29</v>
      </c>
      <c r="L28" s="48">
        <v>22</v>
      </c>
      <c r="M28" s="49"/>
      <c r="N28" s="49"/>
      <c r="O28" s="50"/>
      <c r="P28" s="4">
        <f t="shared" si="0"/>
        <v>51</v>
      </c>
    </row>
    <row r="29" spans="1:16" ht="13.5">
      <c r="A29" s="3">
        <v>502</v>
      </c>
      <c r="B29" s="7" t="s">
        <v>24</v>
      </c>
      <c r="C29" s="6" t="s">
        <v>29</v>
      </c>
      <c r="D29" s="45"/>
      <c r="E29" s="46"/>
      <c r="F29" s="46">
        <v>1</v>
      </c>
      <c r="G29" s="47"/>
      <c r="H29" s="47"/>
      <c r="I29" s="47">
        <v>1</v>
      </c>
      <c r="J29" s="48">
        <v>1</v>
      </c>
      <c r="K29" s="48"/>
      <c r="L29" s="48"/>
      <c r="M29" s="49"/>
      <c r="N29" s="49"/>
      <c r="O29" s="50"/>
      <c r="P29" s="4">
        <f t="shared" si="0"/>
        <v>3</v>
      </c>
    </row>
    <row r="30" spans="1:16" ht="13.5">
      <c r="A30" s="3">
        <v>505</v>
      </c>
      <c r="B30" s="7" t="s">
        <v>235</v>
      </c>
      <c r="C30" s="6" t="s">
        <v>129</v>
      </c>
      <c r="D30" s="45">
        <v>3</v>
      </c>
      <c r="E30" s="46">
        <v>5</v>
      </c>
      <c r="F30" s="46">
        <v>3</v>
      </c>
      <c r="G30" s="47">
        <v>1</v>
      </c>
      <c r="H30" s="47">
        <v>3</v>
      </c>
      <c r="I30" s="47">
        <v>2</v>
      </c>
      <c r="J30" s="48">
        <v>3</v>
      </c>
      <c r="K30" s="48">
        <v>13</v>
      </c>
      <c r="L30" s="48">
        <v>4</v>
      </c>
      <c r="M30" s="49">
        <v>3</v>
      </c>
      <c r="N30" s="49">
        <v>3</v>
      </c>
      <c r="O30" s="50">
        <v>3</v>
      </c>
      <c r="P30" s="4">
        <f t="shared" si="0"/>
        <v>46</v>
      </c>
    </row>
    <row r="31" spans="1:16" ht="13.5">
      <c r="A31" s="3">
        <v>516</v>
      </c>
      <c r="B31" s="7" t="s">
        <v>236</v>
      </c>
      <c r="C31" s="6" t="s">
        <v>62</v>
      </c>
      <c r="D31" s="45">
        <v>4</v>
      </c>
      <c r="E31" s="46">
        <v>2</v>
      </c>
      <c r="F31" s="46">
        <v>3</v>
      </c>
      <c r="G31" s="47">
        <v>4</v>
      </c>
      <c r="H31" s="47"/>
      <c r="I31" s="47"/>
      <c r="J31" s="48">
        <v>2</v>
      </c>
      <c r="K31" s="48">
        <v>3</v>
      </c>
      <c r="L31" s="48">
        <v>4</v>
      </c>
      <c r="M31" s="49">
        <v>5</v>
      </c>
      <c r="N31" s="49">
        <v>3</v>
      </c>
      <c r="O31" s="50">
        <v>2</v>
      </c>
      <c r="P31" s="4">
        <f t="shared" si="0"/>
        <v>32</v>
      </c>
    </row>
    <row r="32" spans="1:16" ht="14.25" thickBot="1">
      <c r="A32" s="3">
        <v>523</v>
      </c>
      <c r="B32" s="7" t="s">
        <v>236</v>
      </c>
      <c r="C32" s="6" t="s">
        <v>169</v>
      </c>
      <c r="D32" s="45">
        <v>9</v>
      </c>
      <c r="E32" s="46">
        <v>8</v>
      </c>
      <c r="F32" s="46">
        <v>8</v>
      </c>
      <c r="G32" s="47">
        <v>7</v>
      </c>
      <c r="H32" s="47">
        <v>7</v>
      </c>
      <c r="I32" s="47">
        <v>9</v>
      </c>
      <c r="J32" s="48">
        <v>8</v>
      </c>
      <c r="K32" s="48">
        <v>9</v>
      </c>
      <c r="L32" s="48">
        <v>13</v>
      </c>
      <c r="M32" s="49">
        <v>11</v>
      </c>
      <c r="N32" s="49">
        <v>7</v>
      </c>
      <c r="O32" s="49">
        <v>8</v>
      </c>
      <c r="P32" s="4">
        <f t="shared" si="0"/>
        <v>104</v>
      </c>
    </row>
    <row r="33" spans="2:16" ht="13.5">
      <c r="B33" s="122" t="s">
        <v>13</v>
      </c>
      <c r="C33" s="123"/>
      <c r="D33" s="51">
        <f aca="true" t="shared" si="1" ref="D33:P33">SUM(D7:D32)</f>
        <v>81</v>
      </c>
      <c r="E33" s="51">
        <f t="shared" si="1"/>
        <v>85</v>
      </c>
      <c r="F33" s="51">
        <f t="shared" si="1"/>
        <v>61</v>
      </c>
      <c r="G33" s="51">
        <f t="shared" si="1"/>
        <v>60</v>
      </c>
      <c r="H33" s="51">
        <f t="shared" si="1"/>
        <v>34</v>
      </c>
      <c r="I33" s="51">
        <f t="shared" si="1"/>
        <v>25</v>
      </c>
      <c r="J33" s="51">
        <f t="shared" si="1"/>
        <v>45</v>
      </c>
      <c r="K33" s="51">
        <f t="shared" si="1"/>
        <v>87</v>
      </c>
      <c r="L33" s="51">
        <f t="shared" si="1"/>
        <v>78</v>
      </c>
      <c r="M33" s="51">
        <f t="shared" si="1"/>
        <v>65</v>
      </c>
      <c r="N33" s="51">
        <f t="shared" si="1"/>
        <v>41</v>
      </c>
      <c r="O33" s="51">
        <f t="shared" si="1"/>
        <v>41</v>
      </c>
      <c r="P33" s="52">
        <f t="shared" si="1"/>
        <v>703</v>
      </c>
    </row>
    <row r="34" spans="2:16" ht="14.25" thickBot="1">
      <c r="B34" s="124" t="s">
        <v>222</v>
      </c>
      <c r="C34" s="125"/>
      <c r="D34" s="53">
        <f>COUNTA(D7:D32)</f>
        <v>14</v>
      </c>
      <c r="E34" s="53">
        <f aca="true" t="shared" si="2" ref="E34:P34">COUNTA(E7:E32)</f>
        <v>15</v>
      </c>
      <c r="F34" s="53">
        <f t="shared" si="2"/>
        <v>15</v>
      </c>
      <c r="G34" s="53">
        <f t="shared" si="2"/>
        <v>14</v>
      </c>
      <c r="H34" s="96">
        <f t="shared" si="2"/>
        <v>8</v>
      </c>
      <c r="I34" s="53">
        <f t="shared" si="2"/>
        <v>7</v>
      </c>
      <c r="J34" s="53">
        <f t="shared" si="2"/>
        <v>13</v>
      </c>
      <c r="K34" s="53">
        <f t="shared" si="2"/>
        <v>10</v>
      </c>
      <c r="L34" s="53">
        <f t="shared" si="2"/>
        <v>12</v>
      </c>
      <c r="M34" s="53">
        <f t="shared" si="2"/>
        <v>13</v>
      </c>
      <c r="N34" s="53">
        <f t="shared" si="2"/>
        <v>10</v>
      </c>
      <c r="O34" s="53">
        <f t="shared" si="2"/>
        <v>11</v>
      </c>
      <c r="P34" s="54">
        <f t="shared" si="2"/>
        <v>26</v>
      </c>
    </row>
    <row r="35" spans="4:15" s="2" customFormat="1" ht="13.5"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4:15" s="2" customFormat="1" ht="13.5"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4:15" s="2" customFormat="1" ht="13.5"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4:15" s="2" customFormat="1" ht="13.5"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4:15" s="2" customFormat="1" ht="13.5"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4:15" s="2" customFormat="1" ht="13.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4:15" s="2" customFormat="1" ht="13.5"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4:15" s="2" customFormat="1" ht="13.5"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4:15" s="2" customFormat="1" ht="13.5"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4:15" s="2" customFormat="1" ht="13.5"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4:15" s="2" customFormat="1" ht="13.5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4:15" s="2" customFormat="1" ht="13.5"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4:15" s="2" customFormat="1" ht="13.5"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4:15" s="2" customFormat="1" ht="13.5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4:15" s="2" customFormat="1" ht="13.5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4:15" s="2" customFormat="1" ht="13.5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4:15" s="2" customFormat="1" ht="13.5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4:15" s="2" customFormat="1" ht="13.5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4:15" s="2" customFormat="1" ht="13.5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4:15" s="2" customFormat="1" ht="13.5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4:15" s="2" customFormat="1" ht="13.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4:15" s="2" customFormat="1" ht="13.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4:15" s="2" customFormat="1" ht="13.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4:15" s="2" customFormat="1" ht="13.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4:15" s="2" customFormat="1" ht="13.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</sheetData>
  <mergeCells count="2">
    <mergeCell ref="B33:C33"/>
    <mergeCell ref="B34:C34"/>
  </mergeCells>
  <dataValidations count="5">
    <dataValidation allowBlank="1" showInputMessage="1" showErrorMessage="1" imeMode="off" sqref="P33:P34 D6:O82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/>
  <dimension ref="A1:Q100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19</v>
      </c>
      <c r="F1" s="18" t="s">
        <v>220</v>
      </c>
      <c r="G1" s="18" t="s">
        <v>272</v>
      </c>
      <c r="H1" s="18"/>
      <c r="I1" s="19"/>
      <c r="J1" s="19"/>
      <c r="K1" s="65"/>
      <c r="L1" s="18" t="s">
        <v>276</v>
      </c>
      <c r="M1" s="18" t="s">
        <v>277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36632</v>
      </c>
      <c r="E2" s="21">
        <v>36660</v>
      </c>
      <c r="F2" s="21">
        <v>36695</v>
      </c>
      <c r="G2" s="22">
        <v>36722</v>
      </c>
      <c r="H2" s="22">
        <v>36753</v>
      </c>
      <c r="I2" s="22">
        <v>36786</v>
      </c>
      <c r="J2" s="23">
        <v>36813</v>
      </c>
      <c r="K2" s="23">
        <v>36849</v>
      </c>
      <c r="L2" s="23">
        <v>36876</v>
      </c>
      <c r="M2" s="24">
        <v>36905</v>
      </c>
      <c r="N2" s="24">
        <v>36940</v>
      </c>
      <c r="O2" s="67">
        <v>36970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245</v>
      </c>
      <c r="G3" s="27" t="s">
        <v>245</v>
      </c>
      <c r="H3" s="27" t="s">
        <v>243</v>
      </c>
      <c r="I3" s="27" t="s">
        <v>243</v>
      </c>
      <c r="J3" s="28" t="s">
        <v>243</v>
      </c>
      <c r="K3" s="28" t="s">
        <v>243</v>
      </c>
      <c r="L3" s="28" t="s">
        <v>243</v>
      </c>
      <c r="M3" s="29" t="s">
        <v>245</v>
      </c>
      <c r="N3" s="29" t="s">
        <v>245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0.2638888888888889</v>
      </c>
      <c r="E4" s="31">
        <v>0.22916666666666666</v>
      </c>
      <c r="F4" s="31">
        <v>0.2569444444444445</v>
      </c>
      <c r="G4" s="32">
        <v>0.2986111111111111</v>
      </c>
      <c r="H4" s="32">
        <v>0.2638888888888889</v>
      </c>
      <c r="I4" s="32">
        <v>0.2986111111111111</v>
      </c>
      <c r="J4" s="33">
        <v>0.2777777777777778</v>
      </c>
      <c r="K4" s="33">
        <v>0.3055555555555555</v>
      </c>
      <c r="L4" s="33">
        <v>0.3680555555555556</v>
      </c>
      <c r="M4" s="34">
        <v>0.3888888888888889</v>
      </c>
      <c r="N4" s="34">
        <v>0.4236111111111111</v>
      </c>
      <c r="O4" s="34">
        <v>0.3819444444444444</v>
      </c>
      <c r="P4" s="58"/>
    </row>
    <row r="5" spans="2:16" s="2" customFormat="1" ht="14.25" thickBot="1">
      <c r="B5" s="71"/>
      <c r="C5" s="5" t="s">
        <v>218</v>
      </c>
      <c r="D5" s="35">
        <v>0.3055555555555555</v>
      </c>
      <c r="E5" s="36">
        <v>0.2708333333333333</v>
      </c>
      <c r="F5" s="36">
        <v>0.2986111111111111</v>
      </c>
      <c r="G5" s="37">
        <v>0.34722222222222227</v>
      </c>
      <c r="H5" s="37">
        <v>0.3055555555555555</v>
      </c>
      <c r="I5" s="37">
        <v>0.34375</v>
      </c>
      <c r="J5" s="38">
        <v>0.3194444444444445</v>
      </c>
      <c r="K5" s="38">
        <v>0.3541666666666667</v>
      </c>
      <c r="L5" s="38">
        <v>0.4236111111111111</v>
      </c>
      <c r="M5" s="39">
        <v>0.4305555555555556</v>
      </c>
      <c r="N5" s="39">
        <v>0.46527777777777773</v>
      </c>
      <c r="O5" s="39">
        <v>0.4305555555555556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43</v>
      </c>
      <c r="B7" s="8" t="s">
        <v>225</v>
      </c>
      <c r="C7" s="9" t="s">
        <v>70</v>
      </c>
      <c r="D7" s="40"/>
      <c r="E7" s="41"/>
      <c r="F7" s="41"/>
      <c r="G7" s="42">
        <v>1</v>
      </c>
      <c r="H7" s="42"/>
      <c r="I7" s="42"/>
      <c r="J7" s="43"/>
      <c r="K7" s="43"/>
      <c r="L7" s="43"/>
      <c r="M7" s="44"/>
      <c r="N7" s="44"/>
      <c r="O7" s="44"/>
      <c r="P7" s="4">
        <f aca="true" t="shared" si="0" ref="P7:P50">SUM(D7:O7)</f>
        <v>1</v>
      </c>
    </row>
    <row r="8" spans="1:16" ht="13.5">
      <c r="A8" s="3">
        <v>66</v>
      </c>
      <c r="B8" s="7" t="s">
        <v>226</v>
      </c>
      <c r="C8" s="6" t="s">
        <v>16</v>
      </c>
      <c r="D8" s="45">
        <v>1</v>
      </c>
      <c r="E8" s="46"/>
      <c r="F8" s="46"/>
      <c r="G8" s="47">
        <v>1</v>
      </c>
      <c r="H8" s="47">
        <v>2</v>
      </c>
      <c r="I8" s="47"/>
      <c r="J8" s="48"/>
      <c r="K8" s="48">
        <v>1</v>
      </c>
      <c r="L8" s="48">
        <v>1</v>
      </c>
      <c r="M8" s="49">
        <v>1</v>
      </c>
      <c r="N8" s="49">
        <v>2</v>
      </c>
      <c r="O8" s="50">
        <v>1</v>
      </c>
      <c r="P8" s="4">
        <f t="shared" si="0"/>
        <v>10</v>
      </c>
    </row>
    <row r="9" spans="1:16" ht="13.5">
      <c r="A9" s="3">
        <v>90</v>
      </c>
      <c r="B9" s="7" t="s">
        <v>227</v>
      </c>
      <c r="C9" s="6" t="s">
        <v>58</v>
      </c>
      <c r="D9" s="45"/>
      <c r="E9" s="46"/>
      <c r="F9" s="46"/>
      <c r="G9" s="47"/>
      <c r="H9" s="47"/>
      <c r="I9" s="47"/>
      <c r="J9" s="48"/>
      <c r="K9" s="48"/>
      <c r="L9" s="48">
        <v>10</v>
      </c>
      <c r="M9" s="49"/>
      <c r="N9" s="49"/>
      <c r="O9" s="50"/>
      <c r="P9" s="4">
        <f t="shared" si="0"/>
        <v>10</v>
      </c>
    </row>
    <row r="10" spans="1:16" ht="13.5">
      <c r="A10" s="3">
        <v>91</v>
      </c>
      <c r="B10" s="7" t="s">
        <v>227</v>
      </c>
      <c r="C10" s="6" t="s">
        <v>193</v>
      </c>
      <c r="D10" s="45"/>
      <c r="E10" s="46"/>
      <c r="F10" s="46"/>
      <c r="G10" s="47"/>
      <c r="H10" s="47"/>
      <c r="I10" s="47"/>
      <c r="J10" s="48"/>
      <c r="K10" s="48">
        <v>8</v>
      </c>
      <c r="L10" s="48">
        <v>6</v>
      </c>
      <c r="M10" s="49">
        <v>4</v>
      </c>
      <c r="N10" s="49">
        <v>4</v>
      </c>
      <c r="O10" s="50">
        <v>6</v>
      </c>
      <c r="P10" s="4">
        <f t="shared" si="0"/>
        <v>28</v>
      </c>
    </row>
    <row r="11" spans="1:16" ht="13.5">
      <c r="A11" s="3">
        <v>92</v>
      </c>
      <c r="B11" s="7" t="s">
        <v>227</v>
      </c>
      <c r="C11" s="6" t="s">
        <v>68</v>
      </c>
      <c r="D11" s="45"/>
      <c r="E11" s="46"/>
      <c r="F11" s="46"/>
      <c r="G11" s="47"/>
      <c r="H11" s="47"/>
      <c r="I11" s="47"/>
      <c r="J11" s="48"/>
      <c r="K11" s="48"/>
      <c r="L11" s="48"/>
      <c r="M11" s="49"/>
      <c r="N11" s="49"/>
      <c r="O11" s="50">
        <v>4</v>
      </c>
      <c r="P11" s="4">
        <f t="shared" si="0"/>
        <v>4</v>
      </c>
    </row>
    <row r="12" spans="1:16" ht="13.5">
      <c r="A12" s="3">
        <v>124</v>
      </c>
      <c r="B12" s="7" t="s">
        <v>228</v>
      </c>
      <c r="C12" s="6" t="s">
        <v>157</v>
      </c>
      <c r="D12" s="45"/>
      <c r="E12" s="46"/>
      <c r="F12" s="46"/>
      <c r="G12" s="47">
        <v>1</v>
      </c>
      <c r="H12" s="47"/>
      <c r="I12" s="47">
        <v>1</v>
      </c>
      <c r="J12" s="48"/>
      <c r="K12" s="48"/>
      <c r="L12" s="48"/>
      <c r="M12" s="49"/>
      <c r="N12" s="49"/>
      <c r="O12" s="50"/>
      <c r="P12" s="4">
        <f t="shared" si="0"/>
        <v>2</v>
      </c>
    </row>
    <row r="13" spans="1:16" ht="13.5">
      <c r="A13" s="3">
        <v>130</v>
      </c>
      <c r="B13" s="7" t="s">
        <v>228</v>
      </c>
      <c r="C13" s="6" t="s">
        <v>164</v>
      </c>
      <c r="D13" s="45"/>
      <c r="E13" s="46"/>
      <c r="F13" s="46"/>
      <c r="G13" s="47"/>
      <c r="H13" s="47"/>
      <c r="I13" s="47"/>
      <c r="J13" s="48"/>
      <c r="K13" s="48"/>
      <c r="L13" s="48"/>
      <c r="M13" s="49"/>
      <c r="N13" s="49">
        <v>1</v>
      </c>
      <c r="O13" s="50"/>
      <c r="P13" s="4">
        <f t="shared" si="0"/>
        <v>1</v>
      </c>
    </row>
    <row r="14" spans="1:16" ht="13.5">
      <c r="A14" s="3">
        <v>154</v>
      </c>
      <c r="B14" s="7" t="s">
        <v>77</v>
      </c>
      <c r="C14" s="6" t="s">
        <v>103</v>
      </c>
      <c r="D14" s="45">
        <v>1</v>
      </c>
      <c r="E14" s="46">
        <v>3</v>
      </c>
      <c r="F14" s="46">
        <v>3</v>
      </c>
      <c r="G14" s="47"/>
      <c r="H14" s="47"/>
      <c r="I14" s="47"/>
      <c r="J14" s="48"/>
      <c r="K14" s="48"/>
      <c r="L14" s="48"/>
      <c r="M14" s="49"/>
      <c r="N14" s="49"/>
      <c r="O14" s="50"/>
      <c r="P14" s="4">
        <f t="shared" si="0"/>
        <v>7</v>
      </c>
    </row>
    <row r="15" spans="1:16" ht="13.5">
      <c r="A15" s="3">
        <v>156</v>
      </c>
      <c r="B15" s="7" t="s">
        <v>77</v>
      </c>
      <c r="C15" s="6" t="s">
        <v>77</v>
      </c>
      <c r="D15" s="45"/>
      <c r="E15" s="46">
        <v>1</v>
      </c>
      <c r="F15" s="46"/>
      <c r="G15" s="47"/>
      <c r="H15" s="47"/>
      <c r="I15" s="47"/>
      <c r="J15" s="48"/>
      <c r="K15" s="48"/>
      <c r="L15" s="48"/>
      <c r="M15" s="49"/>
      <c r="N15" s="49"/>
      <c r="O15" s="50"/>
      <c r="P15" s="4">
        <f t="shared" si="0"/>
        <v>1</v>
      </c>
    </row>
    <row r="16" spans="1:16" ht="13.5">
      <c r="A16" s="3">
        <v>307</v>
      </c>
      <c r="B16" s="7" t="s">
        <v>229</v>
      </c>
      <c r="C16" s="6" t="s">
        <v>78</v>
      </c>
      <c r="D16" s="45">
        <v>2</v>
      </c>
      <c r="E16" s="46">
        <v>4</v>
      </c>
      <c r="F16" s="46">
        <v>2</v>
      </c>
      <c r="G16" s="47">
        <v>2</v>
      </c>
      <c r="H16" s="47">
        <v>2</v>
      </c>
      <c r="I16" s="47">
        <v>2</v>
      </c>
      <c r="J16" s="48">
        <v>2</v>
      </c>
      <c r="K16" s="48">
        <v>3</v>
      </c>
      <c r="L16" s="48"/>
      <c r="M16" s="49"/>
      <c r="N16" s="49"/>
      <c r="O16" s="50"/>
      <c r="P16" s="4">
        <f t="shared" si="0"/>
        <v>19</v>
      </c>
    </row>
    <row r="17" spans="1:16" ht="13.5">
      <c r="A17" s="3">
        <v>332</v>
      </c>
      <c r="B17" s="7" t="s">
        <v>72</v>
      </c>
      <c r="C17" s="6" t="s">
        <v>210</v>
      </c>
      <c r="D17" s="45"/>
      <c r="E17" s="46"/>
      <c r="F17" s="46"/>
      <c r="G17" s="47"/>
      <c r="H17" s="47"/>
      <c r="I17" s="47"/>
      <c r="J17" s="48"/>
      <c r="K17" s="48"/>
      <c r="L17" s="48">
        <v>1</v>
      </c>
      <c r="M17" s="49"/>
      <c r="N17" s="49"/>
      <c r="O17" s="50"/>
      <c r="P17" s="4">
        <f t="shared" si="0"/>
        <v>1</v>
      </c>
    </row>
    <row r="18" spans="1:16" ht="13.5">
      <c r="A18" s="3">
        <v>337</v>
      </c>
      <c r="B18" s="7" t="s">
        <v>72</v>
      </c>
      <c r="C18" s="6" t="s">
        <v>72</v>
      </c>
      <c r="D18" s="45"/>
      <c r="E18" s="46">
        <v>2</v>
      </c>
      <c r="F18" s="46">
        <v>1</v>
      </c>
      <c r="G18" s="47"/>
      <c r="H18" s="47"/>
      <c r="I18" s="47"/>
      <c r="J18" s="48">
        <v>2</v>
      </c>
      <c r="K18" s="48"/>
      <c r="L18" s="48">
        <v>1</v>
      </c>
      <c r="M18" s="49"/>
      <c r="N18" s="49"/>
      <c r="O18" s="50"/>
      <c r="P18" s="4">
        <f t="shared" si="0"/>
        <v>6</v>
      </c>
    </row>
    <row r="19" spans="1:16" ht="13.5">
      <c r="A19" s="3">
        <v>342</v>
      </c>
      <c r="B19" s="7" t="s">
        <v>230</v>
      </c>
      <c r="C19" s="6" t="s">
        <v>15</v>
      </c>
      <c r="D19" s="45">
        <v>1</v>
      </c>
      <c r="E19" s="46">
        <v>1</v>
      </c>
      <c r="F19" s="46">
        <v>2</v>
      </c>
      <c r="G19" s="47"/>
      <c r="H19" s="47"/>
      <c r="I19" s="47"/>
      <c r="J19" s="48">
        <v>1</v>
      </c>
      <c r="K19" s="48"/>
      <c r="L19" s="48"/>
      <c r="M19" s="49"/>
      <c r="N19" s="49"/>
      <c r="O19" s="50">
        <v>2</v>
      </c>
      <c r="P19" s="4">
        <f t="shared" si="0"/>
        <v>7</v>
      </c>
    </row>
    <row r="20" spans="1:16" ht="13.5">
      <c r="A20" s="3">
        <v>350</v>
      </c>
      <c r="B20" s="7" t="s">
        <v>230</v>
      </c>
      <c r="C20" s="6" t="s">
        <v>98</v>
      </c>
      <c r="D20" s="45">
        <v>2</v>
      </c>
      <c r="E20" s="46">
        <v>3</v>
      </c>
      <c r="F20" s="46">
        <v>3</v>
      </c>
      <c r="G20" s="47">
        <v>2</v>
      </c>
      <c r="H20" s="47"/>
      <c r="I20" s="47">
        <v>2</v>
      </c>
      <c r="J20" s="48">
        <v>2</v>
      </c>
      <c r="K20" s="48"/>
      <c r="L20" s="48">
        <v>2</v>
      </c>
      <c r="M20" s="49">
        <v>2</v>
      </c>
      <c r="N20" s="49">
        <v>2</v>
      </c>
      <c r="O20" s="50"/>
      <c r="P20" s="4">
        <f t="shared" si="0"/>
        <v>20</v>
      </c>
    </row>
    <row r="21" spans="1:16" ht="13.5">
      <c r="A21" s="3">
        <v>359</v>
      </c>
      <c r="B21" s="7" t="s">
        <v>152</v>
      </c>
      <c r="C21" s="6" t="s">
        <v>152</v>
      </c>
      <c r="D21" s="45"/>
      <c r="E21" s="46">
        <v>6</v>
      </c>
      <c r="F21" s="46">
        <v>4</v>
      </c>
      <c r="G21" s="47">
        <v>4</v>
      </c>
      <c r="H21" s="47">
        <v>2</v>
      </c>
      <c r="I21" s="47"/>
      <c r="J21" s="48"/>
      <c r="K21" s="48"/>
      <c r="L21" s="48"/>
      <c r="M21" s="49"/>
      <c r="N21" s="49"/>
      <c r="O21" s="50"/>
      <c r="P21" s="4">
        <f t="shared" si="0"/>
        <v>16</v>
      </c>
    </row>
    <row r="22" spans="1:16" ht="13.5">
      <c r="A22" s="3">
        <v>362</v>
      </c>
      <c r="B22" s="7" t="s">
        <v>152</v>
      </c>
      <c r="C22" s="6" t="s">
        <v>33</v>
      </c>
      <c r="D22" s="45">
        <v>30</v>
      </c>
      <c r="E22" s="46">
        <v>40</v>
      </c>
      <c r="F22" s="46">
        <v>30</v>
      </c>
      <c r="G22" s="47">
        <v>30</v>
      </c>
      <c r="H22" s="47">
        <v>20</v>
      </c>
      <c r="I22" s="47">
        <v>10</v>
      </c>
      <c r="J22" s="48"/>
      <c r="K22" s="48"/>
      <c r="L22" s="48"/>
      <c r="M22" s="49"/>
      <c r="N22" s="49"/>
      <c r="O22" s="50">
        <v>15</v>
      </c>
      <c r="P22" s="4">
        <f t="shared" si="0"/>
        <v>175</v>
      </c>
    </row>
    <row r="23" spans="1:16" ht="13.5">
      <c r="A23" s="3">
        <v>366</v>
      </c>
      <c r="B23" s="7" t="s">
        <v>231</v>
      </c>
      <c r="C23" s="6" t="s">
        <v>79</v>
      </c>
      <c r="D23" s="45">
        <v>2</v>
      </c>
      <c r="E23" s="46">
        <v>4</v>
      </c>
      <c r="F23" s="46">
        <v>4</v>
      </c>
      <c r="G23" s="47">
        <v>3</v>
      </c>
      <c r="H23" s="47">
        <v>2</v>
      </c>
      <c r="I23" s="47">
        <v>4</v>
      </c>
      <c r="J23" s="48">
        <v>2</v>
      </c>
      <c r="K23" s="48">
        <v>2</v>
      </c>
      <c r="L23" s="48"/>
      <c r="M23" s="49"/>
      <c r="N23" s="49"/>
      <c r="O23" s="50">
        <v>2</v>
      </c>
      <c r="P23" s="4">
        <f t="shared" si="0"/>
        <v>25</v>
      </c>
    </row>
    <row r="24" spans="1:16" ht="13.5">
      <c r="A24" s="3">
        <v>368</v>
      </c>
      <c r="B24" s="7" t="s">
        <v>231</v>
      </c>
      <c r="C24" s="6" t="s">
        <v>132</v>
      </c>
      <c r="D24" s="45">
        <v>2</v>
      </c>
      <c r="E24" s="46">
        <v>4</v>
      </c>
      <c r="F24" s="46">
        <v>4</v>
      </c>
      <c r="G24" s="47">
        <v>4</v>
      </c>
      <c r="H24" s="47">
        <v>4</v>
      </c>
      <c r="I24" s="47">
        <v>4</v>
      </c>
      <c r="J24" s="48">
        <v>3</v>
      </c>
      <c r="K24" s="48">
        <v>3</v>
      </c>
      <c r="L24" s="48">
        <v>2</v>
      </c>
      <c r="M24" s="49">
        <v>3</v>
      </c>
      <c r="N24" s="49">
        <v>2</v>
      </c>
      <c r="O24" s="50">
        <v>2</v>
      </c>
      <c r="P24" s="4">
        <f t="shared" si="0"/>
        <v>37</v>
      </c>
    </row>
    <row r="25" spans="1:16" ht="13.5">
      <c r="A25" s="3">
        <v>377</v>
      </c>
      <c r="B25" s="7" t="s">
        <v>117</v>
      </c>
      <c r="C25" s="6" t="s">
        <v>117</v>
      </c>
      <c r="D25" s="45"/>
      <c r="E25" s="46">
        <v>1</v>
      </c>
      <c r="F25" s="46">
        <v>2</v>
      </c>
      <c r="G25" s="47"/>
      <c r="H25" s="47"/>
      <c r="I25" s="47"/>
      <c r="J25" s="48"/>
      <c r="K25" s="48"/>
      <c r="L25" s="48"/>
      <c r="M25" s="49"/>
      <c r="N25" s="49"/>
      <c r="O25" s="50"/>
      <c r="P25" s="4">
        <f t="shared" si="0"/>
        <v>3</v>
      </c>
    </row>
    <row r="26" spans="1:16" ht="13.5">
      <c r="A26" s="3">
        <v>379</v>
      </c>
      <c r="B26" s="7" t="s">
        <v>184</v>
      </c>
      <c r="C26" s="6" t="s">
        <v>184</v>
      </c>
      <c r="D26" s="45">
        <v>12</v>
      </c>
      <c r="E26" s="46">
        <v>12</v>
      </c>
      <c r="F26" s="46">
        <v>10</v>
      </c>
      <c r="G26" s="47">
        <v>10</v>
      </c>
      <c r="H26" s="47">
        <v>6</v>
      </c>
      <c r="I26" s="47">
        <v>8</v>
      </c>
      <c r="J26" s="48">
        <v>8</v>
      </c>
      <c r="K26" s="48">
        <v>8</v>
      </c>
      <c r="L26" s="48">
        <v>6</v>
      </c>
      <c r="M26" s="49">
        <v>4</v>
      </c>
      <c r="N26" s="49">
        <v>4</v>
      </c>
      <c r="O26" s="50">
        <v>8</v>
      </c>
      <c r="P26" s="4">
        <f t="shared" si="0"/>
        <v>96</v>
      </c>
    </row>
    <row r="27" spans="1:16" ht="13.5">
      <c r="A27" s="3">
        <v>381</v>
      </c>
      <c r="B27" s="7" t="s">
        <v>207</v>
      </c>
      <c r="C27" s="6" t="s">
        <v>207</v>
      </c>
      <c r="D27" s="45"/>
      <c r="E27" s="46">
        <v>1</v>
      </c>
      <c r="F27" s="46"/>
      <c r="G27" s="47"/>
      <c r="H27" s="47">
        <v>1</v>
      </c>
      <c r="I27" s="47">
        <v>1</v>
      </c>
      <c r="J27" s="48"/>
      <c r="K27" s="48"/>
      <c r="L27" s="48"/>
      <c r="M27" s="49"/>
      <c r="N27" s="49"/>
      <c r="O27" s="50"/>
      <c r="P27" s="4">
        <f t="shared" si="0"/>
        <v>3</v>
      </c>
    </row>
    <row r="28" spans="1:16" ht="13.5">
      <c r="A28" s="3">
        <v>387</v>
      </c>
      <c r="B28" s="7" t="s">
        <v>71</v>
      </c>
      <c r="C28" s="6" t="s">
        <v>71</v>
      </c>
      <c r="D28" s="45"/>
      <c r="E28" s="46">
        <v>2</v>
      </c>
      <c r="F28" s="46">
        <v>2</v>
      </c>
      <c r="G28" s="47"/>
      <c r="H28" s="47"/>
      <c r="I28" s="47">
        <v>1</v>
      </c>
      <c r="J28" s="48"/>
      <c r="K28" s="48">
        <v>2</v>
      </c>
      <c r="L28" s="48">
        <v>1</v>
      </c>
      <c r="M28" s="49"/>
      <c r="N28" s="49">
        <v>1</v>
      </c>
      <c r="O28" s="50"/>
      <c r="P28" s="4">
        <f t="shared" si="0"/>
        <v>9</v>
      </c>
    </row>
    <row r="29" spans="1:16" ht="13.5">
      <c r="A29" s="3">
        <v>398</v>
      </c>
      <c r="B29" s="7" t="s">
        <v>232</v>
      </c>
      <c r="C29" s="6" t="s">
        <v>215</v>
      </c>
      <c r="D29" s="45"/>
      <c r="E29" s="46"/>
      <c r="F29" s="46"/>
      <c r="G29" s="47"/>
      <c r="H29" s="47"/>
      <c r="I29" s="47"/>
      <c r="J29" s="48"/>
      <c r="K29" s="48"/>
      <c r="L29" s="48">
        <v>1</v>
      </c>
      <c r="M29" s="49"/>
      <c r="N29" s="49">
        <v>1</v>
      </c>
      <c r="O29" s="50"/>
      <c r="P29" s="4">
        <f t="shared" si="0"/>
        <v>2</v>
      </c>
    </row>
    <row r="30" spans="1:16" ht="13.5">
      <c r="A30" s="3">
        <v>399</v>
      </c>
      <c r="B30" s="7" t="s">
        <v>232</v>
      </c>
      <c r="C30" s="6" t="s">
        <v>123</v>
      </c>
      <c r="D30" s="45"/>
      <c r="E30" s="46"/>
      <c r="F30" s="46"/>
      <c r="G30" s="47"/>
      <c r="H30" s="47"/>
      <c r="I30" s="47"/>
      <c r="J30" s="48"/>
      <c r="K30" s="48">
        <v>1</v>
      </c>
      <c r="L30" s="48">
        <v>1</v>
      </c>
      <c r="M30" s="49">
        <v>1</v>
      </c>
      <c r="N30" s="49">
        <v>1</v>
      </c>
      <c r="O30" s="50">
        <v>1</v>
      </c>
      <c r="P30" s="4">
        <f t="shared" si="0"/>
        <v>5</v>
      </c>
    </row>
    <row r="31" spans="1:16" ht="13.5">
      <c r="A31" s="3">
        <v>417</v>
      </c>
      <c r="B31" s="7" t="s">
        <v>232</v>
      </c>
      <c r="C31" s="6" t="s">
        <v>126</v>
      </c>
      <c r="D31" s="45"/>
      <c r="E31" s="46"/>
      <c r="F31" s="46"/>
      <c r="G31" s="47"/>
      <c r="H31" s="47"/>
      <c r="I31" s="47"/>
      <c r="J31" s="48"/>
      <c r="K31" s="48"/>
      <c r="L31" s="48"/>
      <c r="M31" s="49">
        <v>1</v>
      </c>
      <c r="N31" s="49">
        <v>3</v>
      </c>
      <c r="O31" s="50">
        <v>3</v>
      </c>
      <c r="P31" s="4">
        <f t="shared" si="0"/>
        <v>7</v>
      </c>
    </row>
    <row r="32" spans="1:16" ht="13.5">
      <c r="A32" s="3">
        <v>420</v>
      </c>
      <c r="B32" s="7" t="s">
        <v>232</v>
      </c>
      <c r="C32" s="6" t="s">
        <v>150</v>
      </c>
      <c r="D32" s="45">
        <v>1</v>
      </c>
      <c r="E32" s="46"/>
      <c r="F32" s="46"/>
      <c r="G32" s="47"/>
      <c r="H32" s="47"/>
      <c r="I32" s="47"/>
      <c r="J32" s="48"/>
      <c r="K32" s="48"/>
      <c r="L32" s="48"/>
      <c r="M32" s="49"/>
      <c r="N32" s="49">
        <v>1</v>
      </c>
      <c r="O32" s="50"/>
      <c r="P32" s="4">
        <f t="shared" si="0"/>
        <v>2</v>
      </c>
    </row>
    <row r="33" spans="1:16" ht="13.5">
      <c r="A33" s="3">
        <v>424</v>
      </c>
      <c r="B33" s="7" t="s">
        <v>0</v>
      </c>
      <c r="C33" s="6" t="s">
        <v>208</v>
      </c>
      <c r="D33" s="45">
        <v>2</v>
      </c>
      <c r="E33" s="46"/>
      <c r="F33" s="46"/>
      <c r="G33" s="47"/>
      <c r="H33" s="47"/>
      <c r="I33" s="47"/>
      <c r="J33" s="48"/>
      <c r="K33" s="48"/>
      <c r="L33" s="48"/>
      <c r="M33" s="49"/>
      <c r="N33" s="49"/>
      <c r="O33" s="50"/>
      <c r="P33" s="4">
        <f t="shared" si="0"/>
        <v>2</v>
      </c>
    </row>
    <row r="34" spans="1:16" ht="13.5">
      <c r="A34" s="3">
        <v>425</v>
      </c>
      <c r="B34" s="7" t="s">
        <v>233</v>
      </c>
      <c r="C34" s="6" t="s">
        <v>35</v>
      </c>
      <c r="D34" s="45">
        <v>4</v>
      </c>
      <c r="E34" s="46">
        <v>6</v>
      </c>
      <c r="F34" s="46">
        <v>6</v>
      </c>
      <c r="G34" s="47">
        <v>2</v>
      </c>
      <c r="H34" s="47">
        <v>1</v>
      </c>
      <c r="I34" s="47">
        <v>1</v>
      </c>
      <c r="J34" s="48"/>
      <c r="K34" s="48">
        <v>2</v>
      </c>
      <c r="L34" s="48">
        <v>2</v>
      </c>
      <c r="M34" s="49">
        <v>1</v>
      </c>
      <c r="N34" s="49"/>
      <c r="O34" s="50">
        <v>4</v>
      </c>
      <c r="P34" s="4">
        <f t="shared" si="0"/>
        <v>29</v>
      </c>
    </row>
    <row r="35" spans="1:16" ht="13.5">
      <c r="A35" s="3">
        <v>442</v>
      </c>
      <c r="B35" s="7" t="s">
        <v>234</v>
      </c>
      <c r="C35" s="6" t="s">
        <v>81</v>
      </c>
      <c r="D35" s="45">
        <v>2</v>
      </c>
      <c r="E35" s="46">
        <v>2</v>
      </c>
      <c r="F35" s="46">
        <v>1</v>
      </c>
      <c r="G35" s="47"/>
      <c r="H35" s="47"/>
      <c r="I35" s="47"/>
      <c r="J35" s="48"/>
      <c r="K35" s="48"/>
      <c r="L35" s="48"/>
      <c r="M35" s="49"/>
      <c r="N35" s="49"/>
      <c r="O35" s="50"/>
      <c r="P35" s="4">
        <f t="shared" si="0"/>
        <v>5</v>
      </c>
    </row>
    <row r="36" spans="1:16" ht="13.5">
      <c r="A36" s="3">
        <v>445</v>
      </c>
      <c r="B36" s="7" t="s">
        <v>234</v>
      </c>
      <c r="C36" s="6" t="s">
        <v>55</v>
      </c>
      <c r="D36" s="45">
        <v>1</v>
      </c>
      <c r="E36" s="46">
        <v>1</v>
      </c>
      <c r="F36" s="46">
        <v>1</v>
      </c>
      <c r="G36" s="47"/>
      <c r="H36" s="47"/>
      <c r="I36" s="47"/>
      <c r="J36" s="48"/>
      <c r="K36" s="48"/>
      <c r="L36" s="48"/>
      <c r="M36" s="49"/>
      <c r="N36" s="49"/>
      <c r="O36" s="50"/>
      <c r="P36" s="4">
        <f t="shared" si="0"/>
        <v>3</v>
      </c>
    </row>
    <row r="37" spans="1:16" ht="13.5">
      <c r="A37" s="3">
        <v>451</v>
      </c>
      <c r="B37" s="7" t="s">
        <v>43</v>
      </c>
      <c r="C37" s="6" t="s">
        <v>43</v>
      </c>
      <c r="D37" s="45">
        <v>2</v>
      </c>
      <c r="E37" s="46">
        <v>10</v>
      </c>
      <c r="F37" s="46"/>
      <c r="G37" s="47"/>
      <c r="H37" s="47"/>
      <c r="I37" s="47">
        <v>15</v>
      </c>
      <c r="J37" s="48">
        <v>15</v>
      </c>
      <c r="K37" s="48"/>
      <c r="L37" s="48"/>
      <c r="M37" s="49">
        <v>10</v>
      </c>
      <c r="N37" s="49">
        <v>8</v>
      </c>
      <c r="O37" s="50"/>
      <c r="P37" s="4">
        <f t="shared" si="0"/>
        <v>60</v>
      </c>
    </row>
    <row r="38" spans="1:16" ht="13.5">
      <c r="A38" s="3">
        <v>456</v>
      </c>
      <c r="B38" s="7" t="s">
        <v>118</v>
      </c>
      <c r="C38" s="6" t="s">
        <v>209</v>
      </c>
      <c r="D38" s="45">
        <v>2</v>
      </c>
      <c r="E38" s="46">
        <v>3</v>
      </c>
      <c r="F38" s="46">
        <v>2</v>
      </c>
      <c r="G38" s="47">
        <v>3</v>
      </c>
      <c r="H38" s="47">
        <v>3</v>
      </c>
      <c r="I38" s="47">
        <v>2</v>
      </c>
      <c r="J38" s="48">
        <v>2</v>
      </c>
      <c r="K38" s="48"/>
      <c r="L38" s="48"/>
      <c r="M38" s="49"/>
      <c r="N38" s="49"/>
      <c r="O38" s="50">
        <v>1</v>
      </c>
      <c r="P38" s="4">
        <f t="shared" si="0"/>
        <v>18</v>
      </c>
    </row>
    <row r="39" spans="1:16" ht="13.5">
      <c r="A39" s="3">
        <v>457</v>
      </c>
      <c r="B39" s="7" t="s">
        <v>118</v>
      </c>
      <c r="C39" s="6" t="s">
        <v>118</v>
      </c>
      <c r="D39" s="45">
        <v>4</v>
      </c>
      <c r="E39" s="46">
        <v>4</v>
      </c>
      <c r="F39" s="46">
        <v>6</v>
      </c>
      <c r="G39" s="47">
        <v>5</v>
      </c>
      <c r="H39" s="47">
        <v>2</v>
      </c>
      <c r="I39" s="47">
        <v>4</v>
      </c>
      <c r="J39" s="48">
        <v>4</v>
      </c>
      <c r="K39" s="48">
        <v>4</v>
      </c>
      <c r="L39" s="48">
        <v>2</v>
      </c>
      <c r="M39" s="49">
        <v>2</v>
      </c>
      <c r="N39" s="49"/>
      <c r="O39" s="50">
        <v>2</v>
      </c>
      <c r="P39" s="4">
        <f t="shared" si="0"/>
        <v>39</v>
      </c>
    </row>
    <row r="40" spans="1:16" ht="13.5">
      <c r="A40" s="3">
        <v>460</v>
      </c>
      <c r="B40" s="7" t="s">
        <v>204</v>
      </c>
      <c r="C40" s="6" t="s">
        <v>204</v>
      </c>
      <c r="D40" s="45">
        <v>4</v>
      </c>
      <c r="E40" s="46">
        <v>6</v>
      </c>
      <c r="F40" s="46">
        <v>6</v>
      </c>
      <c r="G40" s="47">
        <v>4</v>
      </c>
      <c r="H40" s="47">
        <v>4</v>
      </c>
      <c r="I40" s="47">
        <v>6</v>
      </c>
      <c r="J40" s="48">
        <v>8</v>
      </c>
      <c r="K40" s="48">
        <v>6</v>
      </c>
      <c r="L40" s="48">
        <v>3</v>
      </c>
      <c r="M40" s="49">
        <v>6</v>
      </c>
      <c r="N40" s="49">
        <v>3</v>
      </c>
      <c r="O40" s="50"/>
      <c r="P40" s="4">
        <f t="shared" si="0"/>
        <v>56</v>
      </c>
    </row>
    <row r="41" spans="1:16" ht="13.5">
      <c r="A41" s="3">
        <v>465</v>
      </c>
      <c r="B41" s="7" t="s">
        <v>189</v>
      </c>
      <c r="C41" s="6" t="s">
        <v>189</v>
      </c>
      <c r="D41" s="45">
        <v>4</v>
      </c>
      <c r="E41" s="46">
        <v>6</v>
      </c>
      <c r="F41" s="46">
        <v>4</v>
      </c>
      <c r="G41" s="47">
        <v>4</v>
      </c>
      <c r="H41" s="47">
        <v>3</v>
      </c>
      <c r="I41" s="47">
        <v>4</v>
      </c>
      <c r="J41" s="48">
        <v>3</v>
      </c>
      <c r="K41" s="48">
        <v>6</v>
      </c>
      <c r="L41" s="48"/>
      <c r="M41" s="49">
        <v>4</v>
      </c>
      <c r="N41" s="49">
        <v>12</v>
      </c>
      <c r="O41" s="50">
        <v>4</v>
      </c>
      <c r="P41" s="4">
        <f t="shared" si="0"/>
        <v>54</v>
      </c>
    </row>
    <row r="42" spans="1:16" ht="13.5">
      <c r="A42" s="3">
        <v>471</v>
      </c>
      <c r="B42" s="7" t="s">
        <v>189</v>
      </c>
      <c r="C42" s="6" t="s">
        <v>63</v>
      </c>
      <c r="D42" s="45"/>
      <c r="E42" s="46"/>
      <c r="F42" s="46"/>
      <c r="G42" s="47"/>
      <c r="H42" s="47"/>
      <c r="I42" s="47"/>
      <c r="J42" s="48"/>
      <c r="K42" s="48"/>
      <c r="L42" s="48"/>
      <c r="M42" s="49"/>
      <c r="N42" s="49">
        <v>6</v>
      </c>
      <c r="O42" s="50"/>
      <c r="P42" s="4">
        <f t="shared" si="0"/>
        <v>6</v>
      </c>
    </row>
    <row r="43" spans="1:16" ht="13.5">
      <c r="A43" s="3">
        <v>477</v>
      </c>
      <c r="B43" s="7" t="s">
        <v>189</v>
      </c>
      <c r="C43" s="6" t="s">
        <v>17</v>
      </c>
      <c r="D43" s="45">
        <v>2</v>
      </c>
      <c r="E43" s="46"/>
      <c r="F43" s="46"/>
      <c r="G43" s="47"/>
      <c r="H43" s="47"/>
      <c r="I43" s="47"/>
      <c r="J43" s="48"/>
      <c r="K43" s="48"/>
      <c r="L43" s="48">
        <v>3</v>
      </c>
      <c r="M43" s="49">
        <v>3</v>
      </c>
      <c r="N43" s="49"/>
      <c r="O43" s="50">
        <v>1</v>
      </c>
      <c r="P43" s="4">
        <f t="shared" si="0"/>
        <v>9</v>
      </c>
    </row>
    <row r="44" spans="1:16" ht="13.5">
      <c r="A44" s="3">
        <v>488</v>
      </c>
      <c r="B44" s="7" t="s">
        <v>24</v>
      </c>
      <c r="C44" s="6" t="s">
        <v>73</v>
      </c>
      <c r="D44" s="45">
        <v>6</v>
      </c>
      <c r="E44" s="46">
        <v>4</v>
      </c>
      <c r="F44" s="46">
        <v>3</v>
      </c>
      <c r="G44" s="47">
        <v>3</v>
      </c>
      <c r="H44" s="47"/>
      <c r="I44" s="47"/>
      <c r="J44" s="48">
        <v>5</v>
      </c>
      <c r="K44" s="48">
        <v>6</v>
      </c>
      <c r="L44" s="48"/>
      <c r="M44" s="49"/>
      <c r="N44" s="49">
        <v>10</v>
      </c>
      <c r="O44" s="50"/>
      <c r="P44" s="4">
        <f t="shared" si="0"/>
        <v>37</v>
      </c>
    </row>
    <row r="45" spans="1:16" ht="13.5">
      <c r="A45" s="3">
        <v>500</v>
      </c>
      <c r="B45" s="7" t="s">
        <v>24</v>
      </c>
      <c r="C45" s="6" t="s">
        <v>37</v>
      </c>
      <c r="D45" s="45"/>
      <c r="E45" s="46"/>
      <c r="F45" s="46"/>
      <c r="G45" s="47"/>
      <c r="H45" s="47"/>
      <c r="I45" s="47"/>
      <c r="J45" s="48"/>
      <c r="K45" s="48"/>
      <c r="L45" s="48"/>
      <c r="M45" s="49"/>
      <c r="N45" s="49"/>
      <c r="O45" s="50">
        <v>4</v>
      </c>
      <c r="P45" s="4">
        <f t="shared" si="0"/>
        <v>4</v>
      </c>
    </row>
    <row r="46" spans="1:16" ht="13.5">
      <c r="A46" s="3">
        <v>502</v>
      </c>
      <c r="B46" s="7" t="s">
        <v>24</v>
      </c>
      <c r="C46" s="6" t="s">
        <v>29</v>
      </c>
      <c r="D46" s="45">
        <v>6</v>
      </c>
      <c r="E46" s="46">
        <v>10</v>
      </c>
      <c r="F46" s="46">
        <v>6</v>
      </c>
      <c r="G46" s="47"/>
      <c r="H46" s="47"/>
      <c r="I46" s="47"/>
      <c r="J46" s="48">
        <v>10</v>
      </c>
      <c r="K46" s="48">
        <v>20</v>
      </c>
      <c r="L46" s="48">
        <v>50</v>
      </c>
      <c r="M46" s="49"/>
      <c r="N46" s="49"/>
      <c r="O46" s="50">
        <v>10</v>
      </c>
      <c r="P46" s="4">
        <f t="shared" si="0"/>
        <v>112</v>
      </c>
    </row>
    <row r="47" spans="1:16" ht="13.5">
      <c r="A47" s="3">
        <v>505</v>
      </c>
      <c r="B47" s="7" t="s">
        <v>235</v>
      </c>
      <c r="C47" s="6" t="s">
        <v>129</v>
      </c>
      <c r="D47" s="45">
        <v>4</v>
      </c>
      <c r="E47" s="46">
        <v>6</v>
      </c>
      <c r="F47" s="46">
        <v>4</v>
      </c>
      <c r="G47" s="47">
        <v>4</v>
      </c>
      <c r="H47" s="47">
        <v>4</v>
      </c>
      <c r="I47" s="47">
        <v>6</v>
      </c>
      <c r="J47" s="48">
        <v>6</v>
      </c>
      <c r="K47" s="48">
        <v>4</v>
      </c>
      <c r="L47" s="48">
        <v>4</v>
      </c>
      <c r="M47" s="49">
        <v>5</v>
      </c>
      <c r="N47" s="49">
        <v>3</v>
      </c>
      <c r="O47" s="50">
        <v>5</v>
      </c>
      <c r="P47" s="4">
        <f t="shared" si="0"/>
        <v>55</v>
      </c>
    </row>
    <row r="48" spans="1:16" ht="13.5">
      <c r="A48" s="3">
        <v>516</v>
      </c>
      <c r="B48" s="7" t="s">
        <v>236</v>
      </c>
      <c r="C48" s="6" t="s">
        <v>62</v>
      </c>
      <c r="D48" s="45">
        <v>2</v>
      </c>
      <c r="E48" s="46">
        <v>2</v>
      </c>
      <c r="F48" s="46"/>
      <c r="G48" s="47"/>
      <c r="H48" s="47"/>
      <c r="I48" s="47"/>
      <c r="J48" s="48">
        <v>4</v>
      </c>
      <c r="K48" s="48">
        <v>2</v>
      </c>
      <c r="L48" s="48"/>
      <c r="M48" s="49">
        <v>1</v>
      </c>
      <c r="N48" s="49"/>
      <c r="O48" s="50"/>
      <c r="P48" s="4">
        <f t="shared" si="0"/>
        <v>11</v>
      </c>
    </row>
    <row r="49" spans="1:16" ht="13.5">
      <c r="A49" s="3">
        <v>523</v>
      </c>
      <c r="B49" s="7" t="s">
        <v>236</v>
      </c>
      <c r="C49" s="6" t="s">
        <v>169</v>
      </c>
      <c r="D49" s="45"/>
      <c r="E49" s="46"/>
      <c r="F49" s="46"/>
      <c r="G49" s="47">
        <v>2</v>
      </c>
      <c r="H49" s="47"/>
      <c r="I49" s="47"/>
      <c r="J49" s="48">
        <v>2</v>
      </c>
      <c r="K49" s="48"/>
      <c r="L49" s="48"/>
      <c r="M49" s="49"/>
      <c r="N49" s="49"/>
      <c r="O49" s="50"/>
      <c r="P49" s="4">
        <f t="shared" si="0"/>
        <v>4</v>
      </c>
    </row>
    <row r="50" spans="1:16" ht="14.25" thickBot="1">
      <c r="A50" s="3">
        <v>524</v>
      </c>
      <c r="B50" s="7" t="s">
        <v>236</v>
      </c>
      <c r="C50" s="6" t="s">
        <v>168</v>
      </c>
      <c r="D50" s="45">
        <v>4</v>
      </c>
      <c r="E50" s="46">
        <v>6</v>
      </c>
      <c r="F50" s="46">
        <v>3</v>
      </c>
      <c r="G50" s="47">
        <v>4</v>
      </c>
      <c r="H50" s="47">
        <v>4</v>
      </c>
      <c r="I50" s="47">
        <v>2</v>
      </c>
      <c r="J50" s="48">
        <v>3</v>
      </c>
      <c r="K50" s="48">
        <v>4</v>
      </c>
      <c r="L50" s="48">
        <v>5</v>
      </c>
      <c r="M50" s="49">
        <v>2</v>
      </c>
      <c r="N50" s="49">
        <v>5</v>
      </c>
      <c r="O50" s="50">
        <v>4</v>
      </c>
      <c r="P50" s="4">
        <f t="shared" si="0"/>
        <v>46</v>
      </c>
    </row>
    <row r="51" spans="2:16" ht="13.5">
      <c r="B51" s="122" t="s">
        <v>13</v>
      </c>
      <c r="C51" s="123"/>
      <c r="D51" s="51">
        <f aca="true" t="shared" si="1" ref="D51:P51">SUM(D7:D50)</f>
        <v>103</v>
      </c>
      <c r="E51" s="51">
        <f t="shared" si="1"/>
        <v>150</v>
      </c>
      <c r="F51" s="51">
        <f t="shared" si="1"/>
        <v>109</v>
      </c>
      <c r="G51" s="51">
        <f t="shared" si="1"/>
        <v>89</v>
      </c>
      <c r="H51" s="51">
        <f t="shared" si="1"/>
        <v>60</v>
      </c>
      <c r="I51" s="51">
        <f t="shared" si="1"/>
        <v>73</v>
      </c>
      <c r="J51" s="51">
        <f t="shared" si="1"/>
        <v>82</v>
      </c>
      <c r="K51" s="51">
        <f t="shared" si="1"/>
        <v>82</v>
      </c>
      <c r="L51" s="51">
        <f t="shared" si="1"/>
        <v>101</v>
      </c>
      <c r="M51" s="51">
        <f t="shared" si="1"/>
        <v>50</v>
      </c>
      <c r="N51" s="51">
        <f t="shared" si="1"/>
        <v>69</v>
      </c>
      <c r="O51" s="51">
        <f t="shared" si="1"/>
        <v>79</v>
      </c>
      <c r="P51" s="52">
        <f t="shared" si="1"/>
        <v>1047</v>
      </c>
    </row>
    <row r="52" spans="2:16" ht="14.25" thickBot="1">
      <c r="B52" s="124" t="s">
        <v>222</v>
      </c>
      <c r="C52" s="125"/>
      <c r="D52" s="53">
        <f>COUNTA(D7:D50)</f>
        <v>25</v>
      </c>
      <c r="E52" s="53">
        <f aca="true" t="shared" si="2" ref="E52:P52">COUNTA(E7:E50)</f>
        <v>27</v>
      </c>
      <c r="F52" s="53">
        <f t="shared" si="2"/>
        <v>23</v>
      </c>
      <c r="G52" s="53">
        <f t="shared" si="2"/>
        <v>19</v>
      </c>
      <c r="H52" s="96">
        <f t="shared" si="2"/>
        <v>15</v>
      </c>
      <c r="I52" s="53">
        <f t="shared" si="2"/>
        <v>17</v>
      </c>
      <c r="J52" s="53">
        <f t="shared" si="2"/>
        <v>18</v>
      </c>
      <c r="K52" s="53">
        <f t="shared" si="2"/>
        <v>17</v>
      </c>
      <c r="L52" s="53">
        <f t="shared" si="2"/>
        <v>18</v>
      </c>
      <c r="M52" s="53">
        <f t="shared" si="2"/>
        <v>16</v>
      </c>
      <c r="N52" s="53">
        <f t="shared" si="2"/>
        <v>18</v>
      </c>
      <c r="O52" s="53">
        <f t="shared" si="2"/>
        <v>19</v>
      </c>
      <c r="P52" s="54">
        <f t="shared" si="2"/>
        <v>44</v>
      </c>
    </row>
    <row r="53" spans="4:15" s="2" customFormat="1" ht="13.5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4:15" s="2" customFormat="1" ht="13.5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4:15" s="2" customFormat="1" ht="13.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4:15" s="2" customFormat="1" ht="13.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4:15" s="2" customFormat="1" ht="13.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4:15" s="2" customFormat="1" ht="13.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4:15" s="2" customFormat="1" ht="13.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P51:P52 D6:O100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142"/>
  <sheetViews>
    <sheetView zoomScale="70" zoomScaleNormal="7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5" width="10.5" style="0" customWidth="1"/>
  </cols>
  <sheetData>
    <row r="1" spans="2:17" s="2" customFormat="1" ht="13.5">
      <c r="B1" s="63"/>
      <c r="C1" s="64"/>
      <c r="D1" s="65" t="s">
        <v>219</v>
      </c>
      <c r="E1" s="18">
        <v>2</v>
      </c>
      <c r="F1" s="18" t="s">
        <v>220</v>
      </c>
      <c r="G1" s="18" t="s">
        <v>247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36631</v>
      </c>
      <c r="E2" s="21">
        <v>36659</v>
      </c>
      <c r="F2" s="21">
        <v>36690</v>
      </c>
      <c r="G2" s="22">
        <v>36723</v>
      </c>
      <c r="H2" s="22">
        <v>36751</v>
      </c>
      <c r="I2" s="22">
        <v>36784</v>
      </c>
      <c r="J2" s="23">
        <v>36814</v>
      </c>
      <c r="K2" s="23">
        <v>36848</v>
      </c>
      <c r="L2" s="23">
        <v>36876</v>
      </c>
      <c r="M2" s="24">
        <v>36908</v>
      </c>
      <c r="N2" s="67">
        <v>36937</v>
      </c>
      <c r="O2" s="67">
        <v>36963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243</v>
      </c>
      <c r="H3" s="27" t="s">
        <v>243</v>
      </c>
      <c r="I3" s="27" t="s">
        <v>243</v>
      </c>
      <c r="J3" s="28" t="s">
        <v>243</v>
      </c>
      <c r="K3" s="28" t="s">
        <v>243</v>
      </c>
      <c r="L3" s="28" t="s">
        <v>243</v>
      </c>
      <c r="M3" s="29" t="s">
        <v>243</v>
      </c>
      <c r="N3" s="69" t="s">
        <v>243</v>
      </c>
      <c r="O3" s="69" t="s">
        <v>243</v>
      </c>
      <c r="P3" s="58"/>
    </row>
    <row r="4" spans="2:16" s="2" customFormat="1" ht="13.5">
      <c r="B4" s="68"/>
      <c r="C4" s="58" t="s">
        <v>217</v>
      </c>
      <c r="D4" s="30">
        <v>0.3125</v>
      </c>
      <c r="E4" s="31">
        <v>0.3125</v>
      </c>
      <c r="F4" s="31">
        <v>0.3333333333333333</v>
      </c>
      <c r="G4" s="32">
        <v>0.3333333333333333</v>
      </c>
      <c r="H4" s="32">
        <v>0.3125</v>
      </c>
      <c r="I4" s="32">
        <v>0.3125</v>
      </c>
      <c r="J4" s="33">
        <v>0.3333333333333333</v>
      </c>
      <c r="K4" s="33">
        <v>0.3333333333333333</v>
      </c>
      <c r="L4" s="33">
        <v>0.3333333333333333</v>
      </c>
      <c r="M4" s="34">
        <v>0.3333333333333333</v>
      </c>
      <c r="N4" s="70">
        <v>0.3333333333333333</v>
      </c>
      <c r="O4" s="70">
        <v>0.3333333333333333</v>
      </c>
      <c r="P4" s="58"/>
    </row>
    <row r="5" spans="2:16" s="2" customFormat="1" ht="14.25" thickBot="1">
      <c r="B5" s="71"/>
      <c r="C5" s="5" t="s">
        <v>218</v>
      </c>
      <c r="D5" s="35">
        <v>0.4166666666666667</v>
      </c>
      <c r="E5" s="36">
        <v>0.4166666666666667</v>
      </c>
      <c r="F5" s="36">
        <v>0.4166666666666667</v>
      </c>
      <c r="G5" s="37">
        <v>0.4375</v>
      </c>
      <c r="H5" s="37">
        <v>0.4166666666666667</v>
      </c>
      <c r="I5" s="37">
        <v>0.3958333333333333</v>
      </c>
      <c r="J5" s="38">
        <v>0.4166666666666667</v>
      </c>
      <c r="K5" s="38">
        <v>0.4375</v>
      </c>
      <c r="L5" s="38">
        <v>0.4375</v>
      </c>
      <c r="M5" s="39">
        <v>0.4375</v>
      </c>
      <c r="N5" s="59">
        <v>0.4375</v>
      </c>
      <c r="O5" s="59">
        <v>0.4375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60">
        <v>11</v>
      </c>
      <c r="O6" s="60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>
        <v>6</v>
      </c>
      <c r="E7" s="41">
        <v>18</v>
      </c>
      <c r="F7" s="41">
        <v>20</v>
      </c>
      <c r="G7" s="42">
        <v>18</v>
      </c>
      <c r="H7" s="42">
        <v>16</v>
      </c>
      <c r="I7" s="42">
        <v>3</v>
      </c>
      <c r="J7" s="43">
        <v>2</v>
      </c>
      <c r="K7" s="43">
        <v>5</v>
      </c>
      <c r="L7" s="43">
        <v>4</v>
      </c>
      <c r="M7" s="44">
        <v>11</v>
      </c>
      <c r="N7" s="114">
        <v>3</v>
      </c>
      <c r="O7" s="114">
        <v>6</v>
      </c>
      <c r="P7" s="4">
        <f>SUM(D7:O7)</f>
        <v>112</v>
      </c>
    </row>
    <row r="8" spans="1:16" ht="13.5">
      <c r="A8" s="3">
        <v>43</v>
      </c>
      <c r="B8" s="7" t="s">
        <v>225</v>
      </c>
      <c r="C8" s="6" t="s">
        <v>70</v>
      </c>
      <c r="D8" s="45">
        <v>3</v>
      </c>
      <c r="E8" s="46">
        <v>4</v>
      </c>
      <c r="F8" s="46">
        <v>4</v>
      </c>
      <c r="G8" s="47">
        <v>2</v>
      </c>
      <c r="H8" s="47">
        <v>2</v>
      </c>
      <c r="I8" s="47">
        <v>1</v>
      </c>
      <c r="J8" s="48">
        <v>4</v>
      </c>
      <c r="K8" s="48">
        <v>6</v>
      </c>
      <c r="L8" s="48">
        <v>16</v>
      </c>
      <c r="M8" s="49">
        <v>25</v>
      </c>
      <c r="N8" s="114">
        <v>18</v>
      </c>
      <c r="O8" s="114">
        <v>14</v>
      </c>
      <c r="P8" s="4">
        <f aca="true" t="shared" si="0" ref="P8:P71">SUM(D8:O8)</f>
        <v>99</v>
      </c>
    </row>
    <row r="9" spans="1:16" ht="13.5">
      <c r="A9" s="3">
        <v>50</v>
      </c>
      <c r="B9" s="7" t="s">
        <v>226</v>
      </c>
      <c r="C9" s="6" t="s">
        <v>214</v>
      </c>
      <c r="D9" s="45"/>
      <c r="E9" s="46"/>
      <c r="F9" s="46"/>
      <c r="G9" s="47">
        <v>2</v>
      </c>
      <c r="H9" s="47">
        <v>3</v>
      </c>
      <c r="I9" s="47"/>
      <c r="J9" s="48"/>
      <c r="K9" s="48"/>
      <c r="L9" s="48"/>
      <c r="M9" s="49"/>
      <c r="N9" s="114"/>
      <c r="O9" s="114"/>
      <c r="P9" s="4">
        <f t="shared" si="0"/>
        <v>5</v>
      </c>
    </row>
    <row r="10" spans="1:16" ht="13.5">
      <c r="A10" s="3">
        <v>56</v>
      </c>
      <c r="B10" s="7" t="s">
        <v>226</v>
      </c>
      <c r="C10" s="6" t="s">
        <v>94</v>
      </c>
      <c r="D10" s="45">
        <v>1</v>
      </c>
      <c r="E10" s="46">
        <v>1</v>
      </c>
      <c r="F10" s="46">
        <v>2</v>
      </c>
      <c r="G10" s="47"/>
      <c r="H10" s="47"/>
      <c r="I10" s="47">
        <v>2</v>
      </c>
      <c r="J10" s="48">
        <v>1</v>
      </c>
      <c r="K10" s="48"/>
      <c r="L10" s="48">
        <v>1</v>
      </c>
      <c r="M10" s="49">
        <v>1</v>
      </c>
      <c r="N10" s="114"/>
      <c r="O10" s="114"/>
      <c r="P10" s="4">
        <f t="shared" si="0"/>
        <v>9</v>
      </c>
    </row>
    <row r="11" spans="1:16" ht="13.5">
      <c r="A11" s="3">
        <v>60</v>
      </c>
      <c r="B11" s="7" t="s">
        <v>226</v>
      </c>
      <c r="C11" s="6" t="s">
        <v>25</v>
      </c>
      <c r="D11" s="45"/>
      <c r="E11" s="46"/>
      <c r="F11" s="46">
        <v>1</v>
      </c>
      <c r="G11" s="47"/>
      <c r="H11" s="47"/>
      <c r="I11" s="47"/>
      <c r="J11" s="48"/>
      <c r="K11" s="48"/>
      <c r="L11" s="48"/>
      <c r="M11" s="49"/>
      <c r="N11" s="114"/>
      <c r="O11" s="114"/>
      <c r="P11" s="4">
        <f t="shared" si="0"/>
        <v>1</v>
      </c>
    </row>
    <row r="12" spans="1:16" ht="13.5">
      <c r="A12" s="3">
        <v>61</v>
      </c>
      <c r="B12" s="7" t="s">
        <v>226</v>
      </c>
      <c r="C12" s="6" t="s">
        <v>136</v>
      </c>
      <c r="D12" s="45">
        <v>1</v>
      </c>
      <c r="E12" s="46">
        <v>2</v>
      </c>
      <c r="F12" s="46">
        <v>3</v>
      </c>
      <c r="G12" s="47">
        <v>4</v>
      </c>
      <c r="H12" s="47">
        <v>2</v>
      </c>
      <c r="I12" s="47"/>
      <c r="J12" s="48">
        <v>1</v>
      </c>
      <c r="K12" s="48"/>
      <c r="L12" s="48">
        <v>2</v>
      </c>
      <c r="M12" s="49">
        <v>1</v>
      </c>
      <c r="N12" s="114">
        <v>1</v>
      </c>
      <c r="O12" s="114">
        <v>2</v>
      </c>
      <c r="P12" s="4">
        <f t="shared" si="0"/>
        <v>19</v>
      </c>
    </row>
    <row r="13" spans="1:16" ht="13.5">
      <c r="A13" s="3">
        <v>63</v>
      </c>
      <c r="B13" s="7" t="s">
        <v>226</v>
      </c>
      <c r="C13" s="6" t="s">
        <v>99</v>
      </c>
      <c r="D13" s="45">
        <v>1</v>
      </c>
      <c r="E13" s="46"/>
      <c r="F13" s="46">
        <v>1</v>
      </c>
      <c r="G13" s="47"/>
      <c r="H13" s="47"/>
      <c r="I13" s="47"/>
      <c r="J13" s="48"/>
      <c r="K13" s="48">
        <v>1</v>
      </c>
      <c r="L13" s="48">
        <v>1</v>
      </c>
      <c r="M13" s="49">
        <v>2</v>
      </c>
      <c r="N13" s="114">
        <v>1</v>
      </c>
      <c r="O13" s="114">
        <v>1</v>
      </c>
      <c r="P13" s="4">
        <f t="shared" si="0"/>
        <v>8</v>
      </c>
    </row>
    <row r="14" spans="1:16" ht="13.5">
      <c r="A14" s="3">
        <v>66</v>
      </c>
      <c r="B14" s="7" t="s">
        <v>226</v>
      </c>
      <c r="C14" s="6" t="s">
        <v>16</v>
      </c>
      <c r="D14" s="45">
        <v>2</v>
      </c>
      <c r="E14" s="46">
        <v>1</v>
      </c>
      <c r="F14" s="46">
        <v>1</v>
      </c>
      <c r="G14" s="47">
        <v>2</v>
      </c>
      <c r="H14" s="47">
        <v>1</v>
      </c>
      <c r="I14" s="47">
        <v>1</v>
      </c>
      <c r="J14" s="48">
        <v>1</v>
      </c>
      <c r="K14" s="48">
        <v>4</v>
      </c>
      <c r="L14" s="48">
        <v>3</v>
      </c>
      <c r="M14" s="49">
        <v>4</v>
      </c>
      <c r="N14" s="114">
        <v>6</v>
      </c>
      <c r="O14" s="114">
        <v>4</v>
      </c>
      <c r="P14" s="4">
        <f t="shared" si="0"/>
        <v>30</v>
      </c>
    </row>
    <row r="15" spans="1:16" ht="13.5">
      <c r="A15" s="3">
        <v>90</v>
      </c>
      <c r="B15" s="7" t="s">
        <v>227</v>
      </c>
      <c r="C15" s="6" t="s">
        <v>58</v>
      </c>
      <c r="D15" s="45"/>
      <c r="E15" s="46"/>
      <c r="F15" s="46"/>
      <c r="G15" s="47"/>
      <c r="H15" s="47"/>
      <c r="I15" s="47"/>
      <c r="J15" s="48"/>
      <c r="K15" s="48"/>
      <c r="L15" s="48">
        <v>2</v>
      </c>
      <c r="M15" s="49"/>
      <c r="N15" s="114"/>
      <c r="O15" s="114"/>
      <c r="P15" s="4">
        <f t="shared" si="0"/>
        <v>2</v>
      </c>
    </row>
    <row r="16" spans="1:16" ht="13.5">
      <c r="A16" s="3">
        <v>91</v>
      </c>
      <c r="B16" s="7" t="s">
        <v>227</v>
      </c>
      <c r="C16" s="6" t="s">
        <v>193</v>
      </c>
      <c r="D16" s="45">
        <v>2</v>
      </c>
      <c r="E16" s="46"/>
      <c r="F16" s="46"/>
      <c r="G16" s="47"/>
      <c r="H16" s="47"/>
      <c r="I16" s="47"/>
      <c r="J16" s="48">
        <v>2</v>
      </c>
      <c r="K16" s="48">
        <v>30</v>
      </c>
      <c r="L16" s="48">
        <v>11</v>
      </c>
      <c r="M16" s="49">
        <v>45</v>
      </c>
      <c r="N16" s="114">
        <v>6</v>
      </c>
      <c r="O16" s="114">
        <v>4</v>
      </c>
      <c r="P16" s="4">
        <f t="shared" si="0"/>
        <v>100</v>
      </c>
    </row>
    <row r="17" spans="1:16" ht="13.5">
      <c r="A17" s="3">
        <v>92</v>
      </c>
      <c r="B17" s="7" t="s">
        <v>227</v>
      </c>
      <c r="C17" s="6" t="s">
        <v>68</v>
      </c>
      <c r="D17" s="45">
        <v>5</v>
      </c>
      <c r="E17" s="46">
        <v>2</v>
      </c>
      <c r="F17" s="46"/>
      <c r="G17" s="47"/>
      <c r="H17" s="47">
        <v>2</v>
      </c>
      <c r="I17" s="47">
        <v>6</v>
      </c>
      <c r="J17" s="48">
        <v>11</v>
      </c>
      <c r="K17" s="48">
        <v>18</v>
      </c>
      <c r="L17" s="48">
        <v>12</v>
      </c>
      <c r="M17" s="49">
        <v>16</v>
      </c>
      <c r="N17" s="114">
        <v>18</v>
      </c>
      <c r="O17" s="114">
        <v>8</v>
      </c>
      <c r="P17" s="4">
        <f t="shared" si="0"/>
        <v>98</v>
      </c>
    </row>
    <row r="18" spans="1:16" ht="13.5">
      <c r="A18" s="3">
        <v>93</v>
      </c>
      <c r="B18" s="7" t="s">
        <v>227</v>
      </c>
      <c r="C18" s="6" t="s">
        <v>96</v>
      </c>
      <c r="D18" s="45"/>
      <c r="E18" s="46"/>
      <c r="F18" s="46"/>
      <c r="G18" s="47"/>
      <c r="H18" s="47"/>
      <c r="I18" s="47"/>
      <c r="J18" s="48"/>
      <c r="K18" s="48">
        <v>10</v>
      </c>
      <c r="L18" s="48">
        <v>27</v>
      </c>
      <c r="M18" s="49">
        <v>41</v>
      </c>
      <c r="N18" s="114">
        <v>16</v>
      </c>
      <c r="O18" s="114">
        <v>31</v>
      </c>
      <c r="P18" s="4">
        <f t="shared" si="0"/>
        <v>125</v>
      </c>
    </row>
    <row r="19" spans="1:16" ht="13.5">
      <c r="A19" s="3">
        <v>95</v>
      </c>
      <c r="B19" s="7" t="s">
        <v>227</v>
      </c>
      <c r="C19" s="6" t="s">
        <v>213</v>
      </c>
      <c r="D19" s="45"/>
      <c r="E19" s="46"/>
      <c r="F19" s="46"/>
      <c r="G19" s="47"/>
      <c r="H19" s="47"/>
      <c r="I19" s="47"/>
      <c r="J19" s="48">
        <v>6</v>
      </c>
      <c r="K19" s="48">
        <v>10</v>
      </c>
      <c r="L19" s="48">
        <v>6</v>
      </c>
      <c r="M19" s="49">
        <v>2</v>
      </c>
      <c r="N19" s="114">
        <v>2</v>
      </c>
      <c r="O19" s="114"/>
      <c r="P19" s="4">
        <f t="shared" si="0"/>
        <v>26</v>
      </c>
    </row>
    <row r="20" spans="1:16" ht="13.5">
      <c r="A20" s="3">
        <v>96</v>
      </c>
      <c r="B20" s="7" t="s">
        <v>227</v>
      </c>
      <c r="C20" s="6" t="s">
        <v>56</v>
      </c>
      <c r="D20" s="45"/>
      <c r="E20" s="46"/>
      <c r="F20" s="46"/>
      <c r="G20" s="47"/>
      <c r="H20" s="47"/>
      <c r="I20" s="47"/>
      <c r="J20" s="48"/>
      <c r="K20" s="48">
        <v>3</v>
      </c>
      <c r="L20" s="48">
        <v>7</v>
      </c>
      <c r="M20" s="49">
        <v>20</v>
      </c>
      <c r="N20" s="114">
        <v>16</v>
      </c>
      <c r="O20" s="114">
        <v>21</v>
      </c>
      <c r="P20" s="4">
        <f t="shared" si="0"/>
        <v>67</v>
      </c>
    </row>
    <row r="21" spans="1:16" ht="13.5">
      <c r="A21" s="3">
        <v>97</v>
      </c>
      <c r="B21" s="7" t="s">
        <v>227</v>
      </c>
      <c r="C21" s="6" t="s">
        <v>180</v>
      </c>
      <c r="D21" s="45"/>
      <c r="E21" s="46"/>
      <c r="F21" s="46"/>
      <c r="G21" s="47"/>
      <c r="H21" s="47"/>
      <c r="I21" s="47"/>
      <c r="J21" s="48">
        <v>2</v>
      </c>
      <c r="K21" s="48">
        <v>4</v>
      </c>
      <c r="L21" s="48">
        <v>16</v>
      </c>
      <c r="M21" s="49">
        <v>2</v>
      </c>
      <c r="N21" s="114">
        <v>8</v>
      </c>
      <c r="O21" s="114">
        <v>11</v>
      </c>
      <c r="P21" s="4">
        <f t="shared" si="0"/>
        <v>43</v>
      </c>
    </row>
    <row r="22" spans="1:16" ht="13.5">
      <c r="A22" s="3">
        <v>99</v>
      </c>
      <c r="B22" s="7" t="s">
        <v>227</v>
      </c>
      <c r="C22" s="6" t="s">
        <v>59</v>
      </c>
      <c r="D22" s="45"/>
      <c r="E22" s="46"/>
      <c r="F22" s="46"/>
      <c r="G22" s="47"/>
      <c r="H22" s="47"/>
      <c r="I22" s="47"/>
      <c r="J22" s="48"/>
      <c r="K22" s="48">
        <v>2</v>
      </c>
      <c r="L22" s="48">
        <v>2</v>
      </c>
      <c r="M22" s="49"/>
      <c r="N22" s="114">
        <v>6</v>
      </c>
      <c r="O22" s="114">
        <v>4</v>
      </c>
      <c r="P22" s="4">
        <f t="shared" si="0"/>
        <v>14</v>
      </c>
    </row>
    <row r="23" spans="1:16" ht="13.5">
      <c r="A23" s="3">
        <v>101</v>
      </c>
      <c r="B23" s="7" t="s">
        <v>227</v>
      </c>
      <c r="C23" s="6" t="s">
        <v>167</v>
      </c>
      <c r="D23" s="45"/>
      <c r="E23" s="46"/>
      <c r="F23" s="46"/>
      <c r="G23" s="47"/>
      <c r="H23" s="47"/>
      <c r="I23" s="47"/>
      <c r="J23" s="48"/>
      <c r="K23" s="48">
        <v>8</v>
      </c>
      <c r="L23" s="48">
        <v>5</v>
      </c>
      <c r="M23" s="49">
        <v>20</v>
      </c>
      <c r="N23" s="114">
        <v>18</v>
      </c>
      <c r="O23" s="114">
        <v>26</v>
      </c>
      <c r="P23" s="4">
        <f t="shared" si="0"/>
        <v>77</v>
      </c>
    </row>
    <row r="24" spans="1:16" ht="13.5">
      <c r="A24" s="3">
        <v>103</v>
      </c>
      <c r="B24" s="7" t="s">
        <v>227</v>
      </c>
      <c r="C24" s="6" t="s">
        <v>191</v>
      </c>
      <c r="D24" s="45"/>
      <c r="E24" s="46"/>
      <c r="F24" s="46"/>
      <c r="G24" s="47"/>
      <c r="H24" s="47"/>
      <c r="I24" s="47"/>
      <c r="J24" s="48">
        <v>7</v>
      </c>
      <c r="K24" s="48">
        <v>11</v>
      </c>
      <c r="L24" s="48">
        <v>12</v>
      </c>
      <c r="M24" s="49">
        <v>11</v>
      </c>
      <c r="N24" s="114">
        <v>16</v>
      </c>
      <c r="O24" s="114">
        <v>22</v>
      </c>
      <c r="P24" s="4">
        <f t="shared" si="0"/>
        <v>79</v>
      </c>
    </row>
    <row r="25" spans="1:16" ht="13.5">
      <c r="A25" s="3">
        <v>108</v>
      </c>
      <c r="B25" s="7" t="s">
        <v>227</v>
      </c>
      <c r="C25" s="6" t="s">
        <v>84</v>
      </c>
      <c r="D25" s="45"/>
      <c r="E25" s="46"/>
      <c r="F25" s="46"/>
      <c r="G25" s="47"/>
      <c r="H25" s="47"/>
      <c r="I25" s="47"/>
      <c r="J25" s="48">
        <v>3</v>
      </c>
      <c r="K25" s="48">
        <v>6</v>
      </c>
      <c r="L25" s="48">
        <v>7</v>
      </c>
      <c r="M25" s="49">
        <v>4</v>
      </c>
      <c r="N25" s="114">
        <v>7</v>
      </c>
      <c r="O25" s="114">
        <v>10</v>
      </c>
      <c r="P25" s="4">
        <f t="shared" si="0"/>
        <v>37</v>
      </c>
    </row>
    <row r="26" spans="1:16" ht="13.5">
      <c r="A26" s="3">
        <v>119</v>
      </c>
      <c r="B26" s="7" t="s">
        <v>227</v>
      </c>
      <c r="C26" s="6" t="s">
        <v>196</v>
      </c>
      <c r="D26" s="45"/>
      <c r="E26" s="46"/>
      <c r="F26" s="46"/>
      <c r="G26" s="47"/>
      <c r="H26" s="47"/>
      <c r="I26" s="47"/>
      <c r="J26" s="48"/>
      <c r="K26" s="48">
        <v>2</v>
      </c>
      <c r="L26" s="48">
        <v>6</v>
      </c>
      <c r="M26" s="49">
        <v>16</v>
      </c>
      <c r="N26" s="114">
        <v>8</v>
      </c>
      <c r="O26" s="114">
        <v>4</v>
      </c>
      <c r="P26" s="4">
        <f t="shared" si="0"/>
        <v>36</v>
      </c>
    </row>
    <row r="27" spans="1:16" ht="13.5">
      <c r="A27" s="3">
        <v>124</v>
      </c>
      <c r="B27" s="7" t="s">
        <v>228</v>
      </c>
      <c r="C27" s="6" t="s">
        <v>157</v>
      </c>
      <c r="D27" s="45"/>
      <c r="E27" s="46"/>
      <c r="F27" s="46"/>
      <c r="G27" s="47"/>
      <c r="H27" s="47"/>
      <c r="I27" s="47"/>
      <c r="J27" s="48">
        <v>1</v>
      </c>
      <c r="K27" s="48"/>
      <c r="L27" s="48"/>
      <c r="M27" s="49">
        <v>1</v>
      </c>
      <c r="N27" s="114"/>
      <c r="O27" s="114"/>
      <c r="P27" s="4">
        <f t="shared" si="0"/>
        <v>2</v>
      </c>
    </row>
    <row r="28" spans="1:16" ht="13.5">
      <c r="A28" s="3">
        <v>127</v>
      </c>
      <c r="B28" s="7" t="s">
        <v>228</v>
      </c>
      <c r="C28" s="6" t="s">
        <v>50</v>
      </c>
      <c r="D28" s="45">
        <v>2</v>
      </c>
      <c r="E28" s="46">
        <v>2</v>
      </c>
      <c r="F28" s="46"/>
      <c r="G28" s="47"/>
      <c r="H28" s="47"/>
      <c r="I28" s="47"/>
      <c r="J28" s="48"/>
      <c r="K28" s="48">
        <v>1</v>
      </c>
      <c r="L28" s="48">
        <v>2</v>
      </c>
      <c r="M28" s="49">
        <v>1</v>
      </c>
      <c r="N28" s="114">
        <v>3</v>
      </c>
      <c r="O28" s="114">
        <v>2</v>
      </c>
      <c r="P28" s="4">
        <f t="shared" si="0"/>
        <v>13</v>
      </c>
    </row>
    <row r="29" spans="1:16" ht="13.5">
      <c r="A29" s="3">
        <v>133</v>
      </c>
      <c r="B29" s="7" t="s">
        <v>228</v>
      </c>
      <c r="C29" s="6" t="s">
        <v>161</v>
      </c>
      <c r="D29" s="45">
        <v>1</v>
      </c>
      <c r="E29" s="46"/>
      <c r="F29" s="46"/>
      <c r="G29" s="47"/>
      <c r="H29" s="47"/>
      <c r="I29" s="47"/>
      <c r="J29" s="48"/>
      <c r="K29" s="48"/>
      <c r="L29" s="48">
        <v>1</v>
      </c>
      <c r="M29" s="49">
        <v>1</v>
      </c>
      <c r="N29" s="114"/>
      <c r="O29" s="114"/>
      <c r="P29" s="4">
        <f t="shared" si="0"/>
        <v>3</v>
      </c>
    </row>
    <row r="30" spans="1:16" ht="13.5">
      <c r="A30" s="3">
        <v>145</v>
      </c>
      <c r="B30" s="7" t="s">
        <v>175</v>
      </c>
      <c r="C30" s="6" t="s">
        <v>175</v>
      </c>
      <c r="D30" s="45">
        <v>1</v>
      </c>
      <c r="E30" s="46"/>
      <c r="F30" s="46"/>
      <c r="G30" s="47"/>
      <c r="H30" s="47"/>
      <c r="I30" s="47"/>
      <c r="J30" s="48"/>
      <c r="K30" s="48"/>
      <c r="L30" s="48"/>
      <c r="M30" s="49"/>
      <c r="N30" s="114"/>
      <c r="O30" s="114"/>
      <c r="P30" s="4">
        <f t="shared" si="0"/>
        <v>1</v>
      </c>
    </row>
    <row r="31" spans="1:16" ht="13.5">
      <c r="A31" s="3">
        <v>154</v>
      </c>
      <c r="B31" s="7" t="s">
        <v>77</v>
      </c>
      <c r="C31" s="6" t="s">
        <v>103</v>
      </c>
      <c r="D31" s="45"/>
      <c r="E31" s="46"/>
      <c r="F31" s="46">
        <v>3</v>
      </c>
      <c r="G31" s="47"/>
      <c r="H31" s="47"/>
      <c r="I31" s="47"/>
      <c r="J31" s="48"/>
      <c r="K31" s="48"/>
      <c r="L31" s="48"/>
      <c r="M31" s="49">
        <v>4</v>
      </c>
      <c r="N31" s="114">
        <v>1</v>
      </c>
      <c r="O31" s="114">
        <v>2</v>
      </c>
      <c r="P31" s="4">
        <f t="shared" si="0"/>
        <v>10</v>
      </c>
    </row>
    <row r="32" spans="1:16" ht="13.5">
      <c r="A32" s="3">
        <v>156</v>
      </c>
      <c r="B32" s="7" t="s">
        <v>77</v>
      </c>
      <c r="C32" s="6" t="s">
        <v>77</v>
      </c>
      <c r="D32" s="45"/>
      <c r="E32" s="46">
        <v>1</v>
      </c>
      <c r="F32" s="46">
        <v>1</v>
      </c>
      <c r="G32" s="47"/>
      <c r="H32" s="47">
        <v>5</v>
      </c>
      <c r="I32" s="47"/>
      <c r="J32" s="48"/>
      <c r="K32" s="48"/>
      <c r="L32" s="48"/>
      <c r="M32" s="49"/>
      <c r="N32" s="114"/>
      <c r="O32" s="114"/>
      <c r="P32" s="4">
        <f t="shared" si="0"/>
        <v>7</v>
      </c>
    </row>
    <row r="33" spans="1:16" ht="13.5">
      <c r="A33" s="3">
        <v>165</v>
      </c>
      <c r="B33" s="7" t="s">
        <v>85</v>
      </c>
      <c r="C33" s="6" t="s">
        <v>85</v>
      </c>
      <c r="D33" s="45"/>
      <c r="E33" s="46"/>
      <c r="F33" s="46"/>
      <c r="G33" s="47"/>
      <c r="H33" s="47"/>
      <c r="I33" s="47"/>
      <c r="J33" s="48"/>
      <c r="K33" s="48"/>
      <c r="L33" s="48">
        <v>1</v>
      </c>
      <c r="M33" s="49"/>
      <c r="N33" s="114"/>
      <c r="O33" s="114"/>
      <c r="P33" s="4">
        <f t="shared" si="0"/>
        <v>1</v>
      </c>
    </row>
    <row r="34" spans="1:16" ht="13.5">
      <c r="A34" s="3">
        <v>173</v>
      </c>
      <c r="B34" s="7" t="s">
        <v>85</v>
      </c>
      <c r="C34" s="6" t="s">
        <v>177</v>
      </c>
      <c r="D34" s="45">
        <v>6</v>
      </c>
      <c r="E34" s="46">
        <v>18</v>
      </c>
      <c r="F34" s="46">
        <v>14</v>
      </c>
      <c r="G34" s="47">
        <v>10</v>
      </c>
      <c r="H34" s="47">
        <v>4</v>
      </c>
      <c r="I34" s="47">
        <v>10</v>
      </c>
      <c r="J34" s="48">
        <v>11</v>
      </c>
      <c r="K34" s="48">
        <v>4</v>
      </c>
      <c r="L34" s="48">
        <v>10</v>
      </c>
      <c r="M34" s="49">
        <v>16</v>
      </c>
      <c r="N34" s="114">
        <v>8</v>
      </c>
      <c r="O34" s="114">
        <v>12</v>
      </c>
      <c r="P34" s="4">
        <f t="shared" si="0"/>
        <v>123</v>
      </c>
    </row>
    <row r="35" spans="1:16" ht="13.5">
      <c r="A35" s="3">
        <v>175</v>
      </c>
      <c r="B35" s="7" t="s">
        <v>85</v>
      </c>
      <c r="C35" s="6" t="s">
        <v>51</v>
      </c>
      <c r="D35" s="45"/>
      <c r="E35" s="46"/>
      <c r="F35" s="46"/>
      <c r="G35" s="47"/>
      <c r="H35" s="47"/>
      <c r="I35" s="47"/>
      <c r="J35" s="48"/>
      <c r="K35" s="48">
        <v>1</v>
      </c>
      <c r="L35" s="48">
        <v>2</v>
      </c>
      <c r="M35" s="49">
        <v>1</v>
      </c>
      <c r="N35" s="114">
        <v>1</v>
      </c>
      <c r="O35" s="114">
        <v>2</v>
      </c>
      <c r="P35" s="4">
        <f t="shared" si="0"/>
        <v>7</v>
      </c>
    </row>
    <row r="36" spans="1:16" ht="13.5">
      <c r="A36" s="3">
        <v>182</v>
      </c>
      <c r="B36" s="7" t="s">
        <v>239</v>
      </c>
      <c r="C36" s="6" t="s">
        <v>104</v>
      </c>
      <c r="D36" s="45"/>
      <c r="E36" s="46">
        <v>2</v>
      </c>
      <c r="F36" s="46">
        <v>2</v>
      </c>
      <c r="G36" s="47"/>
      <c r="H36" s="47"/>
      <c r="I36" s="47"/>
      <c r="J36" s="48"/>
      <c r="K36" s="48"/>
      <c r="L36" s="48"/>
      <c r="M36" s="49"/>
      <c r="N36" s="114"/>
      <c r="O36" s="114"/>
      <c r="P36" s="4">
        <f t="shared" si="0"/>
        <v>4</v>
      </c>
    </row>
    <row r="37" spans="1:16" ht="13.5">
      <c r="A37" s="3">
        <v>191</v>
      </c>
      <c r="B37" s="7" t="s">
        <v>239</v>
      </c>
      <c r="C37" s="6" t="s">
        <v>92</v>
      </c>
      <c r="D37" s="45"/>
      <c r="E37" s="46">
        <v>2</v>
      </c>
      <c r="F37" s="46"/>
      <c r="G37" s="47"/>
      <c r="H37" s="47"/>
      <c r="I37" s="47"/>
      <c r="J37" s="48"/>
      <c r="K37" s="48"/>
      <c r="L37" s="48"/>
      <c r="M37" s="49"/>
      <c r="N37" s="114"/>
      <c r="O37" s="114"/>
      <c r="P37" s="4">
        <f t="shared" si="0"/>
        <v>2</v>
      </c>
    </row>
    <row r="38" spans="1:16" ht="13.5">
      <c r="A38" s="3">
        <v>227</v>
      </c>
      <c r="B38" s="7" t="s">
        <v>240</v>
      </c>
      <c r="C38" s="6" t="s">
        <v>31</v>
      </c>
      <c r="D38" s="45"/>
      <c r="E38" s="46"/>
      <c r="F38" s="46"/>
      <c r="G38" s="47"/>
      <c r="H38" s="47"/>
      <c r="I38" s="47"/>
      <c r="J38" s="48"/>
      <c r="K38" s="48"/>
      <c r="L38" s="48">
        <v>1</v>
      </c>
      <c r="M38" s="49"/>
      <c r="N38" s="114">
        <v>1</v>
      </c>
      <c r="O38" s="114"/>
      <c r="P38" s="4">
        <f t="shared" si="0"/>
        <v>2</v>
      </c>
    </row>
    <row r="39" spans="1:16" ht="13.5">
      <c r="A39" s="3">
        <v>282</v>
      </c>
      <c r="B39" s="7" t="s">
        <v>65</v>
      </c>
      <c r="C39" s="6" t="s">
        <v>93</v>
      </c>
      <c r="D39" s="45"/>
      <c r="E39" s="46"/>
      <c r="F39" s="46">
        <v>2</v>
      </c>
      <c r="G39" s="47"/>
      <c r="H39" s="47"/>
      <c r="I39" s="47"/>
      <c r="J39" s="48"/>
      <c r="K39" s="48"/>
      <c r="L39" s="48"/>
      <c r="M39" s="49"/>
      <c r="N39" s="114"/>
      <c r="O39" s="114"/>
      <c r="P39" s="4">
        <f t="shared" si="0"/>
        <v>2</v>
      </c>
    </row>
    <row r="40" spans="1:16" ht="13.5">
      <c r="A40" s="3">
        <v>256</v>
      </c>
      <c r="B40" s="7" t="s">
        <v>65</v>
      </c>
      <c r="C40" s="6" t="s">
        <v>212</v>
      </c>
      <c r="D40" s="45"/>
      <c r="E40" s="46"/>
      <c r="F40" s="46"/>
      <c r="G40" s="47"/>
      <c r="H40" s="47"/>
      <c r="I40" s="47"/>
      <c r="J40" s="48"/>
      <c r="K40" s="48"/>
      <c r="L40" s="48"/>
      <c r="M40" s="49">
        <v>1</v>
      </c>
      <c r="N40" s="114">
        <v>1</v>
      </c>
      <c r="O40" s="114"/>
      <c r="P40" s="4">
        <f t="shared" si="0"/>
        <v>2</v>
      </c>
    </row>
    <row r="41" spans="1:16" ht="13.5">
      <c r="A41" s="3">
        <v>307</v>
      </c>
      <c r="B41" s="7" t="s">
        <v>229</v>
      </c>
      <c r="C41" s="6" t="s">
        <v>78</v>
      </c>
      <c r="D41" s="45">
        <v>10</v>
      </c>
      <c r="E41" s="46">
        <v>16</v>
      </c>
      <c r="F41" s="46">
        <v>14</v>
      </c>
      <c r="G41" s="47">
        <v>12</v>
      </c>
      <c r="H41" s="47">
        <v>16</v>
      </c>
      <c r="I41" s="47">
        <v>20</v>
      </c>
      <c r="J41" s="48">
        <v>18</v>
      </c>
      <c r="K41" s="48">
        <v>16</v>
      </c>
      <c r="L41" s="48">
        <v>24</v>
      </c>
      <c r="M41" s="49">
        <v>14</v>
      </c>
      <c r="N41" s="114">
        <v>16</v>
      </c>
      <c r="O41" s="114">
        <v>14</v>
      </c>
      <c r="P41" s="4">
        <f t="shared" si="0"/>
        <v>190</v>
      </c>
    </row>
    <row r="42" spans="1:16" ht="13.5">
      <c r="A42" s="3">
        <v>313</v>
      </c>
      <c r="B42" s="7" t="s">
        <v>192</v>
      </c>
      <c r="C42" s="6" t="s">
        <v>64</v>
      </c>
      <c r="D42" s="45"/>
      <c r="E42" s="46"/>
      <c r="F42" s="46">
        <v>1</v>
      </c>
      <c r="G42" s="47"/>
      <c r="H42" s="47"/>
      <c r="I42" s="47"/>
      <c r="J42" s="48"/>
      <c r="K42" s="48"/>
      <c r="L42" s="48"/>
      <c r="M42" s="49"/>
      <c r="N42" s="114"/>
      <c r="O42" s="114"/>
      <c r="P42" s="4">
        <f t="shared" si="0"/>
        <v>1</v>
      </c>
    </row>
    <row r="43" spans="1:16" ht="13.5">
      <c r="A43" s="3">
        <v>314</v>
      </c>
      <c r="B43" s="7" t="s">
        <v>192</v>
      </c>
      <c r="C43" s="6" t="s">
        <v>151</v>
      </c>
      <c r="D43" s="45"/>
      <c r="E43" s="46"/>
      <c r="F43" s="46"/>
      <c r="G43" s="47"/>
      <c r="H43" s="47"/>
      <c r="I43" s="47"/>
      <c r="J43" s="48">
        <v>1</v>
      </c>
      <c r="K43" s="48"/>
      <c r="L43" s="48"/>
      <c r="M43" s="49"/>
      <c r="N43" s="114"/>
      <c r="O43" s="114"/>
      <c r="P43" s="4">
        <f t="shared" si="0"/>
        <v>1</v>
      </c>
    </row>
    <row r="44" spans="1:16" ht="13.5">
      <c r="A44" s="3">
        <v>337</v>
      </c>
      <c r="B44" s="7" t="s">
        <v>72</v>
      </c>
      <c r="C44" s="6" t="s">
        <v>72</v>
      </c>
      <c r="D44" s="45">
        <v>1</v>
      </c>
      <c r="E44" s="46">
        <v>2</v>
      </c>
      <c r="F44" s="46">
        <v>2</v>
      </c>
      <c r="G44" s="47">
        <v>1</v>
      </c>
      <c r="H44" s="47">
        <v>1</v>
      </c>
      <c r="I44" s="47">
        <v>2</v>
      </c>
      <c r="J44" s="48">
        <v>3</v>
      </c>
      <c r="K44" s="48">
        <v>1</v>
      </c>
      <c r="L44" s="48">
        <v>1</v>
      </c>
      <c r="M44" s="49"/>
      <c r="N44" s="114">
        <v>1</v>
      </c>
      <c r="O44" s="114">
        <v>1</v>
      </c>
      <c r="P44" s="4">
        <f t="shared" si="0"/>
        <v>16</v>
      </c>
    </row>
    <row r="45" spans="1:16" ht="13.5">
      <c r="A45" s="3">
        <v>341</v>
      </c>
      <c r="B45" s="7" t="s">
        <v>230</v>
      </c>
      <c r="C45" s="6" t="s">
        <v>28</v>
      </c>
      <c r="D45" s="45"/>
      <c r="E45" s="46"/>
      <c r="F45" s="46"/>
      <c r="G45" s="47"/>
      <c r="H45" s="47"/>
      <c r="I45" s="47"/>
      <c r="J45" s="48"/>
      <c r="K45" s="48">
        <v>2</v>
      </c>
      <c r="L45" s="48"/>
      <c r="M45" s="49"/>
      <c r="N45" s="114"/>
      <c r="O45" s="114"/>
      <c r="P45" s="4">
        <f t="shared" si="0"/>
        <v>2</v>
      </c>
    </row>
    <row r="46" spans="1:16" ht="13.5">
      <c r="A46" s="3">
        <v>347</v>
      </c>
      <c r="B46" s="7" t="s">
        <v>230</v>
      </c>
      <c r="C46" s="6" t="s">
        <v>20</v>
      </c>
      <c r="D46" s="45"/>
      <c r="E46" s="46"/>
      <c r="F46" s="46"/>
      <c r="G46" s="47"/>
      <c r="H46" s="47"/>
      <c r="I46" s="47"/>
      <c r="J46" s="48"/>
      <c r="K46" s="48"/>
      <c r="L46" s="48">
        <v>1</v>
      </c>
      <c r="M46" s="49"/>
      <c r="N46" s="114"/>
      <c r="O46" s="114">
        <v>1</v>
      </c>
      <c r="P46" s="4">
        <f t="shared" si="0"/>
        <v>2</v>
      </c>
    </row>
    <row r="47" spans="1:16" ht="13.5">
      <c r="A47" s="3">
        <v>350</v>
      </c>
      <c r="B47" s="7" t="s">
        <v>230</v>
      </c>
      <c r="C47" s="6" t="s">
        <v>98</v>
      </c>
      <c r="D47" s="45">
        <v>2</v>
      </c>
      <c r="E47" s="46">
        <v>4</v>
      </c>
      <c r="F47" s="46">
        <v>1</v>
      </c>
      <c r="G47" s="47">
        <v>2</v>
      </c>
      <c r="H47" s="47">
        <v>1</v>
      </c>
      <c r="I47" s="47">
        <v>4</v>
      </c>
      <c r="J47" s="48">
        <v>6</v>
      </c>
      <c r="K47" s="48">
        <v>4</v>
      </c>
      <c r="L47" s="48">
        <v>6</v>
      </c>
      <c r="M47" s="49">
        <v>3</v>
      </c>
      <c r="N47" s="114">
        <v>2</v>
      </c>
      <c r="O47" s="114">
        <v>4</v>
      </c>
      <c r="P47" s="4">
        <f t="shared" si="0"/>
        <v>39</v>
      </c>
    </row>
    <row r="48" spans="1:16" ht="13.5">
      <c r="A48" s="3">
        <v>356</v>
      </c>
      <c r="B48" s="7" t="s">
        <v>181</v>
      </c>
      <c r="C48" s="6" t="s">
        <v>181</v>
      </c>
      <c r="D48" s="45">
        <v>2</v>
      </c>
      <c r="E48" s="46">
        <v>1</v>
      </c>
      <c r="F48" s="46">
        <v>3</v>
      </c>
      <c r="G48" s="47"/>
      <c r="H48" s="47"/>
      <c r="I48" s="47"/>
      <c r="J48" s="48"/>
      <c r="K48" s="48"/>
      <c r="L48" s="48"/>
      <c r="M48" s="49"/>
      <c r="N48" s="114"/>
      <c r="O48" s="114"/>
      <c r="P48" s="4">
        <f t="shared" si="0"/>
        <v>6</v>
      </c>
    </row>
    <row r="49" spans="1:16" ht="13.5">
      <c r="A49" s="3">
        <v>359</v>
      </c>
      <c r="B49" s="7" t="s">
        <v>152</v>
      </c>
      <c r="C49" s="6" t="s">
        <v>152</v>
      </c>
      <c r="D49" s="45">
        <v>18</v>
      </c>
      <c r="E49" s="46">
        <v>21</v>
      </c>
      <c r="F49" s="46">
        <v>26</v>
      </c>
      <c r="G49" s="47">
        <v>31</v>
      </c>
      <c r="H49" s="47">
        <v>8</v>
      </c>
      <c r="I49" s="47">
        <v>12</v>
      </c>
      <c r="J49" s="48"/>
      <c r="K49" s="48"/>
      <c r="L49" s="48"/>
      <c r="M49" s="49"/>
      <c r="N49" s="114"/>
      <c r="O49" s="114">
        <v>6</v>
      </c>
      <c r="P49" s="4">
        <f t="shared" si="0"/>
        <v>122</v>
      </c>
    </row>
    <row r="50" spans="1:16" ht="13.5">
      <c r="A50" s="3">
        <v>361</v>
      </c>
      <c r="B50" s="7" t="s">
        <v>152</v>
      </c>
      <c r="C50" s="6" t="s">
        <v>101</v>
      </c>
      <c r="D50" s="45"/>
      <c r="E50" s="46">
        <v>2</v>
      </c>
      <c r="F50" s="46">
        <v>2</v>
      </c>
      <c r="G50" s="47">
        <v>4</v>
      </c>
      <c r="H50" s="47">
        <v>6</v>
      </c>
      <c r="I50" s="47"/>
      <c r="J50" s="48"/>
      <c r="K50" s="48"/>
      <c r="L50" s="48"/>
      <c r="M50" s="49"/>
      <c r="N50" s="114"/>
      <c r="O50" s="114"/>
      <c r="P50" s="4">
        <f t="shared" si="0"/>
        <v>14</v>
      </c>
    </row>
    <row r="51" spans="1:16" ht="13.5">
      <c r="A51" s="3">
        <v>366</v>
      </c>
      <c r="B51" s="7" t="s">
        <v>231</v>
      </c>
      <c r="C51" s="6" t="s">
        <v>79</v>
      </c>
      <c r="D51" s="45"/>
      <c r="E51" s="46"/>
      <c r="F51" s="46"/>
      <c r="G51" s="47"/>
      <c r="H51" s="47"/>
      <c r="I51" s="47"/>
      <c r="J51" s="48"/>
      <c r="K51" s="48"/>
      <c r="L51" s="48">
        <v>1</v>
      </c>
      <c r="M51" s="49">
        <v>1</v>
      </c>
      <c r="N51" s="114"/>
      <c r="O51" s="114"/>
      <c r="P51" s="4">
        <f t="shared" si="0"/>
        <v>2</v>
      </c>
    </row>
    <row r="52" spans="1:16" ht="13.5">
      <c r="A52" s="3">
        <v>367</v>
      </c>
      <c r="B52" s="7" t="s">
        <v>231</v>
      </c>
      <c r="C52" s="6" t="s">
        <v>166</v>
      </c>
      <c r="D52" s="45"/>
      <c r="E52" s="46"/>
      <c r="F52" s="46"/>
      <c r="G52" s="47"/>
      <c r="H52" s="47"/>
      <c r="I52" s="47"/>
      <c r="J52" s="48">
        <v>4</v>
      </c>
      <c r="K52" s="48">
        <v>2</v>
      </c>
      <c r="L52" s="48">
        <v>2</v>
      </c>
      <c r="M52" s="49">
        <v>2</v>
      </c>
      <c r="N52" s="114">
        <v>2</v>
      </c>
      <c r="O52" s="114">
        <v>2</v>
      </c>
      <c r="P52" s="4">
        <f t="shared" si="0"/>
        <v>14</v>
      </c>
    </row>
    <row r="53" spans="1:16" ht="13.5">
      <c r="A53" s="3">
        <v>368</v>
      </c>
      <c r="B53" s="7" t="s">
        <v>231</v>
      </c>
      <c r="C53" s="6" t="s">
        <v>132</v>
      </c>
      <c r="D53" s="45">
        <v>2</v>
      </c>
      <c r="E53" s="46">
        <v>1</v>
      </c>
      <c r="F53" s="46">
        <v>2</v>
      </c>
      <c r="G53" s="47">
        <v>4</v>
      </c>
      <c r="H53" s="47">
        <v>2</v>
      </c>
      <c r="I53" s="47">
        <v>2</v>
      </c>
      <c r="J53" s="48">
        <v>3</v>
      </c>
      <c r="K53" s="48">
        <v>2</v>
      </c>
      <c r="L53" s="48">
        <v>3</v>
      </c>
      <c r="M53" s="49">
        <v>2</v>
      </c>
      <c r="N53" s="114">
        <v>2</v>
      </c>
      <c r="O53" s="114">
        <v>2</v>
      </c>
      <c r="P53" s="4">
        <f t="shared" si="0"/>
        <v>27</v>
      </c>
    </row>
    <row r="54" spans="1:16" ht="13.5">
      <c r="A54" s="3">
        <v>372</v>
      </c>
      <c r="B54" s="7" t="s">
        <v>231</v>
      </c>
      <c r="C54" s="6" t="s">
        <v>185</v>
      </c>
      <c r="D54" s="45"/>
      <c r="E54" s="46"/>
      <c r="F54" s="46"/>
      <c r="G54" s="47"/>
      <c r="H54" s="47"/>
      <c r="I54" s="47"/>
      <c r="J54" s="48"/>
      <c r="K54" s="48"/>
      <c r="L54" s="48"/>
      <c r="M54" s="49"/>
      <c r="N54" s="114">
        <v>2</v>
      </c>
      <c r="O54" s="114">
        <v>2</v>
      </c>
      <c r="P54" s="4">
        <f t="shared" si="0"/>
        <v>4</v>
      </c>
    </row>
    <row r="55" spans="1:16" ht="13.5">
      <c r="A55" s="3">
        <v>379</v>
      </c>
      <c r="B55" s="7" t="s">
        <v>184</v>
      </c>
      <c r="C55" s="6" t="s">
        <v>184</v>
      </c>
      <c r="D55" s="45">
        <v>25</v>
      </c>
      <c r="E55" s="46">
        <v>21</v>
      </c>
      <c r="F55" s="46">
        <v>18</v>
      </c>
      <c r="G55" s="47">
        <v>12</v>
      </c>
      <c r="H55" s="47">
        <v>16</v>
      </c>
      <c r="I55" s="47">
        <v>38</v>
      </c>
      <c r="J55" s="48">
        <v>27</v>
      </c>
      <c r="K55" s="48">
        <v>35</v>
      </c>
      <c r="L55" s="48">
        <v>30</v>
      </c>
      <c r="M55" s="49">
        <v>40</v>
      </c>
      <c r="N55" s="114">
        <v>28</v>
      </c>
      <c r="O55" s="114">
        <v>21</v>
      </c>
      <c r="P55" s="4">
        <f t="shared" si="0"/>
        <v>311</v>
      </c>
    </row>
    <row r="56" spans="1:16" ht="13.5">
      <c r="A56" s="3">
        <v>381</v>
      </c>
      <c r="B56" s="7" t="s">
        <v>207</v>
      </c>
      <c r="C56" s="6" t="s">
        <v>207</v>
      </c>
      <c r="D56" s="45">
        <v>4</v>
      </c>
      <c r="E56" s="46">
        <v>6</v>
      </c>
      <c r="F56" s="46">
        <v>2</v>
      </c>
      <c r="G56" s="47">
        <v>6</v>
      </c>
      <c r="H56" s="47">
        <v>2</v>
      </c>
      <c r="I56" s="47">
        <v>4</v>
      </c>
      <c r="J56" s="48">
        <v>6</v>
      </c>
      <c r="K56" s="48">
        <v>8</v>
      </c>
      <c r="L56" s="48">
        <v>11</v>
      </c>
      <c r="M56" s="49">
        <v>6</v>
      </c>
      <c r="N56" s="114">
        <v>4</v>
      </c>
      <c r="O56" s="114">
        <v>6</v>
      </c>
      <c r="P56" s="4">
        <f t="shared" si="0"/>
        <v>65</v>
      </c>
    </row>
    <row r="57" spans="1:16" ht="13.5">
      <c r="A57" s="3">
        <v>398</v>
      </c>
      <c r="B57" s="7" t="s">
        <v>232</v>
      </c>
      <c r="C57" s="6" t="s">
        <v>215</v>
      </c>
      <c r="D57" s="45"/>
      <c r="E57" s="46"/>
      <c r="F57" s="46"/>
      <c r="G57" s="47"/>
      <c r="H57" s="47"/>
      <c r="I57" s="47"/>
      <c r="J57" s="48"/>
      <c r="K57" s="48"/>
      <c r="L57" s="48">
        <v>2</v>
      </c>
      <c r="M57" s="49"/>
      <c r="N57" s="114">
        <v>1</v>
      </c>
      <c r="O57" s="114"/>
      <c r="P57" s="4">
        <f t="shared" si="0"/>
        <v>3</v>
      </c>
    </row>
    <row r="58" spans="1:16" ht="13.5">
      <c r="A58" s="3">
        <v>399</v>
      </c>
      <c r="B58" s="7" t="s">
        <v>232</v>
      </c>
      <c r="C58" s="6" t="s">
        <v>123</v>
      </c>
      <c r="D58" s="45"/>
      <c r="E58" s="46"/>
      <c r="F58" s="46"/>
      <c r="G58" s="47"/>
      <c r="H58" s="47"/>
      <c r="I58" s="47"/>
      <c r="J58" s="48"/>
      <c r="K58" s="48">
        <v>1</v>
      </c>
      <c r="L58" s="48">
        <v>3</v>
      </c>
      <c r="M58" s="49">
        <v>1</v>
      </c>
      <c r="N58" s="114">
        <v>2</v>
      </c>
      <c r="O58" s="114"/>
      <c r="P58" s="4">
        <f t="shared" si="0"/>
        <v>7</v>
      </c>
    </row>
    <row r="59" spans="1:16" ht="13.5">
      <c r="A59" s="3">
        <v>400</v>
      </c>
      <c r="B59" s="7" t="s">
        <v>232</v>
      </c>
      <c r="C59" s="6" t="s">
        <v>162</v>
      </c>
      <c r="D59" s="45"/>
      <c r="E59" s="46"/>
      <c r="F59" s="46"/>
      <c r="G59" s="47"/>
      <c r="H59" s="47"/>
      <c r="I59" s="47"/>
      <c r="J59" s="48"/>
      <c r="K59" s="48">
        <v>2</v>
      </c>
      <c r="L59" s="48"/>
      <c r="M59" s="49"/>
      <c r="N59" s="114"/>
      <c r="O59" s="114"/>
      <c r="P59" s="4">
        <f t="shared" si="0"/>
        <v>2</v>
      </c>
    </row>
    <row r="60" spans="1:16" ht="13.5">
      <c r="A60" s="3">
        <v>410</v>
      </c>
      <c r="B60" s="7" t="s">
        <v>232</v>
      </c>
      <c r="C60" s="6" t="s">
        <v>159</v>
      </c>
      <c r="D60" s="45"/>
      <c r="E60" s="46"/>
      <c r="F60" s="46"/>
      <c r="G60" s="47"/>
      <c r="H60" s="47"/>
      <c r="I60" s="47"/>
      <c r="J60" s="48"/>
      <c r="K60" s="48"/>
      <c r="L60" s="48"/>
      <c r="M60" s="49">
        <v>1</v>
      </c>
      <c r="N60" s="114">
        <v>1</v>
      </c>
      <c r="O60" s="114"/>
      <c r="P60" s="4">
        <f t="shared" si="0"/>
        <v>2</v>
      </c>
    </row>
    <row r="61" spans="1:16" ht="13.5">
      <c r="A61" s="3">
        <v>415</v>
      </c>
      <c r="B61" s="7" t="s">
        <v>232</v>
      </c>
      <c r="C61" s="6" t="s">
        <v>21</v>
      </c>
      <c r="D61" s="45"/>
      <c r="E61" s="46"/>
      <c r="F61" s="46"/>
      <c r="G61" s="47"/>
      <c r="H61" s="47"/>
      <c r="I61" s="47"/>
      <c r="J61" s="48"/>
      <c r="K61" s="48"/>
      <c r="L61" s="48"/>
      <c r="M61" s="49">
        <v>1</v>
      </c>
      <c r="N61" s="114"/>
      <c r="O61" s="114"/>
      <c r="P61" s="4">
        <f t="shared" si="0"/>
        <v>1</v>
      </c>
    </row>
    <row r="62" spans="1:16" ht="13.5">
      <c r="A62" s="3">
        <v>417</v>
      </c>
      <c r="B62" s="7" t="s">
        <v>232</v>
      </c>
      <c r="C62" s="6" t="s">
        <v>126</v>
      </c>
      <c r="D62" s="45">
        <v>1</v>
      </c>
      <c r="E62" s="46"/>
      <c r="F62" s="46"/>
      <c r="G62" s="47"/>
      <c r="H62" s="47"/>
      <c r="I62" s="47"/>
      <c r="J62" s="48"/>
      <c r="K62" s="48"/>
      <c r="L62" s="48">
        <v>2</v>
      </c>
      <c r="M62" s="49">
        <v>2</v>
      </c>
      <c r="N62" s="114">
        <v>2</v>
      </c>
      <c r="O62" s="114">
        <v>4</v>
      </c>
      <c r="P62" s="4">
        <f t="shared" si="0"/>
        <v>11</v>
      </c>
    </row>
    <row r="63" spans="1:16" ht="13.5">
      <c r="A63" s="3">
        <v>420</v>
      </c>
      <c r="B63" s="7" t="s">
        <v>232</v>
      </c>
      <c r="C63" s="6" t="s">
        <v>150</v>
      </c>
      <c r="D63" s="45">
        <v>4</v>
      </c>
      <c r="E63" s="46"/>
      <c r="F63" s="46"/>
      <c r="G63" s="47"/>
      <c r="H63" s="47"/>
      <c r="I63" s="47"/>
      <c r="J63" s="48"/>
      <c r="K63" s="48"/>
      <c r="L63" s="48">
        <v>4</v>
      </c>
      <c r="M63" s="49">
        <v>10</v>
      </c>
      <c r="N63" s="114">
        <v>12</v>
      </c>
      <c r="O63" s="114">
        <v>13</v>
      </c>
      <c r="P63" s="4">
        <f t="shared" si="0"/>
        <v>43</v>
      </c>
    </row>
    <row r="64" spans="1:16" ht="13.5">
      <c r="A64" s="3">
        <v>425</v>
      </c>
      <c r="B64" s="7" t="s">
        <v>233</v>
      </c>
      <c r="C64" s="6" t="s">
        <v>35</v>
      </c>
      <c r="D64" s="45">
        <v>1</v>
      </c>
      <c r="E64" s="46"/>
      <c r="F64" s="46"/>
      <c r="G64" s="47"/>
      <c r="H64" s="47"/>
      <c r="I64" s="47"/>
      <c r="J64" s="48"/>
      <c r="K64" s="48">
        <v>2</v>
      </c>
      <c r="L64" s="48">
        <v>1</v>
      </c>
      <c r="M64" s="49">
        <v>4</v>
      </c>
      <c r="N64" s="114">
        <v>3</v>
      </c>
      <c r="O64" s="114">
        <v>4</v>
      </c>
      <c r="P64" s="4">
        <f t="shared" si="0"/>
        <v>15</v>
      </c>
    </row>
    <row r="65" spans="1:16" ht="13.5">
      <c r="A65" s="3">
        <v>431</v>
      </c>
      <c r="B65" s="7" t="s">
        <v>233</v>
      </c>
      <c r="C65" s="6" t="s">
        <v>54</v>
      </c>
      <c r="D65" s="45"/>
      <c r="E65" s="46">
        <v>2</v>
      </c>
      <c r="F65" s="46">
        <v>3</v>
      </c>
      <c r="G65" s="47">
        <v>8</v>
      </c>
      <c r="H65" s="47">
        <v>1</v>
      </c>
      <c r="I65" s="47"/>
      <c r="J65" s="48"/>
      <c r="K65" s="48"/>
      <c r="L65" s="48"/>
      <c r="M65" s="49"/>
      <c r="N65" s="114"/>
      <c r="O65" s="114"/>
      <c r="P65" s="4">
        <f t="shared" si="0"/>
        <v>14</v>
      </c>
    </row>
    <row r="66" spans="1:16" ht="13.5">
      <c r="A66" s="3">
        <v>430</v>
      </c>
      <c r="B66" s="7" t="s">
        <v>233</v>
      </c>
      <c r="C66" s="6" t="s">
        <v>110</v>
      </c>
      <c r="D66" s="45"/>
      <c r="E66" s="46">
        <v>1</v>
      </c>
      <c r="F66" s="46"/>
      <c r="G66" s="47"/>
      <c r="H66" s="47"/>
      <c r="I66" s="47"/>
      <c r="J66" s="48"/>
      <c r="K66" s="48"/>
      <c r="L66" s="48"/>
      <c r="M66" s="49"/>
      <c r="N66" s="114"/>
      <c r="O66" s="114"/>
      <c r="P66" s="4">
        <f t="shared" si="0"/>
        <v>1</v>
      </c>
    </row>
    <row r="67" spans="1:16" ht="13.5">
      <c r="A67" s="3">
        <v>435</v>
      </c>
      <c r="B67" s="7" t="s">
        <v>233</v>
      </c>
      <c r="C67" s="6" t="s">
        <v>206</v>
      </c>
      <c r="D67" s="45"/>
      <c r="E67" s="46">
        <v>1</v>
      </c>
      <c r="F67" s="46"/>
      <c r="G67" s="47"/>
      <c r="H67" s="47"/>
      <c r="I67" s="47"/>
      <c r="J67" s="48"/>
      <c r="K67" s="48"/>
      <c r="L67" s="48"/>
      <c r="M67" s="49"/>
      <c r="N67" s="114"/>
      <c r="O67" s="114"/>
      <c r="P67" s="4">
        <f t="shared" si="0"/>
        <v>1</v>
      </c>
    </row>
    <row r="68" spans="1:16" ht="13.5">
      <c r="A68" s="3">
        <v>437</v>
      </c>
      <c r="B68" s="7" t="s">
        <v>233</v>
      </c>
      <c r="C68" s="6" t="s">
        <v>134</v>
      </c>
      <c r="D68" s="45"/>
      <c r="E68" s="46">
        <v>3</v>
      </c>
      <c r="F68" s="46"/>
      <c r="G68" s="47"/>
      <c r="H68" s="47"/>
      <c r="I68" s="47"/>
      <c r="J68" s="48"/>
      <c r="K68" s="48"/>
      <c r="L68" s="48"/>
      <c r="M68" s="49"/>
      <c r="N68" s="114"/>
      <c r="O68" s="114"/>
      <c r="P68" s="4">
        <f t="shared" si="0"/>
        <v>3</v>
      </c>
    </row>
    <row r="69" spans="1:16" ht="13.5">
      <c r="A69" s="3">
        <v>440</v>
      </c>
      <c r="B69" s="7" t="s">
        <v>233</v>
      </c>
      <c r="C69" s="6" t="s">
        <v>133</v>
      </c>
      <c r="D69" s="45"/>
      <c r="E69" s="46"/>
      <c r="F69" s="46">
        <v>1</v>
      </c>
      <c r="G69" s="47"/>
      <c r="H69" s="47"/>
      <c r="I69" s="47"/>
      <c r="J69" s="48"/>
      <c r="K69" s="48">
        <v>2</v>
      </c>
      <c r="L69" s="48">
        <v>1</v>
      </c>
      <c r="M69" s="49"/>
      <c r="N69" s="114"/>
      <c r="O69" s="114"/>
      <c r="P69" s="4">
        <f t="shared" si="0"/>
        <v>4</v>
      </c>
    </row>
    <row r="70" spans="1:16" ht="13.5">
      <c r="A70" s="3">
        <v>442</v>
      </c>
      <c r="B70" s="56" t="s">
        <v>234</v>
      </c>
      <c r="C70" s="6" t="s">
        <v>81</v>
      </c>
      <c r="D70" s="45">
        <v>1</v>
      </c>
      <c r="E70" s="46"/>
      <c r="F70" s="46"/>
      <c r="G70" s="47"/>
      <c r="H70" s="47"/>
      <c r="I70" s="47"/>
      <c r="J70" s="48"/>
      <c r="K70" s="48"/>
      <c r="L70" s="48"/>
      <c r="M70" s="49"/>
      <c r="N70" s="114"/>
      <c r="O70" s="114"/>
      <c r="P70" s="4">
        <f t="shared" si="0"/>
        <v>1</v>
      </c>
    </row>
    <row r="71" spans="1:16" ht="13.5">
      <c r="A71" s="3">
        <v>445</v>
      </c>
      <c r="B71" s="7" t="s">
        <v>234</v>
      </c>
      <c r="C71" s="6" t="s">
        <v>55</v>
      </c>
      <c r="D71" s="45">
        <v>2</v>
      </c>
      <c r="E71" s="46"/>
      <c r="F71" s="46"/>
      <c r="G71" s="47"/>
      <c r="H71" s="47"/>
      <c r="I71" s="47"/>
      <c r="J71" s="48"/>
      <c r="K71" s="48"/>
      <c r="L71" s="48"/>
      <c r="M71" s="49"/>
      <c r="N71" s="114"/>
      <c r="O71" s="114"/>
      <c r="P71" s="4">
        <f t="shared" si="0"/>
        <v>2</v>
      </c>
    </row>
    <row r="72" spans="1:16" ht="13.5">
      <c r="A72" s="3">
        <v>447</v>
      </c>
      <c r="B72" s="7" t="s">
        <v>234</v>
      </c>
      <c r="C72" s="6" t="s">
        <v>41</v>
      </c>
      <c r="D72" s="45"/>
      <c r="E72" s="46"/>
      <c r="F72" s="46"/>
      <c r="G72" s="47"/>
      <c r="H72" s="47"/>
      <c r="I72" s="47">
        <v>2</v>
      </c>
      <c r="J72" s="48"/>
      <c r="K72" s="48"/>
      <c r="L72" s="48"/>
      <c r="M72" s="49"/>
      <c r="N72" s="114"/>
      <c r="O72" s="114"/>
      <c r="P72" s="4">
        <f aca="true" t="shared" si="1" ref="P72:P92">SUM(D72:O72)</f>
        <v>2</v>
      </c>
    </row>
    <row r="73" spans="1:16" ht="13.5">
      <c r="A73" s="3">
        <v>448</v>
      </c>
      <c r="B73" s="7" t="s">
        <v>234</v>
      </c>
      <c r="C73" s="6" t="s">
        <v>100</v>
      </c>
      <c r="D73" s="45"/>
      <c r="E73" s="46">
        <v>3</v>
      </c>
      <c r="F73" s="46"/>
      <c r="G73" s="47"/>
      <c r="H73" s="47"/>
      <c r="I73" s="47"/>
      <c r="J73" s="48"/>
      <c r="K73" s="48"/>
      <c r="L73" s="48"/>
      <c r="M73" s="49"/>
      <c r="N73" s="114"/>
      <c r="O73" s="114"/>
      <c r="P73" s="4">
        <f t="shared" si="1"/>
        <v>3</v>
      </c>
    </row>
    <row r="74" spans="1:16" ht="13.5">
      <c r="A74" s="3">
        <v>451</v>
      </c>
      <c r="B74" s="7" t="s">
        <v>43</v>
      </c>
      <c r="C74" s="6" t="s">
        <v>43</v>
      </c>
      <c r="D74" s="45">
        <v>4</v>
      </c>
      <c r="E74" s="46">
        <v>2</v>
      </c>
      <c r="F74" s="46"/>
      <c r="G74" s="47">
        <v>1</v>
      </c>
      <c r="H74" s="47"/>
      <c r="I74" s="47">
        <v>6</v>
      </c>
      <c r="J74" s="48">
        <v>4</v>
      </c>
      <c r="K74" s="48">
        <v>2</v>
      </c>
      <c r="L74" s="48">
        <v>12</v>
      </c>
      <c r="M74" s="49">
        <v>10</v>
      </c>
      <c r="N74" s="114">
        <v>6</v>
      </c>
      <c r="O74" s="114">
        <v>2</v>
      </c>
      <c r="P74" s="4">
        <f t="shared" si="1"/>
        <v>49</v>
      </c>
    </row>
    <row r="75" spans="1:16" ht="13.5">
      <c r="A75" s="3">
        <v>456</v>
      </c>
      <c r="B75" s="7" t="s">
        <v>118</v>
      </c>
      <c r="C75" s="6" t="s">
        <v>209</v>
      </c>
      <c r="D75" s="45">
        <v>2</v>
      </c>
      <c r="E75" s="46"/>
      <c r="F75" s="46">
        <v>2</v>
      </c>
      <c r="G75" s="47">
        <v>4</v>
      </c>
      <c r="H75" s="47"/>
      <c r="I75" s="47">
        <v>2</v>
      </c>
      <c r="J75" s="48">
        <v>2</v>
      </c>
      <c r="K75" s="48"/>
      <c r="L75" s="48">
        <v>3</v>
      </c>
      <c r="M75" s="49">
        <v>1</v>
      </c>
      <c r="N75" s="114">
        <v>4</v>
      </c>
      <c r="O75" s="114">
        <v>2</v>
      </c>
      <c r="P75" s="4">
        <f t="shared" si="1"/>
        <v>22</v>
      </c>
    </row>
    <row r="76" spans="1:16" ht="13.5">
      <c r="A76" s="3">
        <v>457</v>
      </c>
      <c r="B76" s="7" t="s">
        <v>118</v>
      </c>
      <c r="C76" s="6" t="s">
        <v>118</v>
      </c>
      <c r="D76" s="45">
        <v>2</v>
      </c>
      <c r="E76" s="46">
        <v>8</v>
      </c>
      <c r="F76" s="46">
        <v>1</v>
      </c>
      <c r="G76" s="47">
        <v>2</v>
      </c>
      <c r="H76" s="47">
        <v>4</v>
      </c>
      <c r="I76" s="47">
        <v>4</v>
      </c>
      <c r="J76" s="48">
        <v>8</v>
      </c>
      <c r="K76" s="48">
        <v>8</v>
      </c>
      <c r="L76" s="48">
        <v>6</v>
      </c>
      <c r="M76" s="49">
        <v>8</v>
      </c>
      <c r="N76" s="114">
        <v>6</v>
      </c>
      <c r="O76" s="114">
        <v>4</v>
      </c>
      <c r="P76" s="4">
        <f t="shared" si="1"/>
        <v>61</v>
      </c>
    </row>
    <row r="77" spans="1:16" ht="13.5">
      <c r="A77" s="3">
        <v>460</v>
      </c>
      <c r="B77" s="7" t="s">
        <v>204</v>
      </c>
      <c r="C77" s="6" t="s">
        <v>204</v>
      </c>
      <c r="D77" s="45">
        <v>21</v>
      </c>
      <c r="E77" s="46">
        <v>4</v>
      </c>
      <c r="F77" s="46">
        <v>2</v>
      </c>
      <c r="G77" s="47"/>
      <c r="H77" s="47">
        <v>4</v>
      </c>
      <c r="I77" s="47">
        <v>1</v>
      </c>
      <c r="J77" s="48">
        <v>20</v>
      </c>
      <c r="K77" s="48">
        <v>27</v>
      </c>
      <c r="L77" s="48">
        <v>17</v>
      </c>
      <c r="M77" s="49">
        <v>22</v>
      </c>
      <c r="N77" s="114">
        <v>38</v>
      </c>
      <c r="O77" s="114">
        <v>12</v>
      </c>
      <c r="P77" s="4">
        <f t="shared" si="1"/>
        <v>168</v>
      </c>
    </row>
    <row r="78" spans="1:16" ht="13.5">
      <c r="A78" s="3">
        <v>465</v>
      </c>
      <c r="B78" s="7" t="s">
        <v>189</v>
      </c>
      <c r="C78" s="6" t="s">
        <v>189</v>
      </c>
      <c r="D78" s="45">
        <v>1</v>
      </c>
      <c r="E78" s="46">
        <v>2</v>
      </c>
      <c r="F78" s="46"/>
      <c r="G78" s="47"/>
      <c r="H78" s="47"/>
      <c r="I78" s="47"/>
      <c r="J78" s="48"/>
      <c r="K78" s="48">
        <v>3</v>
      </c>
      <c r="L78" s="48"/>
      <c r="M78" s="49">
        <v>2</v>
      </c>
      <c r="N78" s="114"/>
      <c r="O78" s="114">
        <v>2</v>
      </c>
      <c r="P78" s="4">
        <f t="shared" si="1"/>
        <v>10</v>
      </c>
    </row>
    <row r="79" spans="1:16" ht="13.5">
      <c r="A79" s="3">
        <v>471</v>
      </c>
      <c r="B79" s="7" t="s">
        <v>189</v>
      </c>
      <c r="C79" s="6" t="s">
        <v>63</v>
      </c>
      <c r="D79" s="45"/>
      <c r="E79" s="46"/>
      <c r="F79" s="46"/>
      <c r="G79" s="47"/>
      <c r="H79" s="47"/>
      <c r="I79" s="47"/>
      <c r="J79" s="48"/>
      <c r="K79" s="48"/>
      <c r="L79" s="48">
        <v>2</v>
      </c>
      <c r="M79" s="49">
        <v>6</v>
      </c>
      <c r="N79" s="114">
        <v>4</v>
      </c>
      <c r="O79" s="114">
        <v>2</v>
      </c>
      <c r="P79" s="4">
        <f t="shared" si="1"/>
        <v>14</v>
      </c>
    </row>
    <row r="80" spans="1:16" ht="13.5">
      <c r="A80" s="3">
        <v>477</v>
      </c>
      <c r="B80" s="7" t="s">
        <v>189</v>
      </c>
      <c r="C80" s="6" t="s">
        <v>17</v>
      </c>
      <c r="D80" s="45">
        <v>2</v>
      </c>
      <c r="E80" s="46"/>
      <c r="F80" s="46"/>
      <c r="G80" s="47"/>
      <c r="H80" s="47"/>
      <c r="I80" s="47"/>
      <c r="J80" s="48"/>
      <c r="K80" s="48">
        <v>4</v>
      </c>
      <c r="L80" s="48">
        <v>5</v>
      </c>
      <c r="M80" s="49">
        <v>4</v>
      </c>
      <c r="N80" s="114">
        <v>10</v>
      </c>
      <c r="O80" s="114">
        <v>6</v>
      </c>
      <c r="P80" s="4">
        <f t="shared" si="1"/>
        <v>31</v>
      </c>
    </row>
    <row r="81" spans="1:16" ht="13.5">
      <c r="A81" s="3">
        <v>480</v>
      </c>
      <c r="B81" s="7" t="s">
        <v>189</v>
      </c>
      <c r="C81" s="6" t="s">
        <v>47</v>
      </c>
      <c r="D81" s="45"/>
      <c r="E81" s="46"/>
      <c r="F81" s="46"/>
      <c r="G81" s="47"/>
      <c r="H81" s="47"/>
      <c r="I81" s="47"/>
      <c r="J81" s="48"/>
      <c r="K81" s="48"/>
      <c r="L81" s="48">
        <v>2</v>
      </c>
      <c r="M81" s="49">
        <v>1</v>
      </c>
      <c r="N81" s="114"/>
      <c r="O81" s="114"/>
      <c r="P81" s="4">
        <f t="shared" si="1"/>
        <v>3</v>
      </c>
    </row>
    <row r="82" spans="1:16" ht="13.5">
      <c r="A82" s="3">
        <v>487</v>
      </c>
      <c r="B82" s="7" t="s">
        <v>24</v>
      </c>
      <c r="C82" s="6" t="s">
        <v>24</v>
      </c>
      <c r="D82" s="45"/>
      <c r="E82" s="46"/>
      <c r="F82" s="46"/>
      <c r="G82" s="47"/>
      <c r="H82" s="47"/>
      <c r="I82" s="47"/>
      <c r="J82" s="48"/>
      <c r="K82" s="48"/>
      <c r="L82" s="48"/>
      <c r="M82" s="49"/>
      <c r="N82" s="114">
        <v>2</v>
      </c>
      <c r="O82" s="114">
        <v>2</v>
      </c>
      <c r="P82" s="4">
        <f t="shared" si="1"/>
        <v>4</v>
      </c>
    </row>
    <row r="83" spans="1:16" ht="13.5">
      <c r="A83" s="3">
        <v>488</v>
      </c>
      <c r="B83" s="7" t="s">
        <v>24</v>
      </c>
      <c r="C83" s="6" t="s">
        <v>73</v>
      </c>
      <c r="D83" s="45">
        <v>3</v>
      </c>
      <c r="E83" s="46">
        <v>6</v>
      </c>
      <c r="F83" s="46">
        <v>4</v>
      </c>
      <c r="G83" s="47">
        <v>2</v>
      </c>
      <c r="H83" s="47"/>
      <c r="I83" s="47"/>
      <c r="J83" s="48">
        <v>2</v>
      </c>
      <c r="K83" s="48">
        <v>2</v>
      </c>
      <c r="L83" s="48"/>
      <c r="M83" s="49">
        <v>2</v>
      </c>
      <c r="N83" s="114">
        <v>1</v>
      </c>
      <c r="O83" s="114">
        <v>2</v>
      </c>
      <c r="P83" s="4">
        <f t="shared" si="1"/>
        <v>24</v>
      </c>
    </row>
    <row r="84" spans="1:16" ht="13.5">
      <c r="A84" s="3">
        <v>498</v>
      </c>
      <c r="B84" s="7" t="s">
        <v>24</v>
      </c>
      <c r="C84" s="6" t="s">
        <v>186</v>
      </c>
      <c r="D84" s="45"/>
      <c r="E84" s="46"/>
      <c r="F84" s="46"/>
      <c r="G84" s="47"/>
      <c r="H84" s="47"/>
      <c r="I84" s="47"/>
      <c r="J84" s="48"/>
      <c r="K84" s="48">
        <v>2</v>
      </c>
      <c r="L84" s="48"/>
      <c r="M84" s="49">
        <v>3</v>
      </c>
      <c r="N84" s="114">
        <v>3</v>
      </c>
      <c r="O84" s="114"/>
      <c r="P84" s="4">
        <f t="shared" si="1"/>
        <v>8</v>
      </c>
    </row>
    <row r="85" spans="1:16" ht="13.5">
      <c r="A85" s="3">
        <v>502</v>
      </c>
      <c r="B85" s="7" t="s">
        <v>24</v>
      </c>
      <c r="C85" s="6" t="s">
        <v>29</v>
      </c>
      <c r="D85" s="45"/>
      <c r="E85" s="46"/>
      <c r="F85" s="46"/>
      <c r="G85" s="47"/>
      <c r="H85" s="47"/>
      <c r="I85" s="47"/>
      <c r="J85" s="48"/>
      <c r="K85" s="48"/>
      <c r="L85" s="48">
        <v>1</v>
      </c>
      <c r="M85" s="49"/>
      <c r="N85" s="114">
        <v>2</v>
      </c>
      <c r="O85" s="114"/>
      <c r="P85" s="4">
        <f t="shared" si="1"/>
        <v>3</v>
      </c>
    </row>
    <row r="86" spans="1:16" ht="13.5">
      <c r="A86" s="3">
        <v>503</v>
      </c>
      <c r="B86" s="7" t="s">
        <v>24</v>
      </c>
      <c r="C86" s="6" t="s">
        <v>120</v>
      </c>
      <c r="D86" s="45"/>
      <c r="E86" s="46"/>
      <c r="F86" s="46"/>
      <c r="G86" s="47"/>
      <c r="H86" s="47"/>
      <c r="I86" s="47"/>
      <c r="J86" s="48"/>
      <c r="K86" s="48"/>
      <c r="L86" s="48"/>
      <c r="M86" s="49">
        <v>1</v>
      </c>
      <c r="N86" s="114">
        <v>2</v>
      </c>
      <c r="O86" s="114">
        <v>1</v>
      </c>
      <c r="P86" s="4">
        <f t="shared" si="1"/>
        <v>4</v>
      </c>
    </row>
    <row r="87" spans="1:16" ht="13.5">
      <c r="A87" s="3">
        <v>505</v>
      </c>
      <c r="B87" s="7" t="s">
        <v>235</v>
      </c>
      <c r="C87" s="6" t="s">
        <v>129</v>
      </c>
      <c r="D87" s="45">
        <v>41</v>
      </c>
      <c r="E87" s="46">
        <v>34</v>
      </c>
      <c r="F87" s="46">
        <v>60</v>
      </c>
      <c r="G87" s="47">
        <v>36</v>
      </c>
      <c r="H87" s="47">
        <v>33</v>
      </c>
      <c r="I87" s="47">
        <v>41</v>
      </c>
      <c r="J87" s="48">
        <v>74</v>
      </c>
      <c r="K87" s="48">
        <v>58</v>
      </c>
      <c r="L87" s="48">
        <v>54</v>
      </c>
      <c r="M87" s="49">
        <v>81</v>
      </c>
      <c r="N87" s="114">
        <v>46</v>
      </c>
      <c r="O87" s="114">
        <v>28</v>
      </c>
      <c r="P87" s="4">
        <f t="shared" si="1"/>
        <v>586</v>
      </c>
    </row>
    <row r="88" spans="1:16" ht="13.5">
      <c r="A88" s="3">
        <v>511</v>
      </c>
      <c r="B88" s="7" t="s">
        <v>202</v>
      </c>
      <c r="C88" s="6" t="s">
        <v>202</v>
      </c>
      <c r="D88" s="45">
        <v>23</v>
      </c>
      <c r="E88" s="46">
        <v>16</v>
      </c>
      <c r="F88" s="46">
        <v>100</v>
      </c>
      <c r="G88" s="47">
        <v>35</v>
      </c>
      <c r="H88" s="47">
        <v>46</v>
      </c>
      <c r="I88" s="47">
        <v>33</v>
      </c>
      <c r="J88" s="48">
        <v>18</v>
      </c>
      <c r="K88" s="48">
        <v>22</v>
      </c>
      <c r="L88" s="48">
        <v>15</v>
      </c>
      <c r="M88" s="49">
        <v>26</v>
      </c>
      <c r="N88" s="114">
        <v>21</v>
      </c>
      <c r="O88" s="114">
        <v>18</v>
      </c>
      <c r="P88" s="4">
        <f t="shared" si="1"/>
        <v>373</v>
      </c>
    </row>
    <row r="89" spans="1:16" ht="12.75" customHeight="1">
      <c r="A89" s="3">
        <v>516</v>
      </c>
      <c r="B89" s="7" t="s">
        <v>236</v>
      </c>
      <c r="C89" s="6" t="s">
        <v>62</v>
      </c>
      <c r="D89" s="45">
        <v>3</v>
      </c>
      <c r="E89" s="46"/>
      <c r="F89" s="46"/>
      <c r="G89" s="47"/>
      <c r="H89" s="47"/>
      <c r="I89" s="47"/>
      <c r="J89" s="48"/>
      <c r="K89" s="48">
        <v>1</v>
      </c>
      <c r="L89" s="48"/>
      <c r="M89" s="49">
        <v>5</v>
      </c>
      <c r="N89" s="114">
        <v>2</v>
      </c>
      <c r="O89" s="114">
        <v>2</v>
      </c>
      <c r="P89" s="4">
        <f t="shared" si="1"/>
        <v>13</v>
      </c>
    </row>
    <row r="90" spans="1:16" ht="13.5">
      <c r="A90" s="3">
        <v>523</v>
      </c>
      <c r="B90" s="7" t="s">
        <v>236</v>
      </c>
      <c r="C90" s="6" t="s">
        <v>169</v>
      </c>
      <c r="D90" s="45">
        <v>6</v>
      </c>
      <c r="E90" s="46">
        <v>5</v>
      </c>
      <c r="F90" s="46">
        <v>6</v>
      </c>
      <c r="G90" s="47">
        <v>8</v>
      </c>
      <c r="H90" s="47">
        <v>10</v>
      </c>
      <c r="I90" s="47">
        <v>8</v>
      </c>
      <c r="J90" s="48">
        <v>14</v>
      </c>
      <c r="K90" s="48">
        <v>35</v>
      </c>
      <c r="L90" s="48">
        <v>16</v>
      </c>
      <c r="M90" s="49">
        <v>25</v>
      </c>
      <c r="N90" s="114">
        <v>21</v>
      </c>
      <c r="O90" s="114">
        <v>42</v>
      </c>
      <c r="P90" s="4">
        <f t="shared" si="1"/>
        <v>196</v>
      </c>
    </row>
    <row r="91" spans="1:16" ht="13.5">
      <c r="A91" s="3">
        <v>524</v>
      </c>
      <c r="B91" s="7" t="s">
        <v>236</v>
      </c>
      <c r="C91" s="6" t="s">
        <v>168</v>
      </c>
      <c r="D91" s="45">
        <v>4</v>
      </c>
      <c r="E91" s="46">
        <v>6</v>
      </c>
      <c r="F91" s="46">
        <v>1</v>
      </c>
      <c r="G91" s="47"/>
      <c r="H91" s="47"/>
      <c r="I91" s="47"/>
      <c r="J91" s="48"/>
      <c r="K91" s="48">
        <v>2</v>
      </c>
      <c r="L91" s="48"/>
      <c r="M91" s="49">
        <v>4</v>
      </c>
      <c r="N91" s="114">
        <v>2</v>
      </c>
      <c r="O91" s="114">
        <v>6</v>
      </c>
      <c r="P91" s="4">
        <f t="shared" si="1"/>
        <v>25</v>
      </c>
    </row>
    <row r="92" spans="1:16" ht="14.25" thickBot="1">
      <c r="A92" s="3"/>
      <c r="B92" s="7"/>
      <c r="C92" s="6" t="s">
        <v>241</v>
      </c>
      <c r="D92" s="45">
        <v>70</v>
      </c>
      <c r="E92" s="46">
        <v>72</v>
      </c>
      <c r="F92" s="46">
        <v>54</v>
      </c>
      <c r="G92" s="47">
        <v>66</v>
      </c>
      <c r="H92" s="47">
        <v>71</v>
      </c>
      <c r="I92" s="47">
        <v>65</v>
      </c>
      <c r="J92" s="48">
        <v>67</v>
      </c>
      <c r="K92" s="48">
        <v>81</v>
      </c>
      <c r="L92" s="48">
        <v>92</v>
      </c>
      <c r="M92" s="49">
        <v>72</v>
      </c>
      <c r="N92" s="61">
        <v>104</v>
      </c>
      <c r="O92" s="61">
        <v>76</v>
      </c>
      <c r="P92" s="4">
        <f t="shared" si="1"/>
        <v>890</v>
      </c>
    </row>
    <row r="93" spans="2:16" ht="13.5">
      <c r="B93" s="122" t="s">
        <v>13</v>
      </c>
      <c r="C93" s="123"/>
      <c r="D93" s="51">
        <f aca="true" t="shared" si="2" ref="D93:P93">SUM(D7:D92)</f>
        <v>286</v>
      </c>
      <c r="E93" s="51">
        <f t="shared" si="2"/>
        <v>292</v>
      </c>
      <c r="F93" s="51">
        <f t="shared" si="2"/>
        <v>359</v>
      </c>
      <c r="G93" s="51">
        <f t="shared" si="2"/>
        <v>272</v>
      </c>
      <c r="H93" s="51">
        <f t="shared" si="2"/>
        <v>256</v>
      </c>
      <c r="I93" s="51">
        <f t="shared" si="2"/>
        <v>267</v>
      </c>
      <c r="J93" s="51">
        <f t="shared" si="2"/>
        <v>329</v>
      </c>
      <c r="K93" s="51">
        <f t="shared" si="2"/>
        <v>450</v>
      </c>
      <c r="L93" s="51">
        <f t="shared" si="2"/>
        <v>474</v>
      </c>
      <c r="M93" s="51">
        <f t="shared" si="2"/>
        <v>606</v>
      </c>
      <c r="N93" s="51">
        <f t="shared" si="2"/>
        <v>517</v>
      </c>
      <c r="O93" s="51">
        <f t="shared" si="2"/>
        <v>473</v>
      </c>
      <c r="P93" s="52">
        <f t="shared" si="2"/>
        <v>4581</v>
      </c>
    </row>
    <row r="94" spans="2:16" ht="14.25" thickBot="1">
      <c r="B94" s="124" t="s">
        <v>222</v>
      </c>
      <c r="C94" s="125"/>
      <c r="D94" s="53">
        <f aca="true" t="shared" si="3" ref="D94:P94">COUNTA(D7:D92)</f>
        <v>38</v>
      </c>
      <c r="E94" s="53">
        <f t="shared" si="3"/>
        <v>35</v>
      </c>
      <c r="F94" s="53">
        <f t="shared" si="3"/>
        <v>33</v>
      </c>
      <c r="G94" s="53">
        <f t="shared" si="3"/>
        <v>23</v>
      </c>
      <c r="H94" s="53">
        <f t="shared" si="3"/>
        <v>23</v>
      </c>
      <c r="I94" s="53">
        <f t="shared" si="3"/>
        <v>22</v>
      </c>
      <c r="J94" s="53">
        <f t="shared" si="3"/>
        <v>30</v>
      </c>
      <c r="K94" s="53">
        <f t="shared" si="3"/>
        <v>43</v>
      </c>
      <c r="L94" s="53">
        <f t="shared" si="3"/>
        <v>51</v>
      </c>
      <c r="M94" s="53">
        <f t="shared" si="3"/>
        <v>53</v>
      </c>
      <c r="N94" s="53">
        <f t="shared" si="3"/>
        <v>53</v>
      </c>
      <c r="O94" s="53">
        <f t="shared" si="3"/>
        <v>48</v>
      </c>
      <c r="P94" s="54">
        <f t="shared" si="3"/>
        <v>86</v>
      </c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4:15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4:15" s="2" customFormat="1" ht="13.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4:15" s="2" customFormat="1" ht="13.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4:15" s="2" customFormat="1" ht="13.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4:15" s="2" customFormat="1" ht="13.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4:15" s="2" customFormat="1" ht="13.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4:15" s="2" customFormat="1" ht="13.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4:15" s="2" customFormat="1" ht="13.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4:15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4:15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4:15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4:15" s="2" customFormat="1" ht="13.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4:15" s="2" customFormat="1" ht="13.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4:15" s="2" customFormat="1" ht="13.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4:15" s="2" customFormat="1" ht="13.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4:15" s="2" customFormat="1" ht="13.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4:15" s="2" customFormat="1" ht="13.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4:15" s="2" customFormat="1" ht="13.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4:15" s="2" customFormat="1" ht="13.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4:15" s="2" customFormat="1" ht="13.5"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4:15" s="2" customFormat="1" ht="13.5"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4:15" s="2" customFormat="1" ht="13.5"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4:15" s="2" customFormat="1" ht="13.5"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4:15" s="2" customFormat="1" ht="13.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4:15" s="2" customFormat="1" ht="13.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4:15" s="2" customFormat="1" ht="13.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4:15" s="2" customFormat="1" ht="13.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4:15" s="2" customFormat="1" ht="13.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4:15" s="2" customFormat="1" ht="13.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</sheetData>
  <mergeCells count="2">
    <mergeCell ref="B93:C93"/>
    <mergeCell ref="B94:C94"/>
  </mergeCells>
  <dataValidations count="5">
    <dataValidation allowBlank="1" showInputMessage="1" showErrorMessage="1" imeMode="off" sqref="L1 H1 D2:O2 D1:F1 D6:M142 N6:O92 N95:O142 N93:P94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:O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3"/>
  <dimension ref="A1:Q132"/>
  <sheetViews>
    <sheetView zoomScale="85" zoomScaleNormal="85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20</v>
      </c>
      <c r="F1" s="18" t="s">
        <v>220</v>
      </c>
      <c r="G1" s="18" t="s">
        <v>288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36639</v>
      </c>
      <c r="E2" s="21">
        <v>36664</v>
      </c>
      <c r="F2" s="21">
        <v>36693</v>
      </c>
      <c r="G2" s="22">
        <v>36719</v>
      </c>
      <c r="H2" s="22">
        <v>36756</v>
      </c>
      <c r="I2" s="22">
        <v>36784</v>
      </c>
      <c r="J2" s="23">
        <v>36811</v>
      </c>
      <c r="K2" s="23">
        <v>36842</v>
      </c>
      <c r="L2" s="23">
        <v>36876</v>
      </c>
      <c r="M2" s="24">
        <v>36905</v>
      </c>
      <c r="N2" s="24">
        <v>36934</v>
      </c>
      <c r="O2" s="67">
        <v>36962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245</v>
      </c>
      <c r="F3" s="26" t="s">
        <v>243</v>
      </c>
      <c r="G3" s="27" t="s">
        <v>245</v>
      </c>
      <c r="H3" s="27" t="s">
        <v>245</v>
      </c>
      <c r="I3" s="27" t="s">
        <v>243</v>
      </c>
      <c r="J3" s="28" t="s">
        <v>243</v>
      </c>
      <c r="K3" s="28" t="s">
        <v>245</v>
      </c>
      <c r="L3" s="28" t="s">
        <v>243</v>
      </c>
      <c r="M3" s="29" t="s">
        <v>245</v>
      </c>
      <c r="N3" s="29" t="s">
        <v>245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0.2916666666666667</v>
      </c>
      <c r="E4" s="31">
        <v>0.2916666666666667</v>
      </c>
      <c r="F4" s="31">
        <v>0.2916666666666667</v>
      </c>
      <c r="G4" s="32">
        <v>0.2916666666666667</v>
      </c>
      <c r="H4" s="32">
        <v>0.2916666666666667</v>
      </c>
      <c r="I4" s="32">
        <v>0.2916666666666667</v>
      </c>
      <c r="J4" s="33">
        <v>0.2916666666666667</v>
      </c>
      <c r="K4" s="33">
        <v>0.2916666666666667</v>
      </c>
      <c r="L4" s="33">
        <v>0.2916666666666667</v>
      </c>
      <c r="M4" s="34">
        <v>0.2916666666666667</v>
      </c>
      <c r="N4" s="34">
        <v>0.2916666666666667</v>
      </c>
      <c r="O4" s="34">
        <v>0.2916666666666667</v>
      </c>
      <c r="P4" s="58"/>
    </row>
    <row r="5" spans="2:16" s="2" customFormat="1" ht="14.25" thickBot="1">
      <c r="B5" s="71"/>
      <c r="C5" s="5" t="s">
        <v>218</v>
      </c>
      <c r="D5" s="35">
        <v>0.4583333333333333</v>
      </c>
      <c r="E5" s="36">
        <v>0.4583333333333333</v>
      </c>
      <c r="F5" s="36">
        <v>0.4583333333333333</v>
      </c>
      <c r="G5" s="37">
        <v>0.4583333333333333</v>
      </c>
      <c r="H5" s="37">
        <v>0.4583333333333333</v>
      </c>
      <c r="I5" s="37">
        <v>0.4583333333333333</v>
      </c>
      <c r="J5" s="38">
        <v>0.4583333333333333</v>
      </c>
      <c r="K5" s="38">
        <v>0.4583333333333333</v>
      </c>
      <c r="L5" s="38">
        <v>0.4583333333333333</v>
      </c>
      <c r="M5" s="39">
        <v>0.4583333333333333</v>
      </c>
      <c r="N5" s="39">
        <v>0.4583333333333333</v>
      </c>
      <c r="O5" s="39">
        <v>0.4583333333333333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43</v>
      </c>
      <c r="B7" s="8" t="s">
        <v>225</v>
      </c>
      <c r="C7" s="9" t="s">
        <v>70</v>
      </c>
      <c r="D7" s="40"/>
      <c r="E7" s="41"/>
      <c r="F7" s="41"/>
      <c r="G7" s="42">
        <v>1</v>
      </c>
      <c r="H7" s="42">
        <v>1</v>
      </c>
      <c r="I7" s="42"/>
      <c r="J7" s="43"/>
      <c r="K7" s="43">
        <v>1</v>
      </c>
      <c r="L7" s="43">
        <v>2</v>
      </c>
      <c r="M7" s="44">
        <v>1</v>
      </c>
      <c r="N7" s="44"/>
      <c r="O7" s="44"/>
      <c r="P7" s="4">
        <f aca="true" t="shared" si="0" ref="P7:P38">SUM(D7:O7)</f>
        <v>6</v>
      </c>
    </row>
    <row r="8" spans="1:16" ht="13.5">
      <c r="A8" s="3">
        <v>63</v>
      </c>
      <c r="B8" s="7" t="s">
        <v>226</v>
      </c>
      <c r="C8" s="6" t="s">
        <v>99</v>
      </c>
      <c r="D8" s="45"/>
      <c r="E8" s="46"/>
      <c r="F8" s="46"/>
      <c r="G8" s="47">
        <v>1</v>
      </c>
      <c r="H8" s="47">
        <v>1</v>
      </c>
      <c r="I8" s="47"/>
      <c r="J8" s="48"/>
      <c r="K8" s="48">
        <v>1</v>
      </c>
      <c r="L8" s="48">
        <v>1</v>
      </c>
      <c r="M8" s="49"/>
      <c r="N8" s="49"/>
      <c r="O8" s="50"/>
      <c r="P8" s="4">
        <f t="shared" si="0"/>
        <v>4</v>
      </c>
    </row>
    <row r="9" spans="1:16" ht="13.5">
      <c r="A9" s="3">
        <v>66</v>
      </c>
      <c r="B9" s="7" t="s">
        <v>226</v>
      </c>
      <c r="C9" s="6" t="s">
        <v>16</v>
      </c>
      <c r="D9" s="45"/>
      <c r="E9" s="46"/>
      <c r="F9" s="46">
        <v>1</v>
      </c>
      <c r="G9" s="47"/>
      <c r="H9" s="47"/>
      <c r="I9" s="47"/>
      <c r="J9" s="48"/>
      <c r="K9" s="48">
        <v>1</v>
      </c>
      <c r="L9" s="48">
        <v>2</v>
      </c>
      <c r="M9" s="49">
        <v>1</v>
      </c>
      <c r="N9" s="49"/>
      <c r="O9" s="50"/>
      <c r="P9" s="4">
        <f t="shared" si="0"/>
        <v>5</v>
      </c>
    </row>
    <row r="10" spans="1:16" ht="13.5">
      <c r="A10" s="3">
        <v>124</v>
      </c>
      <c r="B10" s="7" t="s">
        <v>228</v>
      </c>
      <c r="C10" s="6" t="s">
        <v>157</v>
      </c>
      <c r="D10" s="45">
        <v>2</v>
      </c>
      <c r="E10" s="46">
        <v>2</v>
      </c>
      <c r="F10" s="46">
        <v>5</v>
      </c>
      <c r="G10" s="47">
        <v>2</v>
      </c>
      <c r="H10" s="47">
        <v>3</v>
      </c>
      <c r="I10" s="47"/>
      <c r="J10" s="48">
        <v>4</v>
      </c>
      <c r="K10" s="48">
        <v>3</v>
      </c>
      <c r="L10" s="48">
        <v>5</v>
      </c>
      <c r="M10" s="49">
        <v>2</v>
      </c>
      <c r="N10" s="49">
        <v>2</v>
      </c>
      <c r="O10" s="50">
        <v>6</v>
      </c>
      <c r="P10" s="4">
        <f t="shared" si="0"/>
        <v>36</v>
      </c>
    </row>
    <row r="11" spans="1:16" ht="13.5">
      <c r="A11" s="3">
        <v>127</v>
      </c>
      <c r="B11" s="7" t="s">
        <v>228</v>
      </c>
      <c r="C11" s="6" t="s">
        <v>50</v>
      </c>
      <c r="D11" s="45"/>
      <c r="E11" s="46">
        <v>1</v>
      </c>
      <c r="F11" s="46"/>
      <c r="G11" s="47">
        <v>1</v>
      </c>
      <c r="H11" s="47"/>
      <c r="I11" s="47"/>
      <c r="J11" s="48">
        <v>1</v>
      </c>
      <c r="K11" s="48"/>
      <c r="L11" s="48"/>
      <c r="M11" s="49"/>
      <c r="N11" s="49"/>
      <c r="O11" s="50"/>
      <c r="P11" s="4">
        <f t="shared" si="0"/>
        <v>3</v>
      </c>
    </row>
    <row r="12" spans="1:16" ht="13.5">
      <c r="A12" s="3">
        <v>133</v>
      </c>
      <c r="B12" s="7" t="s">
        <v>228</v>
      </c>
      <c r="C12" s="6" t="s">
        <v>161</v>
      </c>
      <c r="D12" s="45">
        <v>1</v>
      </c>
      <c r="E12" s="46">
        <v>1</v>
      </c>
      <c r="F12" s="46">
        <v>1</v>
      </c>
      <c r="G12" s="47"/>
      <c r="H12" s="47">
        <v>1</v>
      </c>
      <c r="I12" s="47"/>
      <c r="J12" s="48"/>
      <c r="K12" s="48"/>
      <c r="L12" s="48">
        <v>1</v>
      </c>
      <c r="M12" s="49"/>
      <c r="N12" s="49"/>
      <c r="O12" s="50">
        <v>1</v>
      </c>
      <c r="P12" s="4">
        <f t="shared" si="0"/>
        <v>6</v>
      </c>
    </row>
    <row r="13" spans="1:16" ht="13.5">
      <c r="A13" s="3">
        <v>134</v>
      </c>
      <c r="B13" s="7" t="s">
        <v>228</v>
      </c>
      <c r="C13" s="6" t="s">
        <v>113</v>
      </c>
      <c r="D13" s="45"/>
      <c r="E13" s="46">
        <v>1</v>
      </c>
      <c r="F13" s="46"/>
      <c r="G13" s="47"/>
      <c r="H13" s="47"/>
      <c r="I13" s="47"/>
      <c r="J13" s="48">
        <v>12</v>
      </c>
      <c r="K13" s="48"/>
      <c r="L13" s="48"/>
      <c r="M13" s="49"/>
      <c r="N13" s="49"/>
      <c r="O13" s="50"/>
      <c r="P13" s="4">
        <f t="shared" si="0"/>
        <v>13</v>
      </c>
    </row>
    <row r="14" spans="1:16" ht="13.5">
      <c r="A14" s="3">
        <v>135</v>
      </c>
      <c r="B14" s="7" t="s">
        <v>228</v>
      </c>
      <c r="C14" s="6" t="s">
        <v>87</v>
      </c>
      <c r="D14" s="45"/>
      <c r="E14" s="46"/>
      <c r="F14" s="46"/>
      <c r="G14" s="47"/>
      <c r="H14" s="47"/>
      <c r="I14" s="47"/>
      <c r="J14" s="48"/>
      <c r="K14" s="48"/>
      <c r="L14" s="48">
        <v>1</v>
      </c>
      <c r="M14" s="49">
        <v>1</v>
      </c>
      <c r="N14" s="49"/>
      <c r="O14" s="50"/>
      <c r="P14" s="4">
        <f t="shared" si="0"/>
        <v>2</v>
      </c>
    </row>
    <row r="15" spans="1:16" ht="13.5">
      <c r="A15" s="3">
        <v>150</v>
      </c>
      <c r="B15" s="7" t="s">
        <v>175</v>
      </c>
      <c r="C15" s="6" t="s">
        <v>149</v>
      </c>
      <c r="D15" s="45"/>
      <c r="E15" s="46"/>
      <c r="F15" s="46"/>
      <c r="G15" s="47"/>
      <c r="H15" s="47"/>
      <c r="I15" s="47"/>
      <c r="J15" s="48"/>
      <c r="K15" s="48"/>
      <c r="L15" s="48">
        <v>1</v>
      </c>
      <c r="M15" s="49"/>
      <c r="N15" s="49"/>
      <c r="O15" s="50"/>
      <c r="P15" s="4">
        <f t="shared" si="0"/>
        <v>1</v>
      </c>
    </row>
    <row r="16" spans="1:16" ht="13.5">
      <c r="A16" s="3">
        <v>154</v>
      </c>
      <c r="B16" s="7" t="s">
        <v>77</v>
      </c>
      <c r="C16" s="6" t="s">
        <v>103</v>
      </c>
      <c r="D16" s="45">
        <v>2</v>
      </c>
      <c r="E16" s="46">
        <v>1</v>
      </c>
      <c r="F16" s="46">
        <v>2</v>
      </c>
      <c r="G16" s="47">
        <v>3</v>
      </c>
      <c r="H16" s="47">
        <v>1</v>
      </c>
      <c r="I16" s="47"/>
      <c r="J16" s="48"/>
      <c r="K16" s="48">
        <v>1</v>
      </c>
      <c r="L16" s="48">
        <v>4</v>
      </c>
      <c r="M16" s="49"/>
      <c r="N16" s="49"/>
      <c r="O16" s="50"/>
      <c r="P16" s="4">
        <f t="shared" si="0"/>
        <v>14</v>
      </c>
    </row>
    <row r="17" spans="1:16" ht="13.5">
      <c r="A17" s="3">
        <v>156</v>
      </c>
      <c r="B17" s="7" t="s">
        <v>77</v>
      </c>
      <c r="C17" s="6" t="s">
        <v>77</v>
      </c>
      <c r="D17" s="45"/>
      <c r="E17" s="46"/>
      <c r="F17" s="46">
        <v>1</v>
      </c>
      <c r="G17" s="47"/>
      <c r="H17" s="47">
        <v>1</v>
      </c>
      <c r="I17" s="47"/>
      <c r="J17" s="48"/>
      <c r="K17" s="48"/>
      <c r="L17" s="48">
        <v>1</v>
      </c>
      <c r="M17" s="49">
        <v>2</v>
      </c>
      <c r="N17" s="49"/>
      <c r="O17" s="50"/>
      <c r="P17" s="4">
        <f t="shared" si="0"/>
        <v>5</v>
      </c>
    </row>
    <row r="18" spans="1:16" ht="13.5">
      <c r="A18" s="3">
        <v>227</v>
      </c>
      <c r="B18" s="7" t="s">
        <v>240</v>
      </c>
      <c r="C18" s="6" t="s">
        <v>31</v>
      </c>
      <c r="D18" s="45"/>
      <c r="E18" s="46"/>
      <c r="F18" s="46">
        <v>1</v>
      </c>
      <c r="G18" s="47">
        <v>1</v>
      </c>
      <c r="H18" s="47"/>
      <c r="I18" s="47"/>
      <c r="J18" s="48"/>
      <c r="K18" s="48"/>
      <c r="L18" s="48"/>
      <c r="M18" s="49"/>
      <c r="N18" s="49"/>
      <c r="O18" s="50"/>
      <c r="P18" s="4">
        <f t="shared" si="0"/>
        <v>2</v>
      </c>
    </row>
    <row r="19" spans="1:16" ht="13.5">
      <c r="A19" s="3">
        <v>307</v>
      </c>
      <c r="B19" s="7" t="s">
        <v>229</v>
      </c>
      <c r="C19" s="6" t="s">
        <v>78</v>
      </c>
      <c r="D19" s="45">
        <v>4</v>
      </c>
      <c r="E19" s="46">
        <v>6</v>
      </c>
      <c r="F19" s="46">
        <v>3</v>
      </c>
      <c r="G19" s="47">
        <v>2</v>
      </c>
      <c r="H19" s="47">
        <v>6</v>
      </c>
      <c r="I19" s="47">
        <v>4</v>
      </c>
      <c r="J19" s="48">
        <v>6</v>
      </c>
      <c r="K19" s="48">
        <v>4</v>
      </c>
      <c r="L19" s="48">
        <v>16</v>
      </c>
      <c r="M19" s="49">
        <v>6</v>
      </c>
      <c r="N19" s="49">
        <v>8</v>
      </c>
      <c r="O19" s="50">
        <v>12</v>
      </c>
      <c r="P19" s="4">
        <f t="shared" si="0"/>
        <v>77</v>
      </c>
    </row>
    <row r="20" spans="1:16" ht="13.5">
      <c r="A20" s="3">
        <v>309</v>
      </c>
      <c r="B20" s="7" t="s">
        <v>229</v>
      </c>
      <c r="C20" s="6" t="s">
        <v>18</v>
      </c>
      <c r="D20" s="45"/>
      <c r="E20" s="46"/>
      <c r="F20" s="46"/>
      <c r="G20" s="47"/>
      <c r="H20" s="47"/>
      <c r="I20" s="47"/>
      <c r="J20" s="48"/>
      <c r="K20" s="48"/>
      <c r="L20" s="48"/>
      <c r="M20" s="49">
        <v>2</v>
      </c>
      <c r="N20" s="49"/>
      <c r="O20" s="50"/>
      <c r="P20" s="4">
        <f t="shared" si="0"/>
        <v>2</v>
      </c>
    </row>
    <row r="21" spans="1:16" ht="13.5">
      <c r="A21" s="3">
        <v>311</v>
      </c>
      <c r="B21" s="7" t="s">
        <v>192</v>
      </c>
      <c r="C21" s="6" t="s">
        <v>121</v>
      </c>
      <c r="D21" s="45"/>
      <c r="E21" s="46">
        <v>1</v>
      </c>
      <c r="F21" s="46"/>
      <c r="G21" s="47"/>
      <c r="H21" s="47"/>
      <c r="I21" s="47"/>
      <c r="J21" s="48"/>
      <c r="K21" s="48"/>
      <c r="L21" s="48"/>
      <c r="M21" s="49"/>
      <c r="N21" s="49"/>
      <c r="O21" s="50"/>
      <c r="P21" s="4">
        <f t="shared" si="0"/>
        <v>1</v>
      </c>
    </row>
    <row r="22" spans="1:16" ht="13.5">
      <c r="A22" s="3">
        <v>313</v>
      </c>
      <c r="B22" s="7" t="s">
        <v>192</v>
      </c>
      <c r="C22" s="6" t="s">
        <v>64</v>
      </c>
      <c r="D22" s="45"/>
      <c r="E22" s="46"/>
      <c r="F22" s="46"/>
      <c r="G22" s="47">
        <v>1</v>
      </c>
      <c r="H22" s="47"/>
      <c r="I22" s="47"/>
      <c r="J22" s="48"/>
      <c r="K22" s="48"/>
      <c r="L22" s="48"/>
      <c r="M22" s="49"/>
      <c r="N22" s="49"/>
      <c r="O22" s="50"/>
      <c r="P22" s="4">
        <f t="shared" si="0"/>
        <v>1</v>
      </c>
    </row>
    <row r="23" spans="1:16" ht="13.5">
      <c r="A23" s="3">
        <v>314</v>
      </c>
      <c r="B23" s="7" t="s">
        <v>192</v>
      </c>
      <c r="C23" s="6" t="s">
        <v>151</v>
      </c>
      <c r="D23" s="45"/>
      <c r="E23" s="46">
        <v>2</v>
      </c>
      <c r="F23" s="46"/>
      <c r="G23" s="47"/>
      <c r="H23" s="47"/>
      <c r="I23" s="47"/>
      <c r="J23" s="48"/>
      <c r="K23" s="48"/>
      <c r="L23" s="48"/>
      <c r="M23" s="49"/>
      <c r="N23" s="49"/>
      <c r="O23" s="50"/>
      <c r="P23" s="4">
        <f t="shared" si="0"/>
        <v>2</v>
      </c>
    </row>
    <row r="24" spans="1:16" ht="13.5">
      <c r="A24" s="3">
        <v>315</v>
      </c>
      <c r="B24" s="7" t="s">
        <v>192</v>
      </c>
      <c r="C24" s="6" t="s">
        <v>192</v>
      </c>
      <c r="D24" s="45"/>
      <c r="E24" s="46"/>
      <c r="F24" s="46">
        <v>1</v>
      </c>
      <c r="G24" s="47">
        <v>2</v>
      </c>
      <c r="H24" s="47"/>
      <c r="I24" s="47"/>
      <c r="J24" s="48"/>
      <c r="K24" s="48"/>
      <c r="L24" s="48"/>
      <c r="M24" s="49"/>
      <c r="N24" s="49"/>
      <c r="O24" s="50"/>
      <c r="P24" s="4">
        <f t="shared" si="0"/>
        <v>3</v>
      </c>
    </row>
    <row r="25" spans="1:16" ht="13.5">
      <c r="A25" s="3">
        <v>331</v>
      </c>
      <c r="B25" s="7" t="s">
        <v>26</v>
      </c>
      <c r="C25" s="6" t="s">
        <v>26</v>
      </c>
      <c r="D25" s="45"/>
      <c r="E25" s="46"/>
      <c r="F25" s="46"/>
      <c r="G25" s="47"/>
      <c r="H25" s="47"/>
      <c r="I25" s="47">
        <v>4</v>
      </c>
      <c r="J25" s="48"/>
      <c r="K25" s="48"/>
      <c r="L25" s="48"/>
      <c r="M25" s="49"/>
      <c r="N25" s="49"/>
      <c r="O25" s="50"/>
      <c r="P25" s="4">
        <f t="shared" si="0"/>
        <v>4</v>
      </c>
    </row>
    <row r="26" spans="1:16" ht="13.5">
      <c r="A26" s="3">
        <v>329</v>
      </c>
      <c r="B26" s="7" t="s">
        <v>26</v>
      </c>
      <c r="C26" s="6" t="s">
        <v>176</v>
      </c>
      <c r="D26" s="45"/>
      <c r="E26" s="46"/>
      <c r="F26" s="46"/>
      <c r="G26" s="47">
        <v>1</v>
      </c>
      <c r="H26" s="47"/>
      <c r="I26" s="47"/>
      <c r="J26" s="48"/>
      <c r="K26" s="48"/>
      <c r="L26" s="48"/>
      <c r="M26" s="49"/>
      <c r="N26" s="49"/>
      <c r="O26" s="50"/>
      <c r="P26" s="4">
        <f t="shared" si="0"/>
        <v>1</v>
      </c>
    </row>
    <row r="27" spans="1:16" ht="13.5">
      <c r="A27" s="3">
        <v>332</v>
      </c>
      <c r="B27" s="7" t="s">
        <v>72</v>
      </c>
      <c r="C27" s="6" t="s">
        <v>210</v>
      </c>
      <c r="D27" s="45"/>
      <c r="E27" s="46"/>
      <c r="F27" s="46"/>
      <c r="G27" s="47"/>
      <c r="H27" s="47"/>
      <c r="I27" s="47"/>
      <c r="J27" s="48"/>
      <c r="K27" s="48"/>
      <c r="L27" s="48"/>
      <c r="M27" s="49">
        <v>1</v>
      </c>
      <c r="N27" s="49"/>
      <c r="O27" s="50"/>
      <c r="P27" s="4">
        <f t="shared" si="0"/>
        <v>1</v>
      </c>
    </row>
    <row r="28" spans="1:16" ht="13.5">
      <c r="A28" s="3">
        <v>337</v>
      </c>
      <c r="B28" s="7" t="s">
        <v>72</v>
      </c>
      <c r="C28" s="6" t="s">
        <v>72</v>
      </c>
      <c r="D28" s="45"/>
      <c r="E28" s="46"/>
      <c r="F28" s="46">
        <v>1</v>
      </c>
      <c r="G28" s="47">
        <v>1</v>
      </c>
      <c r="H28" s="47"/>
      <c r="I28" s="47"/>
      <c r="J28" s="48"/>
      <c r="K28" s="48"/>
      <c r="L28" s="48"/>
      <c r="M28" s="49">
        <v>1</v>
      </c>
      <c r="N28" s="49">
        <v>1</v>
      </c>
      <c r="O28" s="50">
        <v>1</v>
      </c>
      <c r="P28" s="4">
        <f t="shared" si="0"/>
        <v>5</v>
      </c>
    </row>
    <row r="29" spans="1:16" ht="13.5">
      <c r="A29" s="3">
        <v>342</v>
      </c>
      <c r="B29" s="7" t="s">
        <v>230</v>
      </c>
      <c r="C29" s="6" t="s">
        <v>15</v>
      </c>
      <c r="D29" s="45">
        <v>4</v>
      </c>
      <c r="E29" s="46">
        <v>2</v>
      </c>
      <c r="F29" s="46">
        <v>2</v>
      </c>
      <c r="G29" s="47">
        <v>2</v>
      </c>
      <c r="H29" s="47">
        <v>1</v>
      </c>
      <c r="I29" s="47">
        <v>2</v>
      </c>
      <c r="J29" s="48">
        <v>2</v>
      </c>
      <c r="K29" s="48">
        <v>2</v>
      </c>
      <c r="L29" s="48">
        <v>2</v>
      </c>
      <c r="M29" s="49">
        <v>2</v>
      </c>
      <c r="N29" s="49">
        <v>1</v>
      </c>
      <c r="O29" s="50"/>
      <c r="P29" s="4">
        <f t="shared" si="0"/>
        <v>22</v>
      </c>
    </row>
    <row r="30" spans="1:16" ht="13.5">
      <c r="A30" s="3">
        <v>347</v>
      </c>
      <c r="B30" s="7" t="s">
        <v>230</v>
      </c>
      <c r="C30" s="6" t="s">
        <v>20</v>
      </c>
      <c r="D30" s="45"/>
      <c r="E30" s="46">
        <v>2</v>
      </c>
      <c r="F30" s="46">
        <v>2</v>
      </c>
      <c r="G30" s="47">
        <v>2</v>
      </c>
      <c r="H30" s="47">
        <v>4</v>
      </c>
      <c r="I30" s="47">
        <v>1</v>
      </c>
      <c r="J30" s="48">
        <v>3</v>
      </c>
      <c r="K30" s="48">
        <v>1</v>
      </c>
      <c r="L30" s="48">
        <v>1</v>
      </c>
      <c r="M30" s="49">
        <v>1</v>
      </c>
      <c r="N30" s="49"/>
      <c r="O30" s="50"/>
      <c r="P30" s="4">
        <f t="shared" si="0"/>
        <v>17</v>
      </c>
    </row>
    <row r="31" spans="1:16" ht="13.5">
      <c r="A31" s="3">
        <v>350</v>
      </c>
      <c r="B31" s="7" t="s">
        <v>230</v>
      </c>
      <c r="C31" s="6" t="s">
        <v>98</v>
      </c>
      <c r="D31" s="45">
        <v>2</v>
      </c>
      <c r="E31" s="46">
        <v>4</v>
      </c>
      <c r="F31" s="46">
        <v>13</v>
      </c>
      <c r="G31" s="47">
        <v>4</v>
      </c>
      <c r="H31" s="47">
        <v>2</v>
      </c>
      <c r="I31" s="47">
        <v>6</v>
      </c>
      <c r="J31" s="48">
        <v>4</v>
      </c>
      <c r="K31" s="48">
        <v>5</v>
      </c>
      <c r="L31" s="48">
        <v>10</v>
      </c>
      <c r="M31" s="49">
        <v>6</v>
      </c>
      <c r="N31" s="49">
        <v>4</v>
      </c>
      <c r="O31" s="50">
        <v>5</v>
      </c>
      <c r="P31" s="4">
        <f t="shared" si="0"/>
        <v>65</v>
      </c>
    </row>
    <row r="32" spans="1:16" ht="13.5">
      <c r="A32" s="3">
        <v>359</v>
      </c>
      <c r="B32" s="7" t="s">
        <v>152</v>
      </c>
      <c r="C32" s="6" t="s">
        <v>152</v>
      </c>
      <c r="D32" s="45">
        <v>2</v>
      </c>
      <c r="E32" s="46">
        <v>6</v>
      </c>
      <c r="F32" s="46">
        <v>3</v>
      </c>
      <c r="G32" s="47">
        <v>4</v>
      </c>
      <c r="H32" s="47"/>
      <c r="I32" s="47"/>
      <c r="J32" s="48"/>
      <c r="K32" s="48"/>
      <c r="L32" s="48"/>
      <c r="M32" s="49"/>
      <c r="N32" s="49"/>
      <c r="O32" s="50"/>
      <c r="P32" s="4">
        <f t="shared" si="0"/>
        <v>15</v>
      </c>
    </row>
    <row r="33" spans="1:16" ht="13.5">
      <c r="A33" s="3">
        <v>362</v>
      </c>
      <c r="B33" s="7" t="s">
        <v>152</v>
      </c>
      <c r="C33" s="6" t="s">
        <v>33</v>
      </c>
      <c r="D33" s="45"/>
      <c r="E33" s="46">
        <v>6</v>
      </c>
      <c r="F33" s="46"/>
      <c r="G33" s="47"/>
      <c r="H33" s="47"/>
      <c r="I33" s="47"/>
      <c r="J33" s="48"/>
      <c r="K33" s="48"/>
      <c r="L33" s="48"/>
      <c r="M33" s="49"/>
      <c r="N33" s="49"/>
      <c r="O33" s="50"/>
      <c r="P33" s="4">
        <f t="shared" si="0"/>
        <v>6</v>
      </c>
    </row>
    <row r="34" spans="1:16" ht="13.5">
      <c r="A34" s="3">
        <v>366</v>
      </c>
      <c r="B34" s="7" t="s">
        <v>231</v>
      </c>
      <c r="C34" s="6" t="s">
        <v>79</v>
      </c>
      <c r="D34" s="45">
        <v>4</v>
      </c>
      <c r="E34" s="46">
        <v>4</v>
      </c>
      <c r="F34" s="46">
        <v>8</v>
      </c>
      <c r="G34" s="47">
        <v>10</v>
      </c>
      <c r="H34" s="47">
        <v>5</v>
      </c>
      <c r="I34" s="47">
        <v>6</v>
      </c>
      <c r="J34" s="48">
        <v>6</v>
      </c>
      <c r="K34" s="48">
        <v>10</v>
      </c>
      <c r="L34" s="48">
        <v>6</v>
      </c>
      <c r="M34" s="49">
        <v>4</v>
      </c>
      <c r="N34" s="49">
        <v>2</v>
      </c>
      <c r="O34" s="50">
        <v>4</v>
      </c>
      <c r="P34" s="4">
        <f t="shared" si="0"/>
        <v>69</v>
      </c>
    </row>
    <row r="35" spans="1:16" ht="13.5">
      <c r="A35" s="3">
        <v>367</v>
      </c>
      <c r="B35" s="7" t="s">
        <v>231</v>
      </c>
      <c r="C35" s="6" t="s">
        <v>166</v>
      </c>
      <c r="D35" s="45"/>
      <c r="E35" s="46"/>
      <c r="F35" s="46"/>
      <c r="G35" s="47"/>
      <c r="H35" s="47"/>
      <c r="I35" s="47"/>
      <c r="J35" s="48"/>
      <c r="K35" s="48">
        <v>2</v>
      </c>
      <c r="L35" s="48">
        <v>4</v>
      </c>
      <c r="M35" s="49">
        <v>2</v>
      </c>
      <c r="N35" s="49">
        <v>2</v>
      </c>
      <c r="O35" s="50"/>
      <c r="P35" s="4">
        <f t="shared" si="0"/>
        <v>10</v>
      </c>
    </row>
    <row r="36" spans="1:16" ht="13.5">
      <c r="A36" s="3">
        <v>368</v>
      </c>
      <c r="B36" s="7" t="s">
        <v>231</v>
      </c>
      <c r="C36" s="6" t="s">
        <v>132</v>
      </c>
      <c r="D36" s="45">
        <v>4</v>
      </c>
      <c r="E36" s="46">
        <v>3</v>
      </c>
      <c r="F36" s="46">
        <v>4</v>
      </c>
      <c r="G36" s="47">
        <v>2</v>
      </c>
      <c r="H36" s="47">
        <v>3</v>
      </c>
      <c r="I36" s="47">
        <v>4</v>
      </c>
      <c r="J36" s="48">
        <v>6</v>
      </c>
      <c r="K36" s="48">
        <v>8</v>
      </c>
      <c r="L36" s="48">
        <v>4</v>
      </c>
      <c r="M36" s="49">
        <v>4</v>
      </c>
      <c r="N36" s="49">
        <v>4</v>
      </c>
      <c r="O36" s="50">
        <v>6</v>
      </c>
      <c r="P36" s="4">
        <f t="shared" si="0"/>
        <v>52</v>
      </c>
    </row>
    <row r="37" spans="1:16" ht="13.5">
      <c r="A37" s="3">
        <v>372</v>
      </c>
      <c r="B37" s="7" t="s">
        <v>231</v>
      </c>
      <c r="C37" s="6" t="s">
        <v>185</v>
      </c>
      <c r="D37" s="45"/>
      <c r="E37" s="46"/>
      <c r="F37" s="46"/>
      <c r="G37" s="47"/>
      <c r="H37" s="47"/>
      <c r="I37" s="47"/>
      <c r="J37" s="48"/>
      <c r="K37" s="48"/>
      <c r="L37" s="48"/>
      <c r="M37" s="49">
        <v>1</v>
      </c>
      <c r="N37" s="49"/>
      <c r="O37" s="50"/>
      <c r="P37" s="4">
        <f t="shared" si="0"/>
        <v>1</v>
      </c>
    </row>
    <row r="38" spans="1:16" ht="13.5">
      <c r="A38" s="3">
        <v>377</v>
      </c>
      <c r="B38" s="7" t="s">
        <v>117</v>
      </c>
      <c r="C38" s="6" t="s">
        <v>117</v>
      </c>
      <c r="D38" s="45"/>
      <c r="E38" s="46">
        <v>2</v>
      </c>
      <c r="F38" s="46"/>
      <c r="G38" s="47"/>
      <c r="H38" s="47"/>
      <c r="I38" s="47"/>
      <c r="J38" s="48"/>
      <c r="K38" s="48"/>
      <c r="L38" s="48"/>
      <c r="M38" s="49"/>
      <c r="N38" s="49"/>
      <c r="O38" s="50"/>
      <c r="P38" s="4">
        <f t="shared" si="0"/>
        <v>2</v>
      </c>
    </row>
    <row r="39" spans="1:16" ht="13.5">
      <c r="A39" s="3">
        <v>379</v>
      </c>
      <c r="B39" s="7" t="s">
        <v>184</v>
      </c>
      <c r="C39" s="6" t="s">
        <v>184</v>
      </c>
      <c r="D39" s="45">
        <v>24</v>
      </c>
      <c r="E39" s="46">
        <v>18</v>
      </c>
      <c r="F39" s="46">
        <v>17</v>
      </c>
      <c r="G39" s="47">
        <v>15</v>
      </c>
      <c r="H39" s="47">
        <v>23</v>
      </c>
      <c r="I39" s="47">
        <v>14</v>
      </c>
      <c r="J39" s="48">
        <v>27</v>
      </c>
      <c r="K39" s="48">
        <v>22</v>
      </c>
      <c r="L39" s="48">
        <v>45</v>
      </c>
      <c r="M39" s="49">
        <v>26</v>
      </c>
      <c r="N39" s="49">
        <v>22</v>
      </c>
      <c r="O39" s="50">
        <v>18</v>
      </c>
      <c r="P39" s="4">
        <f aca="true" t="shared" si="1" ref="P39:P70">SUM(D39:O39)</f>
        <v>271</v>
      </c>
    </row>
    <row r="40" spans="1:16" ht="13.5">
      <c r="A40" s="3">
        <v>381</v>
      </c>
      <c r="B40" s="7" t="s">
        <v>207</v>
      </c>
      <c r="C40" s="6" t="s">
        <v>207</v>
      </c>
      <c r="D40" s="45"/>
      <c r="E40" s="46">
        <v>1</v>
      </c>
      <c r="F40" s="46">
        <v>1</v>
      </c>
      <c r="G40" s="47">
        <v>1</v>
      </c>
      <c r="H40" s="47"/>
      <c r="I40" s="47">
        <v>2</v>
      </c>
      <c r="J40" s="48">
        <v>2</v>
      </c>
      <c r="K40" s="48">
        <v>4</v>
      </c>
      <c r="L40" s="48">
        <v>2</v>
      </c>
      <c r="M40" s="49">
        <v>1</v>
      </c>
      <c r="N40" s="49">
        <v>1</v>
      </c>
      <c r="O40" s="50">
        <v>2</v>
      </c>
      <c r="P40" s="4">
        <f t="shared" si="1"/>
        <v>17</v>
      </c>
    </row>
    <row r="41" spans="1:16" ht="13.5">
      <c r="A41" s="3">
        <v>387</v>
      </c>
      <c r="B41" s="7" t="s">
        <v>71</v>
      </c>
      <c r="C41" s="6" t="s">
        <v>71</v>
      </c>
      <c r="D41" s="45"/>
      <c r="E41" s="46">
        <v>1</v>
      </c>
      <c r="F41" s="46">
        <v>1</v>
      </c>
      <c r="G41" s="47"/>
      <c r="H41" s="47"/>
      <c r="I41" s="47"/>
      <c r="J41" s="48"/>
      <c r="K41" s="48"/>
      <c r="L41" s="48">
        <v>1</v>
      </c>
      <c r="M41" s="49"/>
      <c r="N41" s="49"/>
      <c r="O41" s="50"/>
      <c r="P41" s="4">
        <f t="shared" si="1"/>
        <v>3</v>
      </c>
    </row>
    <row r="42" spans="1:16" ht="13.5">
      <c r="A42" s="3">
        <v>388</v>
      </c>
      <c r="B42" s="7" t="s">
        <v>198</v>
      </c>
      <c r="C42" s="6" t="s">
        <v>198</v>
      </c>
      <c r="D42" s="45"/>
      <c r="E42" s="46"/>
      <c r="F42" s="46"/>
      <c r="G42" s="47"/>
      <c r="H42" s="47"/>
      <c r="I42" s="47"/>
      <c r="J42" s="48"/>
      <c r="K42" s="48"/>
      <c r="L42" s="48">
        <v>1</v>
      </c>
      <c r="M42" s="49">
        <v>3</v>
      </c>
      <c r="N42" s="49">
        <v>1</v>
      </c>
      <c r="O42" s="50">
        <v>1</v>
      </c>
      <c r="P42" s="4">
        <f t="shared" si="1"/>
        <v>6</v>
      </c>
    </row>
    <row r="43" spans="1:16" ht="13.5">
      <c r="A43" s="3">
        <v>391</v>
      </c>
      <c r="B43" s="7" t="s">
        <v>34</v>
      </c>
      <c r="C43" s="6" t="s">
        <v>66</v>
      </c>
      <c r="D43" s="45"/>
      <c r="E43" s="46"/>
      <c r="F43" s="46"/>
      <c r="G43" s="47"/>
      <c r="H43" s="47"/>
      <c r="I43" s="47"/>
      <c r="J43" s="48"/>
      <c r="K43" s="48"/>
      <c r="L43" s="48"/>
      <c r="M43" s="49">
        <v>4</v>
      </c>
      <c r="N43" s="49"/>
      <c r="O43" s="50"/>
      <c r="P43" s="4">
        <f t="shared" si="1"/>
        <v>4</v>
      </c>
    </row>
    <row r="44" spans="1:16" ht="13.5">
      <c r="A44" s="3">
        <v>392</v>
      </c>
      <c r="B44" s="7" t="s">
        <v>232</v>
      </c>
      <c r="C44" s="6" t="s">
        <v>108</v>
      </c>
      <c r="D44" s="45">
        <v>1</v>
      </c>
      <c r="E44" s="46"/>
      <c r="F44" s="46"/>
      <c r="G44" s="47"/>
      <c r="H44" s="47"/>
      <c r="I44" s="47"/>
      <c r="J44" s="48"/>
      <c r="K44" s="48"/>
      <c r="L44" s="48"/>
      <c r="M44" s="49"/>
      <c r="N44" s="49"/>
      <c r="O44" s="50"/>
      <c r="P44" s="4">
        <f t="shared" si="1"/>
        <v>1</v>
      </c>
    </row>
    <row r="45" spans="1:16" ht="13.5">
      <c r="A45" s="3">
        <v>398</v>
      </c>
      <c r="B45" s="7" t="s">
        <v>232</v>
      </c>
      <c r="C45" s="6" t="s">
        <v>215</v>
      </c>
      <c r="D45" s="45"/>
      <c r="E45" s="46"/>
      <c r="F45" s="46"/>
      <c r="G45" s="47"/>
      <c r="H45" s="47"/>
      <c r="I45" s="47"/>
      <c r="J45" s="48">
        <v>2</v>
      </c>
      <c r="K45" s="48">
        <v>2</v>
      </c>
      <c r="L45" s="48">
        <v>2</v>
      </c>
      <c r="M45" s="49">
        <v>4</v>
      </c>
      <c r="N45" s="49">
        <v>2</v>
      </c>
      <c r="O45" s="50">
        <v>6</v>
      </c>
      <c r="P45" s="4">
        <f t="shared" si="1"/>
        <v>18</v>
      </c>
    </row>
    <row r="46" spans="1:16" ht="13.5">
      <c r="A46" s="3">
        <v>399</v>
      </c>
      <c r="B46" s="7" t="s">
        <v>232</v>
      </c>
      <c r="C46" s="6" t="s">
        <v>123</v>
      </c>
      <c r="D46" s="45"/>
      <c r="E46" s="46"/>
      <c r="F46" s="46"/>
      <c r="G46" s="47"/>
      <c r="H46" s="47"/>
      <c r="I46" s="47"/>
      <c r="J46" s="48"/>
      <c r="K46" s="48">
        <v>2</v>
      </c>
      <c r="L46" s="48">
        <v>7</v>
      </c>
      <c r="M46" s="49">
        <v>2</v>
      </c>
      <c r="N46" s="49">
        <v>3</v>
      </c>
      <c r="O46" s="50">
        <v>4</v>
      </c>
      <c r="P46" s="4">
        <f t="shared" si="1"/>
        <v>18</v>
      </c>
    </row>
    <row r="47" spans="1:16" ht="13.5">
      <c r="A47" s="3">
        <v>410</v>
      </c>
      <c r="B47" s="7" t="s">
        <v>232</v>
      </c>
      <c r="C47" s="6" t="s">
        <v>159</v>
      </c>
      <c r="D47" s="45"/>
      <c r="E47" s="46"/>
      <c r="F47" s="46"/>
      <c r="G47" s="47"/>
      <c r="H47" s="47"/>
      <c r="I47" s="47"/>
      <c r="J47" s="48"/>
      <c r="K47" s="48"/>
      <c r="L47" s="48"/>
      <c r="M47" s="49">
        <v>1</v>
      </c>
      <c r="N47" s="49">
        <v>1</v>
      </c>
      <c r="O47" s="50">
        <v>1</v>
      </c>
      <c r="P47" s="4">
        <f t="shared" si="1"/>
        <v>3</v>
      </c>
    </row>
    <row r="48" spans="1:16" ht="13.5">
      <c r="A48" s="3">
        <v>415</v>
      </c>
      <c r="B48" s="7" t="s">
        <v>232</v>
      </c>
      <c r="C48" s="6" t="s">
        <v>21</v>
      </c>
      <c r="D48" s="45"/>
      <c r="E48" s="46"/>
      <c r="F48" s="46"/>
      <c r="G48" s="47"/>
      <c r="H48" s="47"/>
      <c r="I48" s="47"/>
      <c r="J48" s="48"/>
      <c r="K48" s="48"/>
      <c r="L48" s="48"/>
      <c r="M48" s="49"/>
      <c r="N48" s="49"/>
      <c r="O48" s="50">
        <v>1</v>
      </c>
      <c r="P48" s="4">
        <f t="shared" si="1"/>
        <v>1</v>
      </c>
    </row>
    <row r="49" spans="1:16" ht="13.5">
      <c r="A49" s="3">
        <v>417</v>
      </c>
      <c r="B49" s="7" t="s">
        <v>232</v>
      </c>
      <c r="C49" s="6" t="s">
        <v>126</v>
      </c>
      <c r="D49" s="45"/>
      <c r="E49" s="46"/>
      <c r="F49" s="46"/>
      <c r="G49" s="47"/>
      <c r="H49" s="47"/>
      <c r="I49" s="47"/>
      <c r="J49" s="48"/>
      <c r="K49" s="48"/>
      <c r="L49" s="48">
        <v>1</v>
      </c>
      <c r="M49" s="49">
        <v>3</v>
      </c>
      <c r="N49" s="49">
        <v>2</v>
      </c>
      <c r="O49" s="50">
        <v>4</v>
      </c>
      <c r="P49" s="4">
        <f t="shared" si="1"/>
        <v>10</v>
      </c>
    </row>
    <row r="50" spans="1:16" ht="13.5">
      <c r="A50" s="3">
        <v>420</v>
      </c>
      <c r="B50" s="7" t="s">
        <v>232</v>
      </c>
      <c r="C50" s="6" t="s">
        <v>150</v>
      </c>
      <c r="D50" s="45">
        <v>2</v>
      </c>
      <c r="E50" s="46"/>
      <c r="F50" s="46"/>
      <c r="G50" s="47"/>
      <c r="H50" s="47"/>
      <c r="I50" s="47"/>
      <c r="J50" s="48"/>
      <c r="K50" s="48"/>
      <c r="L50" s="48">
        <v>2</v>
      </c>
      <c r="M50" s="49">
        <v>2</v>
      </c>
      <c r="N50" s="49">
        <v>2</v>
      </c>
      <c r="O50" s="50">
        <v>2</v>
      </c>
      <c r="P50" s="4">
        <f t="shared" si="1"/>
        <v>10</v>
      </c>
    </row>
    <row r="51" spans="1:16" ht="13.5">
      <c r="A51" s="3">
        <v>424</v>
      </c>
      <c r="B51" s="7" t="s">
        <v>0</v>
      </c>
      <c r="C51" s="6" t="s">
        <v>208</v>
      </c>
      <c r="D51" s="45"/>
      <c r="E51" s="46">
        <v>2</v>
      </c>
      <c r="F51" s="46">
        <v>2</v>
      </c>
      <c r="G51" s="47"/>
      <c r="H51" s="47"/>
      <c r="I51" s="47"/>
      <c r="J51" s="48"/>
      <c r="K51" s="48"/>
      <c r="L51" s="48"/>
      <c r="M51" s="49"/>
      <c r="N51" s="49"/>
      <c r="O51" s="50"/>
      <c r="P51" s="4">
        <f t="shared" si="1"/>
        <v>4</v>
      </c>
    </row>
    <row r="52" spans="1:16" ht="13.5">
      <c r="A52" s="3">
        <v>425</v>
      </c>
      <c r="B52" s="7" t="s">
        <v>233</v>
      </c>
      <c r="C52" s="6" t="s">
        <v>35</v>
      </c>
      <c r="D52" s="45">
        <v>5</v>
      </c>
      <c r="E52" s="46">
        <v>8</v>
      </c>
      <c r="F52" s="46">
        <v>11</v>
      </c>
      <c r="G52" s="47">
        <v>16</v>
      </c>
      <c r="H52" s="47">
        <v>3</v>
      </c>
      <c r="I52" s="47"/>
      <c r="J52" s="48">
        <v>2</v>
      </c>
      <c r="K52" s="48">
        <v>4</v>
      </c>
      <c r="L52" s="48">
        <v>6</v>
      </c>
      <c r="M52" s="49">
        <v>4</v>
      </c>
      <c r="N52" s="49">
        <v>2</v>
      </c>
      <c r="O52" s="50">
        <v>6</v>
      </c>
      <c r="P52" s="4">
        <f t="shared" si="1"/>
        <v>67</v>
      </c>
    </row>
    <row r="53" spans="1:16" ht="13.5">
      <c r="A53" s="3">
        <v>437</v>
      </c>
      <c r="B53" s="7" t="s">
        <v>233</v>
      </c>
      <c r="C53" s="6" t="s">
        <v>134</v>
      </c>
      <c r="D53" s="45"/>
      <c r="E53" s="46">
        <v>7</v>
      </c>
      <c r="F53" s="46">
        <v>5</v>
      </c>
      <c r="G53" s="47">
        <v>1</v>
      </c>
      <c r="H53" s="47"/>
      <c r="I53" s="47"/>
      <c r="J53" s="48"/>
      <c r="K53" s="48"/>
      <c r="L53" s="48"/>
      <c r="M53" s="49"/>
      <c r="N53" s="49"/>
      <c r="O53" s="50"/>
      <c r="P53" s="4">
        <f t="shared" si="1"/>
        <v>13</v>
      </c>
    </row>
    <row r="54" spans="1:16" ht="13.5">
      <c r="A54" s="3">
        <v>439</v>
      </c>
      <c r="B54" s="7" t="s">
        <v>233</v>
      </c>
      <c r="C54" s="6" t="s">
        <v>76</v>
      </c>
      <c r="D54" s="45"/>
      <c r="E54" s="46"/>
      <c r="F54" s="46"/>
      <c r="G54" s="47"/>
      <c r="H54" s="47"/>
      <c r="I54" s="47"/>
      <c r="J54" s="48"/>
      <c r="K54" s="48"/>
      <c r="L54" s="48"/>
      <c r="M54" s="49"/>
      <c r="N54" s="49">
        <v>1</v>
      </c>
      <c r="O54" s="50"/>
      <c r="P54" s="4">
        <f t="shared" si="1"/>
        <v>1</v>
      </c>
    </row>
    <row r="55" spans="1:16" ht="13.5">
      <c r="A55" s="3">
        <v>442</v>
      </c>
      <c r="B55" s="7" t="s">
        <v>234</v>
      </c>
      <c r="C55" s="6" t="s">
        <v>81</v>
      </c>
      <c r="D55" s="45"/>
      <c r="E55" s="46">
        <v>2</v>
      </c>
      <c r="F55" s="46">
        <v>4</v>
      </c>
      <c r="G55" s="47">
        <v>3</v>
      </c>
      <c r="H55" s="47"/>
      <c r="I55" s="47"/>
      <c r="J55" s="48">
        <v>1</v>
      </c>
      <c r="K55" s="48"/>
      <c r="L55" s="48"/>
      <c r="M55" s="49"/>
      <c r="N55" s="49"/>
      <c r="O55" s="50"/>
      <c r="P55" s="4">
        <f t="shared" si="1"/>
        <v>10</v>
      </c>
    </row>
    <row r="56" spans="1:16" ht="13.5">
      <c r="A56" s="3">
        <v>445</v>
      </c>
      <c r="B56" s="7" t="s">
        <v>234</v>
      </c>
      <c r="C56" s="6" t="s">
        <v>55</v>
      </c>
      <c r="D56" s="45">
        <v>7</v>
      </c>
      <c r="E56" s="46">
        <v>11</v>
      </c>
      <c r="F56" s="46">
        <v>7</v>
      </c>
      <c r="G56" s="47">
        <v>6</v>
      </c>
      <c r="H56" s="47"/>
      <c r="I56" s="47"/>
      <c r="J56" s="48"/>
      <c r="K56" s="48"/>
      <c r="L56" s="48"/>
      <c r="M56" s="49"/>
      <c r="N56" s="49"/>
      <c r="O56" s="50"/>
      <c r="P56" s="4">
        <f t="shared" si="1"/>
        <v>31</v>
      </c>
    </row>
    <row r="57" spans="1:16" ht="13.5">
      <c r="A57" s="3">
        <v>447</v>
      </c>
      <c r="B57" s="7" t="s">
        <v>234</v>
      </c>
      <c r="C57" s="6" t="s">
        <v>41</v>
      </c>
      <c r="D57" s="45"/>
      <c r="E57" s="46"/>
      <c r="F57" s="46"/>
      <c r="G57" s="47"/>
      <c r="H57" s="47"/>
      <c r="I57" s="47">
        <v>1</v>
      </c>
      <c r="J57" s="48"/>
      <c r="K57" s="48"/>
      <c r="L57" s="48"/>
      <c r="M57" s="49"/>
      <c r="N57" s="49"/>
      <c r="O57" s="50"/>
      <c r="P57" s="4">
        <f t="shared" si="1"/>
        <v>1</v>
      </c>
    </row>
    <row r="58" spans="1:16" ht="13.5">
      <c r="A58" s="3">
        <v>448</v>
      </c>
      <c r="B58" s="7" t="s">
        <v>234</v>
      </c>
      <c r="C58" s="6" t="s">
        <v>100</v>
      </c>
      <c r="D58" s="45"/>
      <c r="E58" s="46"/>
      <c r="F58" s="46"/>
      <c r="G58" s="47"/>
      <c r="H58" s="47"/>
      <c r="I58" s="47">
        <v>1</v>
      </c>
      <c r="J58" s="48"/>
      <c r="K58" s="48"/>
      <c r="L58" s="48"/>
      <c r="M58" s="49"/>
      <c r="N58" s="49"/>
      <c r="O58" s="50"/>
      <c r="P58" s="4">
        <f t="shared" si="1"/>
        <v>1</v>
      </c>
    </row>
    <row r="59" spans="1:16" ht="13.5">
      <c r="A59" s="3">
        <v>450</v>
      </c>
      <c r="B59" s="7" t="s">
        <v>1</v>
      </c>
      <c r="C59" s="6" t="s">
        <v>116</v>
      </c>
      <c r="D59" s="45"/>
      <c r="E59" s="46">
        <v>1</v>
      </c>
      <c r="F59" s="46">
        <v>1</v>
      </c>
      <c r="G59" s="47"/>
      <c r="H59" s="47"/>
      <c r="I59" s="47"/>
      <c r="J59" s="48"/>
      <c r="K59" s="48"/>
      <c r="L59" s="48"/>
      <c r="M59" s="49"/>
      <c r="N59" s="49"/>
      <c r="O59" s="50"/>
      <c r="P59" s="4">
        <f t="shared" si="1"/>
        <v>2</v>
      </c>
    </row>
    <row r="60" spans="1:16" ht="13.5">
      <c r="A60" s="3">
        <v>451</v>
      </c>
      <c r="B60" s="7" t="s">
        <v>43</v>
      </c>
      <c r="C60" s="6" t="s">
        <v>43</v>
      </c>
      <c r="D60" s="45">
        <v>13</v>
      </c>
      <c r="E60" s="46">
        <v>9</v>
      </c>
      <c r="F60" s="46">
        <v>7</v>
      </c>
      <c r="G60" s="47">
        <v>16</v>
      </c>
      <c r="H60" s="47">
        <v>12</v>
      </c>
      <c r="I60" s="47">
        <v>8</v>
      </c>
      <c r="J60" s="48">
        <v>8</v>
      </c>
      <c r="K60" s="48">
        <v>24</v>
      </c>
      <c r="L60" s="48">
        <v>56</v>
      </c>
      <c r="M60" s="49">
        <v>26</v>
      </c>
      <c r="N60" s="49">
        <v>12</v>
      </c>
      <c r="O60" s="50">
        <v>12</v>
      </c>
      <c r="P60" s="4">
        <f t="shared" si="1"/>
        <v>203</v>
      </c>
    </row>
    <row r="61" spans="1:16" ht="13.5">
      <c r="A61" s="3">
        <v>454</v>
      </c>
      <c r="B61" s="7" t="s">
        <v>118</v>
      </c>
      <c r="C61" s="6" t="s">
        <v>97</v>
      </c>
      <c r="D61" s="45"/>
      <c r="E61" s="46"/>
      <c r="F61" s="46"/>
      <c r="G61" s="47"/>
      <c r="H61" s="47"/>
      <c r="I61" s="47"/>
      <c r="J61" s="48"/>
      <c r="K61" s="48"/>
      <c r="L61" s="48"/>
      <c r="M61" s="49">
        <v>2</v>
      </c>
      <c r="N61" s="49"/>
      <c r="O61" s="49"/>
      <c r="P61" s="4">
        <f t="shared" si="1"/>
        <v>2</v>
      </c>
    </row>
    <row r="62" spans="1:16" ht="13.5">
      <c r="A62" s="3">
        <v>455</v>
      </c>
      <c r="B62" s="7" t="s">
        <v>118</v>
      </c>
      <c r="C62" s="6" t="s">
        <v>178</v>
      </c>
      <c r="D62" s="45"/>
      <c r="E62" s="46"/>
      <c r="F62" s="46"/>
      <c r="G62" s="47"/>
      <c r="H62" s="47"/>
      <c r="I62" s="47"/>
      <c r="J62" s="48"/>
      <c r="K62" s="48"/>
      <c r="L62" s="48">
        <v>4</v>
      </c>
      <c r="M62" s="49">
        <v>2</v>
      </c>
      <c r="N62" s="49">
        <v>4</v>
      </c>
      <c r="O62" s="49"/>
      <c r="P62" s="4">
        <f t="shared" si="1"/>
        <v>10</v>
      </c>
    </row>
    <row r="63" spans="1:16" ht="13.5">
      <c r="A63" s="3">
        <v>456</v>
      </c>
      <c r="B63" s="7" t="s">
        <v>118</v>
      </c>
      <c r="C63" s="6" t="s">
        <v>209</v>
      </c>
      <c r="D63" s="45">
        <v>17</v>
      </c>
      <c r="E63" s="46">
        <v>15</v>
      </c>
      <c r="F63" s="46">
        <v>6</v>
      </c>
      <c r="G63" s="47">
        <v>8</v>
      </c>
      <c r="H63" s="47">
        <v>5</v>
      </c>
      <c r="I63" s="47">
        <v>13</v>
      </c>
      <c r="J63" s="48">
        <v>22</v>
      </c>
      <c r="K63" s="48">
        <v>8</v>
      </c>
      <c r="L63" s="48">
        <v>8</v>
      </c>
      <c r="M63" s="49">
        <v>7</v>
      </c>
      <c r="N63" s="49">
        <v>12</v>
      </c>
      <c r="O63" s="49">
        <v>8</v>
      </c>
      <c r="P63" s="4">
        <f t="shared" si="1"/>
        <v>129</v>
      </c>
    </row>
    <row r="64" spans="1:16" ht="13.5">
      <c r="A64" s="3">
        <v>457</v>
      </c>
      <c r="B64" s="7" t="s">
        <v>118</v>
      </c>
      <c r="C64" s="6" t="s">
        <v>118</v>
      </c>
      <c r="D64" s="45">
        <v>4</v>
      </c>
      <c r="E64" s="46">
        <v>15</v>
      </c>
      <c r="F64" s="46">
        <v>20</v>
      </c>
      <c r="G64" s="47">
        <v>11</v>
      </c>
      <c r="H64" s="47">
        <v>3</v>
      </c>
      <c r="I64" s="47">
        <v>5</v>
      </c>
      <c r="J64" s="48">
        <v>8</v>
      </c>
      <c r="K64" s="48">
        <v>16</v>
      </c>
      <c r="L64" s="48">
        <v>18</v>
      </c>
      <c r="M64" s="49">
        <v>15</v>
      </c>
      <c r="N64" s="49">
        <v>16</v>
      </c>
      <c r="O64" s="49">
        <v>16</v>
      </c>
      <c r="P64" s="4">
        <f t="shared" si="1"/>
        <v>147</v>
      </c>
    </row>
    <row r="65" spans="1:16" ht="13.5">
      <c r="A65" s="3">
        <v>458</v>
      </c>
      <c r="B65" s="7" t="s">
        <v>102</v>
      </c>
      <c r="C65" s="6" t="s">
        <v>102</v>
      </c>
      <c r="D65" s="45"/>
      <c r="E65" s="46"/>
      <c r="F65" s="46">
        <v>1</v>
      </c>
      <c r="G65" s="47"/>
      <c r="H65" s="47"/>
      <c r="I65" s="47"/>
      <c r="J65" s="48"/>
      <c r="K65" s="48"/>
      <c r="L65" s="48"/>
      <c r="M65" s="49"/>
      <c r="N65" s="49"/>
      <c r="O65" s="49">
        <v>1</v>
      </c>
      <c r="P65" s="4">
        <f t="shared" si="1"/>
        <v>2</v>
      </c>
    </row>
    <row r="66" spans="1:16" ht="13.5">
      <c r="A66" s="3">
        <v>460</v>
      </c>
      <c r="B66" s="7" t="s">
        <v>204</v>
      </c>
      <c r="C66" s="6" t="s">
        <v>204</v>
      </c>
      <c r="D66" s="45">
        <v>4</v>
      </c>
      <c r="E66" s="46">
        <v>6</v>
      </c>
      <c r="F66" s="46">
        <v>2</v>
      </c>
      <c r="G66" s="47">
        <v>3</v>
      </c>
      <c r="H66" s="47">
        <v>7</v>
      </c>
      <c r="I66" s="47">
        <v>14</v>
      </c>
      <c r="J66" s="48">
        <v>8</v>
      </c>
      <c r="K66" s="48">
        <v>12</v>
      </c>
      <c r="L66" s="48">
        <v>8</v>
      </c>
      <c r="M66" s="49">
        <v>18</v>
      </c>
      <c r="N66" s="49">
        <v>6</v>
      </c>
      <c r="O66" s="49">
        <v>12</v>
      </c>
      <c r="P66" s="4">
        <f t="shared" si="1"/>
        <v>100</v>
      </c>
    </row>
    <row r="67" spans="1:16" ht="13.5">
      <c r="A67" s="3">
        <v>465</v>
      </c>
      <c r="B67" s="7" t="s">
        <v>189</v>
      </c>
      <c r="C67" s="6" t="s">
        <v>189</v>
      </c>
      <c r="D67" s="45">
        <v>5</v>
      </c>
      <c r="E67" s="46">
        <v>3</v>
      </c>
      <c r="F67" s="46">
        <v>3</v>
      </c>
      <c r="G67" s="47">
        <v>10</v>
      </c>
      <c r="H67" s="47">
        <v>2</v>
      </c>
      <c r="I67" s="47">
        <v>3</v>
      </c>
      <c r="J67" s="48">
        <v>4</v>
      </c>
      <c r="K67" s="48">
        <v>4</v>
      </c>
      <c r="L67" s="48">
        <v>6</v>
      </c>
      <c r="M67" s="49">
        <v>9</v>
      </c>
      <c r="N67" s="49">
        <v>4</v>
      </c>
      <c r="O67" s="49">
        <v>6</v>
      </c>
      <c r="P67" s="4">
        <f t="shared" si="1"/>
        <v>59</v>
      </c>
    </row>
    <row r="68" spans="1:16" ht="13.5">
      <c r="A68" s="3">
        <v>471</v>
      </c>
      <c r="B68" s="7" t="s">
        <v>189</v>
      </c>
      <c r="C68" s="6" t="s">
        <v>63</v>
      </c>
      <c r="D68" s="45"/>
      <c r="E68" s="46"/>
      <c r="F68" s="46"/>
      <c r="G68" s="47"/>
      <c r="H68" s="47"/>
      <c r="I68" s="47"/>
      <c r="J68" s="48"/>
      <c r="K68" s="48"/>
      <c r="L68" s="48"/>
      <c r="M68" s="49">
        <v>6</v>
      </c>
      <c r="N68" s="49">
        <v>4</v>
      </c>
      <c r="O68" s="49"/>
      <c r="P68" s="4">
        <f t="shared" si="1"/>
        <v>10</v>
      </c>
    </row>
    <row r="69" spans="1:16" ht="13.5">
      <c r="A69" s="3">
        <v>476</v>
      </c>
      <c r="B69" s="7" t="s">
        <v>189</v>
      </c>
      <c r="C69" s="6" t="s">
        <v>160</v>
      </c>
      <c r="D69" s="45"/>
      <c r="E69" s="46"/>
      <c r="F69" s="46"/>
      <c r="G69" s="47"/>
      <c r="H69" s="47">
        <v>1</v>
      </c>
      <c r="I69" s="47"/>
      <c r="J69" s="48"/>
      <c r="K69" s="48"/>
      <c r="L69" s="48"/>
      <c r="M69" s="49"/>
      <c r="N69" s="49"/>
      <c r="O69" s="49"/>
      <c r="P69" s="4">
        <f t="shared" si="1"/>
        <v>1</v>
      </c>
    </row>
    <row r="70" spans="1:16" ht="13.5">
      <c r="A70" s="3">
        <v>477</v>
      </c>
      <c r="B70" s="56" t="s">
        <v>189</v>
      </c>
      <c r="C70" s="6" t="s">
        <v>17</v>
      </c>
      <c r="D70" s="45"/>
      <c r="E70" s="46"/>
      <c r="F70" s="46"/>
      <c r="G70" s="47"/>
      <c r="H70" s="47"/>
      <c r="I70" s="47"/>
      <c r="J70" s="48"/>
      <c r="K70" s="48">
        <v>1</v>
      </c>
      <c r="L70" s="48">
        <v>3</v>
      </c>
      <c r="M70" s="49">
        <v>3</v>
      </c>
      <c r="N70" s="49">
        <v>3</v>
      </c>
      <c r="O70" s="49">
        <v>3</v>
      </c>
      <c r="P70" s="4">
        <f t="shared" si="1"/>
        <v>13</v>
      </c>
    </row>
    <row r="71" spans="1:16" ht="13.5">
      <c r="A71" s="3">
        <v>478</v>
      </c>
      <c r="B71" s="7" t="s">
        <v>189</v>
      </c>
      <c r="C71" s="6" t="s">
        <v>89</v>
      </c>
      <c r="D71" s="45"/>
      <c r="E71" s="46"/>
      <c r="F71" s="46"/>
      <c r="G71" s="47"/>
      <c r="H71" s="47"/>
      <c r="I71" s="47"/>
      <c r="J71" s="48"/>
      <c r="K71" s="48"/>
      <c r="L71" s="48"/>
      <c r="M71" s="49"/>
      <c r="N71" s="49">
        <v>2</v>
      </c>
      <c r="O71" s="49"/>
      <c r="P71" s="4">
        <f aca="true" t="shared" si="2" ref="P71:P82">SUM(D71:O71)</f>
        <v>2</v>
      </c>
    </row>
    <row r="72" spans="1:16" ht="13.5">
      <c r="A72" s="3">
        <v>488</v>
      </c>
      <c r="B72" s="7" t="s">
        <v>24</v>
      </c>
      <c r="C72" s="6" t="s">
        <v>73</v>
      </c>
      <c r="D72" s="45">
        <v>7</v>
      </c>
      <c r="E72" s="46">
        <v>5</v>
      </c>
      <c r="F72" s="46">
        <v>13</v>
      </c>
      <c r="G72" s="47">
        <v>6</v>
      </c>
      <c r="H72" s="47">
        <v>3</v>
      </c>
      <c r="I72" s="47">
        <v>2</v>
      </c>
      <c r="J72" s="48">
        <v>6</v>
      </c>
      <c r="K72" s="48">
        <v>15</v>
      </c>
      <c r="L72" s="48">
        <v>6</v>
      </c>
      <c r="M72" s="49">
        <v>12</v>
      </c>
      <c r="N72" s="49">
        <v>6</v>
      </c>
      <c r="O72" s="49">
        <v>18</v>
      </c>
      <c r="P72" s="4">
        <f t="shared" si="2"/>
        <v>99</v>
      </c>
    </row>
    <row r="73" spans="1:16" ht="13.5">
      <c r="A73" s="3">
        <v>498</v>
      </c>
      <c r="B73" s="7" t="s">
        <v>24</v>
      </c>
      <c r="C73" s="6" t="s">
        <v>186</v>
      </c>
      <c r="D73" s="45"/>
      <c r="E73" s="46"/>
      <c r="F73" s="46"/>
      <c r="G73" s="47"/>
      <c r="H73" s="47"/>
      <c r="I73" s="47"/>
      <c r="J73" s="48"/>
      <c r="K73" s="48"/>
      <c r="L73" s="48"/>
      <c r="M73" s="49"/>
      <c r="N73" s="49">
        <v>2</v>
      </c>
      <c r="O73" s="49"/>
      <c r="P73" s="4">
        <f t="shared" si="2"/>
        <v>2</v>
      </c>
    </row>
    <row r="74" spans="1:16" ht="13.5">
      <c r="A74" s="3">
        <v>500</v>
      </c>
      <c r="B74" s="7" t="s">
        <v>24</v>
      </c>
      <c r="C74" s="6" t="s">
        <v>37</v>
      </c>
      <c r="D74" s="45"/>
      <c r="E74" s="46"/>
      <c r="F74" s="46"/>
      <c r="G74" s="47"/>
      <c r="H74" s="47"/>
      <c r="I74" s="47"/>
      <c r="J74" s="48"/>
      <c r="K74" s="48"/>
      <c r="L74" s="48"/>
      <c r="M74" s="49">
        <v>2</v>
      </c>
      <c r="N74" s="49">
        <v>1</v>
      </c>
      <c r="O74" s="49">
        <v>1</v>
      </c>
      <c r="P74" s="4">
        <f t="shared" si="2"/>
        <v>4</v>
      </c>
    </row>
    <row r="75" spans="1:16" ht="13.5">
      <c r="A75" s="3">
        <v>502</v>
      </c>
      <c r="B75" s="7" t="s">
        <v>24</v>
      </c>
      <c r="C75" s="6" t="s">
        <v>29</v>
      </c>
      <c r="D75" s="45">
        <v>31</v>
      </c>
      <c r="E75" s="46"/>
      <c r="F75" s="46"/>
      <c r="G75" s="47">
        <v>4</v>
      </c>
      <c r="H75" s="47"/>
      <c r="I75" s="47"/>
      <c r="J75" s="48"/>
      <c r="K75" s="48"/>
      <c r="L75" s="48"/>
      <c r="M75" s="49"/>
      <c r="N75" s="49"/>
      <c r="O75" s="49"/>
      <c r="P75" s="4">
        <f t="shared" si="2"/>
        <v>35</v>
      </c>
    </row>
    <row r="76" spans="1:16" ht="13.5">
      <c r="A76" s="3">
        <v>503</v>
      </c>
      <c r="B76" s="7" t="s">
        <v>24</v>
      </c>
      <c r="C76" s="6" t="s">
        <v>120</v>
      </c>
      <c r="D76" s="45"/>
      <c r="E76" s="46"/>
      <c r="F76" s="46"/>
      <c r="G76" s="47"/>
      <c r="H76" s="47"/>
      <c r="I76" s="47"/>
      <c r="J76" s="48"/>
      <c r="K76" s="48"/>
      <c r="L76" s="48">
        <v>1</v>
      </c>
      <c r="M76" s="49"/>
      <c r="N76" s="49"/>
      <c r="O76" s="49"/>
      <c r="P76" s="4">
        <f t="shared" si="2"/>
        <v>1</v>
      </c>
    </row>
    <row r="77" spans="1:16" ht="13.5">
      <c r="A77" s="3">
        <v>505</v>
      </c>
      <c r="B77" s="7" t="s">
        <v>235</v>
      </c>
      <c r="C77" s="6" t="s">
        <v>129</v>
      </c>
      <c r="D77" s="45">
        <v>2</v>
      </c>
      <c r="E77" s="46">
        <v>13</v>
      </c>
      <c r="F77" s="46">
        <v>8</v>
      </c>
      <c r="G77" s="47">
        <v>4</v>
      </c>
      <c r="H77" s="47">
        <v>6</v>
      </c>
      <c r="I77" s="47">
        <v>9</v>
      </c>
      <c r="J77" s="48">
        <v>6</v>
      </c>
      <c r="K77" s="48">
        <v>7</v>
      </c>
      <c r="L77" s="48">
        <v>4</v>
      </c>
      <c r="M77" s="49">
        <v>8</v>
      </c>
      <c r="N77" s="49">
        <v>6</v>
      </c>
      <c r="O77" s="49">
        <v>8</v>
      </c>
      <c r="P77" s="4">
        <f t="shared" si="2"/>
        <v>81</v>
      </c>
    </row>
    <row r="78" spans="1:16" ht="13.5">
      <c r="A78" s="3">
        <v>508</v>
      </c>
      <c r="B78" s="7" t="s">
        <v>202</v>
      </c>
      <c r="C78" s="6" t="s">
        <v>109</v>
      </c>
      <c r="D78" s="45"/>
      <c r="E78" s="46">
        <v>2</v>
      </c>
      <c r="F78" s="46"/>
      <c r="G78" s="47"/>
      <c r="H78" s="47"/>
      <c r="I78" s="47"/>
      <c r="J78" s="48"/>
      <c r="K78" s="48"/>
      <c r="L78" s="48"/>
      <c r="M78" s="49"/>
      <c r="N78" s="49"/>
      <c r="O78" s="49"/>
      <c r="P78" s="4">
        <f t="shared" si="2"/>
        <v>2</v>
      </c>
    </row>
    <row r="79" spans="1:16" ht="13.5">
      <c r="A79" s="3">
        <v>511</v>
      </c>
      <c r="B79" s="7" t="s">
        <v>202</v>
      </c>
      <c r="C79" s="6" t="s">
        <v>202</v>
      </c>
      <c r="D79" s="45"/>
      <c r="E79" s="46">
        <v>2</v>
      </c>
      <c r="F79" s="46">
        <v>6</v>
      </c>
      <c r="G79" s="47">
        <v>2</v>
      </c>
      <c r="H79" s="47"/>
      <c r="I79" s="47"/>
      <c r="J79" s="48"/>
      <c r="K79" s="48">
        <v>2</v>
      </c>
      <c r="L79" s="48">
        <v>2</v>
      </c>
      <c r="M79" s="49"/>
      <c r="N79" s="49"/>
      <c r="O79" s="49"/>
      <c r="P79" s="4">
        <f t="shared" si="2"/>
        <v>14</v>
      </c>
    </row>
    <row r="80" spans="1:16" ht="13.5">
      <c r="A80" s="3">
        <v>516</v>
      </c>
      <c r="B80" s="7" t="s">
        <v>236</v>
      </c>
      <c r="C80" s="6" t="s">
        <v>62</v>
      </c>
      <c r="D80" s="45">
        <v>2</v>
      </c>
      <c r="E80" s="46">
        <v>4</v>
      </c>
      <c r="F80" s="46">
        <v>6</v>
      </c>
      <c r="G80" s="47">
        <v>5</v>
      </c>
      <c r="H80" s="47">
        <v>2</v>
      </c>
      <c r="I80" s="47">
        <v>4</v>
      </c>
      <c r="J80" s="48">
        <v>6</v>
      </c>
      <c r="K80" s="48">
        <v>4</v>
      </c>
      <c r="L80" s="48">
        <v>2</v>
      </c>
      <c r="M80" s="49">
        <v>3</v>
      </c>
      <c r="N80" s="49">
        <v>6</v>
      </c>
      <c r="O80" s="49">
        <v>4</v>
      </c>
      <c r="P80" s="4">
        <f t="shared" si="2"/>
        <v>48</v>
      </c>
    </row>
    <row r="81" spans="1:16" ht="13.5">
      <c r="A81" s="3">
        <v>523</v>
      </c>
      <c r="B81" s="7" t="s">
        <v>236</v>
      </c>
      <c r="C81" s="6" t="s">
        <v>169</v>
      </c>
      <c r="D81" s="45">
        <v>6</v>
      </c>
      <c r="E81" s="46">
        <v>12</v>
      </c>
      <c r="F81" s="46">
        <v>5</v>
      </c>
      <c r="G81" s="47">
        <v>5</v>
      </c>
      <c r="H81" s="47">
        <v>6</v>
      </c>
      <c r="I81" s="47">
        <v>7</v>
      </c>
      <c r="J81" s="48">
        <v>6</v>
      </c>
      <c r="K81" s="48">
        <v>16</v>
      </c>
      <c r="L81" s="48">
        <v>10</v>
      </c>
      <c r="M81" s="49">
        <v>6</v>
      </c>
      <c r="N81" s="49">
        <v>12</v>
      </c>
      <c r="O81" s="49">
        <v>8</v>
      </c>
      <c r="P81" s="4">
        <f t="shared" si="2"/>
        <v>99</v>
      </c>
    </row>
    <row r="82" spans="1:16" ht="14.25" thickBot="1">
      <c r="A82" s="3">
        <v>524</v>
      </c>
      <c r="B82" s="7" t="s">
        <v>236</v>
      </c>
      <c r="C82" s="6" t="s">
        <v>168</v>
      </c>
      <c r="D82" s="45"/>
      <c r="E82" s="46">
        <v>1</v>
      </c>
      <c r="F82" s="46"/>
      <c r="G82" s="47">
        <v>3</v>
      </c>
      <c r="H82" s="47">
        <v>2</v>
      </c>
      <c r="I82" s="47"/>
      <c r="J82" s="48">
        <v>1</v>
      </c>
      <c r="K82" s="48">
        <v>2</v>
      </c>
      <c r="L82" s="48">
        <v>2</v>
      </c>
      <c r="M82" s="49"/>
      <c r="N82" s="49">
        <v>6</v>
      </c>
      <c r="O82" s="49">
        <v>6</v>
      </c>
      <c r="P82" s="4">
        <f t="shared" si="2"/>
        <v>23</v>
      </c>
    </row>
    <row r="83" spans="2:16" ht="13.5">
      <c r="B83" s="122" t="s">
        <v>13</v>
      </c>
      <c r="C83" s="123"/>
      <c r="D83" s="51">
        <f aca="true" t="shared" si="3" ref="D83:P83">SUM(D7:D82)</f>
        <v>155</v>
      </c>
      <c r="E83" s="51">
        <f t="shared" si="3"/>
        <v>182</v>
      </c>
      <c r="F83" s="51">
        <f t="shared" si="3"/>
        <v>174</v>
      </c>
      <c r="G83" s="51">
        <f t="shared" si="3"/>
        <v>159</v>
      </c>
      <c r="H83" s="51">
        <f t="shared" si="3"/>
        <v>104</v>
      </c>
      <c r="I83" s="51">
        <f t="shared" si="3"/>
        <v>110</v>
      </c>
      <c r="J83" s="51">
        <f t="shared" si="3"/>
        <v>153</v>
      </c>
      <c r="K83" s="51">
        <f t="shared" si="3"/>
        <v>184</v>
      </c>
      <c r="L83" s="51">
        <f t="shared" si="3"/>
        <v>258</v>
      </c>
      <c r="M83" s="51">
        <f t="shared" si="3"/>
        <v>206</v>
      </c>
      <c r="N83" s="51">
        <f t="shared" si="3"/>
        <v>163</v>
      </c>
      <c r="O83" s="51">
        <f t="shared" si="3"/>
        <v>183</v>
      </c>
      <c r="P83" s="52">
        <f t="shared" si="3"/>
        <v>2031</v>
      </c>
    </row>
    <row r="84" spans="2:16" ht="14.25" thickBot="1">
      <c r="B84" s="124" t="s">
        <v>222</v>
      </c>
      <c r="C84" s="125"/>
      <c r="D84" s="53">
        <f aca="true" t="shared" si="4" ref="D84:P84">COUNTA(D7:D82)</f>
        <v>24</v>
      </c>
      <c r="E84" s="53">
        <f t="shared" si="4"/>
        <v>37</v>
      </c>
      <c r="F84" s="53">
        <f t="shared" si="4"/>
        <v>35</v>
      </c>
      <c r="G84" s="53">
        <f t="shared" si="4"/>
        <v>35</v>
      </c>
      <c r="H84" s="96">
        <f t="shared" si="4"/>
        <v>25</v>
      </c>
      <c r="I84" s="53">
        <f t="shared" si="4"/>
        <v>20</v>
      </c>
      <c r="J84" s="53">
        <f t="shared" si="4"/>
        <v>24</v>
      </c>
      <c r="K84" s="53">
        <f t="shared" si="4"/>
        <v>29</v>
      </c>
      <c r="L84" s="53">
        <f t="shared" si="4"/>
        <v>39</v>
      </c>
      <c r="M84" s="53">
        <f t="shared" si="4"/>
        <v>40</v>
      </c>
      <c r="N84" s="53">
        <f t="shared" si="4"/>
        <v>34</v>
      </c>
      <c r="O84" s="53">
        <f t="shared" si="4"/>
        <v>30</v>
      </c>
      <c r="P84" s="54">
        <f t="shared" si="4"/>
        <v>76</v>
      </c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4:15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4:15" s="2" customFormat="1" ht="13.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4:15" s="2" customFormat="1" ht="13.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4:15" s="2" customFormat="1" ht="13.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4:15" s="2" customFormat="1" ht="13.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4:15" s="2" customFormat="1" ht="13.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4:15" s="2" customFormat="1" ht="13.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4:15" s="2" customFormat="1" ht="13.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4:15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4:15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4:15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4:15" s="2" customFormat="1" ht="13.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4:15" s="2" customFormat="1" ht="13.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4:15" s="2" customFormat="1" ht="13.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4:15" s="2" customFormat="1" ht="13.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4:15" s="2" customFormat="1" ht="13.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4:15" s="2" customFormat="1" ht="13.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4:15" s="2" customFormat="1" ht="13.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4:15" s="2" customFormat="1" ht="13.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</sheetData>
  <mergeCells count="2">
    <mergeCell ref="B83:C83"/>
    <mergeCell ref="B84:C84"/>
  </mergeCells>
  <dataValidations count="5">
    <dataValidation allowBlank="1" showInputMessage="1" showErrorMessage="1" imeMode="off" sqref="P83:P84 D6:O132 H1 D2:O2 D1:F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/>
  <dimension ref="A1:AC169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7" width="10.5" style="0" customWidth="1"/>
    <col min="18" max="18" width="11.59765625" style="0" bestFit="1" customWidth="1"/>
    <col min="19" max="26" width="11.59765625" style="0" customWidth="1"/>
    <col min="27" max="27" width="10.5" style="0" bestFit="1" customWidth="1"/>
  </cols>
  <sheetData>
    <row r="1" spans="2:29" s="2" customFormat="1" ht="13.5">
      <c r="B1" s="63"/>
      <c r="C1" s="64"/>
      <c r="D1" s="65" t="s">
        <v>219</v>
      </c>
      <c r="E1" s="18">
        <v>21</v>
      </c>
      <c r="F1" s="18" t="s">
        <v>220</v>
      </c>
      <c r="G1" s="18" t="s">
        <v>273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57"/>
      <c r="AC1" s="1"/>
    </row>
    <row r="2" spans="2:28" s="2" customFormat="1" ht="13.5">
      <c r="B2" s="66"/>
      <c r="C2" s="58" t="s">
        <v>221</v>
      </c>
      <c r="D2" s="20">
        <v>36630</v>
      </c>
      <c r="E2" s="21">
        <v>36641</v>
      </c>
      <c r="F2" s="21">
        <v>36646</v>
      </c>
      <c r="G2" s="22">
        <v>36648</v>
      </c>
      <c r="H2" s="22">
        <v>36652</v>
      </c>
      <c r="I2" s="22">
        <v>36661</v>
      </c>
      <c r="J2" s="23">
        <v>36692</v>
      </c>
      <c r="K2" s="23">
        <v>36731</v>
      </c>
      <c r="L2" s="23">
        <v>36748</v>
      </c>
      <c r="M2" s="24">
        <v>36757</v>
      </c>
      <c r="N2" s="24">
        <v>36766</v>
      </c>
      <c r="O2" s="67">
        <v>36782</v>
      </c>
      <c r="P2" s="72">
        <v>36794</v>
      </c>
      <c r="Q2" s="72">
        <v>36801</v>
      </c>
      <c r="R2" s="72">
        <v>36813</v>
      </c>
      <c r="S2" s="89">
        <v>36841</v>
      </c>
      <c r="T2" s="89">
        <v>36855</v>
      </c>
      <c r="U2" s="89">
        <v>36869</v>
      </c>
      <c r="V2" s="81">
        <v>36883</v>
      </c>
      <c r="W2" s="81">
        <v>36896</v>
      </c>
      <c r="X2" s="81">
        <v>36925</v>
      </c>
      <c r="Y2" s="67">
        <v>36939</v>
      </c>
      <c r="Z2" s="67">
        <v>36953</v>
      </c>
      <c r="AA2" s="118">
        <v>36967</v>
      </c>
      <c r="AB2" s="97"/>
    </row>
    <row r="3" spans="2:28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245</v>
      </c>
      <c r="H3" s="27" t="s">
        <v>245</v>
      </c>
      <c r="I3" s="27" t="s">
        <v>243</v>
      </c>
      <c r="J3" s="28" t="s">
        <v>243</v>
      </c>
      <c r="K3" s="28" t="s">
        <v>243</v>
      </c>
      <c r="L3" s="28" t="s">
        <v>243</v>
      </c>
      <c r="M3" s="29" t="s">
        <v>245</v>
      </c>
      <c r="N3" s="29" t="s">
        <v>243</v>
      </c>
      <c r="O3" s="29" t="s">
        <v>243</v>
      </c>
      <c r="P3" s="73" t="s">
        <v>243</v>
      </c>
      <c r="Q3" s="73" t="s">
        <v>263</v>
      </c>
      <c r="R3" s="73" t="s">
        <v>243</v>
      </c>
      <c r="S3" s="90" t="s">
        <v>243</v>
      </c>
      <c r="T3" s="90" t="s">
        <v>243</v>
      </c>
      <c r="U3" s="90" t="s">
        <v>243</v>
      </c>
      <c r="V3" s="82" t="s">
        <v>243</v>
      </c>
      <c r="W3" s="82" t="s">
        <v>243</v>
      </c>
      <c r="X3" s="82" t="s">
        <v>243</v>
      </c>
      <c r="Y3" s="69" t="s">
        <v>243</v>
      </c>
      <c r="Z3" s="69" t="s">
        <v>243</v>
      </c>
      <c r="AA3" s="58" t="s">
        <v>274</v>
      </c>
      <c r="AB3" s="97"/>
    </row>
    <row r="4" spans="2:28" s="2" customFormat="1" ht="13.5">
      <c r="B4" s="68"/>
      <c r="C4" s="58" t="s">
        <v>217</v>
      </c>
      <c r="D4" s="30">
        <v>0.3055555555555555</v>
      </c>
      <c r="E4" s="31">
        <v>0.4375</v>
      </c>
      <c r="F4" s="31">
        <v>0.23958333333333334</v>
      </c>
      <c r="G4" s="32">
        <v>0.3055555555555555</v>
      </c>
      <c r="H4" s="32">
        <v>0.4479166666666667</v>
      </c>
      <c r="I4" s="32">
        <v>0.22916666666666666</v>
      </c>
      <c r="J4" s="33">
        <v>0.4270833333333333</v>
      </c>
      <c r="K4" s="33">
        <v>0.2222222222222222</v>
      </c>
      <c r="L4" s="33">
        <v>0.23611111111111113</v>
      </c>
      <c r="M4" s="34">
        <v>0.4375</v>
      </c>
      <c r="N4" s="34">
        <v>0.2604166666666667</v>
      </c>
      <c r="O4" s="34">
        <v>0.3958333333333333</v>
      </c>
      <c r="P4" s="74">
        <v>0.3611111111111111</v>
      </c>
      <c r="Q4" s="74">
        <v>0.375</v>
      </c>
      <c r="R4" s="74">
        <v>0.3611111111111111</v>
      </c>
      <c r="S4" s="91">
        <v>0.4166666666666667</v>
      </c>
      <c r="T4" s="91">
        <v>0.3333333333333333</v>
      </c>
      <c r="U4" s="91">
        <v>0.34027777777777773</v>
      </c>
      <c r="V4" s="83">
        <v>0.375</v>
      </c>
      <c r="W4" s="83">
        <v>0.4375</v>
      </c>
      <c r="X4" s="83">
        <v>0.3125</v>
      </c>
      <c r="Y4" s="70">
        <v>0.34027777777777773</v>
      </c>
      <c r="Z4" s="70">
        <v>0.3333333333333333</v>
      </c>
      <c r="AA4" s="119">
        <v>0.2604166666666667</v>
      </c>
      <c r="AB4" s="97"/>
    </row>
    <row r="5" spans="2:28" s="2" customFormat="1" ht="14.25" thickBot="1">
      <c r="B5" s="71"/>
      <c r="C5" s="5" t="s">
        <v>218</v>
      </c>
      <c r="D5" s="35">
        <v>0.5416666666666666</v>
      </c>
      <c r="E5" s="36">
        <v>0.6875</v>
      </c>
      <c r="F5" s="36">
        <v>0.4583333333333333</v>
      </c>
      <c r="G5" s="37">
        <v>0.5208333333333334</v>
      </c>
      <c r="H5" s="37">
        <v>0.625</v>
      </c>
      <c r="I5" s="37">
        <v>0.4791666666666667</v>
      </c>
      <c r="J5" s="38">
        <v>0.6041666666666666</v>
      </c>
      <c r="K5" s="38">
        <v>0.5</v>
      </c>
      <c r="L5" s="38">
        <v>0.4305555555555556</v>
      </c>
      <c r="M5" s="39">
        <v>0.5625</v>
      </c>
      <c r="N5" s="39">
        <v>0.4583333333333333</v>
      </c>
      <c r="O5" s="39">
        <v>0.6041666666666666</v>
      </c>
      <c r="P5" s="75">
        <v>0.5416666666666666</v>
      </c>
      <c r="Q5" s="75">
        <v>0.5416666666666666</v>
      </c>
      <c r="R5" s="75">
        <v>0.5694444444444444</v>
      </c>
      <c r="S5" s="92">
        <v>0.6319444444444444</v>
      </c>
      <c r="T5" s="92">
        <v>0.5833333333333334</v>
      </c>
      <c r="U5" s="92">
        <v>0.5902777777777778</v>
      </c>
      <c r="V5" s="84">
        <v>0.6666666666666666</v>
      </c>
      <c r="W5" s="84">
        <v>0.6458333333333334</v>
      </c>
      <c r="X5" s="84">
        <v>0.5416666666666666</v>
      </c>
      <c r="Y5" s="101">
        <v>0.5833333333333334</v>
      </c>
      <c r="Z5" s="101">
        <v>0.5833333333333334</v>
      </c>
      <c r="AA5" s="120">
        <v>0.4791666666666667</v>
      </c>
      <c r="AB5" s="102"/>
    </row>
    <row r="6" spans="2:28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76">
        <v>13</v>
      </c>
      <c r="Q6" s="76">
        <v>14</v>
      </c>
      <c r="R6" s="76">
        <v>15</v>
      </c>
      <c r="S6" s="93">
        <v>16</v>
      </c>
      <c r="T6" s="93">
        <v>17</v>
      </c>
      <c r="U6" s="93">
        <v>18</v>
      </c>
      <c r="V6" s="85">
        <v>19</v>
      </c>
      <c r="W6" s="85">
        <v>20</v>
      </c>
      <c r="X6" s="85">
        <v>21</v>
      </c>
      <c r="Y6" s="60">
        <v>22</v>
      </c>
      <c r="Z6" s="60">
        <v>23</v>
      </c>
      <c r="AA6" s="14">
        <v>24</v>
      </c>
      <c r="AB6" s="104" t="s">
        <v>13</v>
      </c>
    </row>
    <row r="7" spans="1:28" ht="13.5">
      <c r="A7" s="3">
        <v>5</v>
      </c>
      <c r="B7" s="8" t="s">
        <v>61</v>
      </c>
      <c r="C7" s="9" t="s">
        <v>61</v>
      </c>
      <c r="D7" s="40"/>
      <c r="E7" s="41">
        <v>1</v>
      </c>
      <c r="F7" s="41"/>
      <c r="G7" s="42"/>
      <c r="H7" s="42"/>
      <c r="I7" s="42"/>
      <c r="J7" s="43"/>
      <c r="K7" s="43"/>
      <c r="L7" s="43"/>
      <c r="M7" s="44"/>
      <c r="N7" s="44">
        <v>1</v>
      </c>
      <c r="O7" s="44">
        <v>1</v>
      </c>
      <c r="P7" s="77">
        <v>2</v>
      </c>
      <c r="Q7" s="77"/>
      <c r="R7" s="77"/>
      <c r="S7" s="94"/>
      <c r="T7" s="94"/>
      <c r="U7" s="94">
        <v>1</v>
      </c>
      <c r="V7" s="86">
        <v>1</v>
      </c>
      <c r="W7" s="86">
        <v>1</v>
      </c>
      <c r="X7" s="86">
        <v>1</v>
      </c>
      <c r="Y7" s="61">
        <v>1</v>
      </c>
      <c r="Z7" s="61">
        <v>1</v>
      </c>
      <c r="AA7" s="4"/>
      <c r="AB7" s="103">
        <f aca="true" t="shared" si="0" ref="AB7:AB38">SUM(D7:AA7)</f>
        <v>11</v>
      </c>
    </row>
    <row r="8" spans="1:28" ht="13.5">
      <c r="A8" s="3">
        <v>6</v>
      </c>
      <c r="B8" s="7" t="s">
        <v>61</v>
      </c>
      <c r="C8" s="6" t="s">
        <v>170</v>
      </c>
      <c r="D8" s="45">
        <v>16</v>
      </c>
      <c r="E8" s="46"/>
      <c r="F8" s="46"/>
      <c r="G8" s="47"/>
      <c r="H8" s="47"/>
      <c r="I8" s="47"/>
      <c r="J8" s="48"/>
      <c r="K8" s="48"/>
      <c r="L8" s="48"/>
      <c r="M8" s="49"/>
      <c r="N8" s="49"/>
      <c r="O8" s="50"/>
      <c r="P8" s="78"/>
      <c r="Q8" s="78"/>
      <c r="R8" s="78">
        <v>3</v>
      </c>
      <c r="S8" s="94">
        <v>23</v>
      </c>
      <c r="T8" s="94">
        <v>17</v>
      </c>
      <c r="U8" s="94">
        <v>18</v>
      </c>
      <c r="V8" s="86">
        <v>20</v>
      </c>
      <c r="W8" s="86">
        <v>9</v>
      </c>
      <c r="X8" s="86">
        <v>10</v>
      </c>
      <c r="Y8" s="62">
        <v>19</v>
      </c>
      <c r="Z8" s="62">
        <v>34</v>
      </c>
      <c r="AA8" s="99">
        <v>25</v>
      </c>
      <c r="AB8" s="98">
        <f t="shared" si="0"/>
        <v>194</v>
      </c>
    </row>
    <row r="9" spans="1:28" ht="13.5">
      <c r="A9" s="3">
        <v>9</v>
      </c>
      <c r="B9" s="7" t="s">
        <v>61</v>
      </c>
      <c r="C9" s="6" t="s">
        <v>74</v>
      </c>
      <c r="D9" s="45">
        <v>28</v>
      </c>
      <c r="E9" s="46">
        <v>27</v>
      </c>
      <c r="F9" s="46">
        <v>5</v>
      </c>
      <c r="G9" s="47">
        <v>4</v>
      </c>
      <c r="H9" s="47">
        <v>1</v>
      </c>
      <c r="I9" s="47">
        <v>1</v>
      </c>
      <c r="J9" s="48"/>
      <c r="K9" s="48"/>
      <c r="L9" s="48"/>
      <c r="M9" s="49"/>
      <c r="N9" s="49"/>
      <c r="O9" s="50"/>
      <c r="P9" s="78">
        <v>1</v>
      </c>
      <c r="Q9" s="78">
        <v>1</v>
      </c>
      <c r="R9" s="78">
        <v>3</v>
      </c>
      <c r="S9" s="94">
        <v>57</v>
      </c>
      <c r="T9" s="94">
        <v>72</v>
      </c>
      <c r="U9" s="94">
        <v>61</v>
      </c>
      <c r="V9" s="86">
        <v>63</v>
      </c>
      <c r="W9" s="86">
        <v>34</v>
      </c>
      <c r="X9" s="86">
        <v>35</v>
      </c>
      <c r="Y9" s="62">
        <v>57</v>
      </c>
      <c r="Z9" s="62">
        <v>45</v>
      </c>
      <c r="AA9" s="99">
        <v>50</v>
      </c>
      <c r="AB9" s="98">
        <f t="shared" si="0"/>
        <v>545</v>
      </c>
    </row>
    <row r="10" spans="1:28" ht="13.5">
      <c r="A10" s="3">
        <v>43</v>
      </c>
      <c r="B10" s="7" t="s">
        <v>225</v>
      </c>
      <c r="C10" s="6" t="s">
        <v>70</v>
      </c>
      <c r="D10" s="45">
        <v>514</v>
      </c>
      <c r="E10" s="46">
        <v>1077</v>
      </c>
      <c r="F10" s="46">
        <v>407</v>
      </c>
      <c r="G10" s="47">
        <v>553</v>
      </c>
      <c r="H10" s="47">
        <v>464</v>
      </c>
      <c r="I10" s="47">
        <v>147</v>
      </c>
      <c r="J10" s="48">
        <v>830</v>
      </c>
      <c r="K10" s="48">
        <v>960</v>
      </c>
      <c r="L10" s="48">
        <v>1045</v>
      </c>
      <c r="M10" s="49">
        <v>1212</v>
      </c>
      <c r="N10" s="49">
        <v>598</v>
      </c>
      <c r="O10" s="50">
        <v>1331</v>
      </c>
      <c r="P10" s="78">
        <v>1416</v>
      </c>
      <c r="Q10" s="78">
        <v>323</v>
      </c>
      <c r="R10" s="78">
        <v>529</v>
      </c>
      <c r="S10" s="94">
        <v>3093</v>
      </c>
      <c r="T10" s="94">
        <v>10161</v>
      </c>
      <c r="U10" s="94">
        <v>2797</v>
      </c>
      <c r="V10" s="86">
        <v>2331</v>
      </c>
      <c r="W10" s="86">
        <v>622</v>
      </c>
      <c r="X10" s="86">
        <v>553</v>
      </c>
      <c r="Y10" s="62">
        <v>798</v>
      </c>
      <c r="Z10" s="62">
        <v>5806</v>
      </c>
      <c r="AA10" s="99">
        <v>296</v>
      </c>
      <c r="AB10" s="98">
        <f t="shared" si="0"/>
        <v>37863</v>
      </c>
    </row>
    <row r="11" spans="1:28" ht="13.5">
      <c r="A11" s="3">
        <v>50</v>
      </c>
      <c r="B11" s="7" t="s">
        <v>226</v>
      </c>
      <c r="C11" s="6" t="s">
        <v>214</v>
      </c>
      <c r="D11" s="45"/>
      <c r="E11" s="46"/>
      <c r="F11" s="46"/>
      <c r="G11" s="47"/>
      <c r="H11" s="47"/>
      <c r="I11" s="47"/>
      <c r="J11" s="48"/>
      <c r="K11" s="48"/>
      <c r="L11" s="48"/>
      <c r="M11" s="49"/>
      <c r="N11" s="49"/>
      <c r="O11" s="50"/>
      <c r="P11" s="78"/>
      <c r="Q11" s="78">
        <v>1</v>
      </c>
      <c r="R11" s="78"/>
      <c r="S11" s="94"/>
      <c r="T11" s="94"/>
      <c r="U11" s="94"/>
      <c r="V11" s="86"/>
      <c r="W11" s="86"/>
      <c r="X11" s="86"/>
      <c r="Y11" s="62"/>
      <c r="Z11" s="62"/>
      <c r="AA11" s="99"/>
      <c r="AB11" s="98">
        <f t="shared" si="0"/>
        <v>1</v>
      </c>
    </row>
    <row r="12" spans="1:28" ht="13.5">
      <c r="A12" s="3">
        <v>56</v>
      </c>
      <c r="B12" s="7" t="s">
        <v>226</v>
      </c>
      <c r="C12" s="6" t="s">
        <v>94</v>
      </c>
      <c r="D12" s="45">
        <v>2</v>
      </c>
      <c r="E12" s="46"/>
      <c r="F12" s="46"/>
      <c r="G12" s="47">
        <v>2</v>
      </c>
      <c r="H12" s="47">
        <v>1</v>
      </c>
      <c r="I12" s="47">
        <v>1</v>
      </c>
      <c r="J12" s="48">
        <v>1</v>
      </c>
      <c r="K12" s="48">
        <v>1</v>
      </c>
      <c r="L12" s="48">
        <v>1</v>
      </c>
      <c r="M12" s="49">
        <v>11</v>
      </c>
      <c r="N12" s="49">
        <v>2</v>
      </c>
      <c r="O12" s="50">
        <v>1</v>
      </c>
      <c r="P12" s="78">
        <v>1</v>
      </c>
      <c r="Q12" s="78">
        <v>8</v>
      </c>
      <c r="R12" s="78">
        <v>1</v>
      </c>
      <c r="S12" s="94">
        <v>2</v>
      </c>
      <c r="T12" s="94">
        <v>67</v>
      </c>
      <c r="U12" s="94">
        <v>131</v>
      </c>
      <c r="V12" s="86">
        <v>91</v>
      </c>
      <c r="W12" s="86">
        <v>72</v>
      </c>
      <c r="X12" s="86">
        <v>18</v>
      </c>
      <c r="Y12" s="62">
        <v>80</v>
      </c>
      <c r="Z12" s="62">
        <v>85</v>
      </c>
      <c r="AA12" s="99">
        <v>127</v>
      </c>
      <c r="AB12" s="98">
        <f t="shared" si="0"/>
        <v>706</v>
      </c>
    </row>
    <row r="13" spans="1:28" ht="13.5">
      <c r="A13" s="3">
        <v>58</v>
      </c>
      <c r="B13" s="7" t="s">
        <v>226</v>
      </c>
      <c r="C13" s="6" t="s">
        <v>112</v>
      </c>
      <c r="D13" s="45"/>
      <c r="E13" s="46"/>
      <c r="F13" s="46"/>
      <c r="G13" s="47"/>
      <c r="H13" s="47"/>
      <c r="I13" s="47"/>
      <c r="J13" s="48">
        <v>1</v>
      </c>
      <c r="K13" s="48"/>
      <c r="L13" s="48"/>
      <c r="M13" s="49"/>
      <c r="N13" s="49"/>
      <c r="O13" s="50">
        <v>2</v>
      </c>
      <c r="P13" s="78"/>
      <c r="Q13" s="78"/>
      <c r="R13" s="78"/>
      <c r="S13" s="94"/>
      <c r="T13" s="94"/>
      <c r="U13" s="94"/>
      <c r="V13" s="86"/>
      <c r="W13" s="86"/>
      <c r="X13" s="86"/>
      <c r="Y13" s="62"/>
      <c r="Z13" s="62"/>
      <c r="AA13" s="99"/>
      <c r="AB13" s="98">
        <f t="shared" si="0"/>
        <v>3</v>
      </c>
    </row>
    <row r="14" spans="1:28" ht="13.5">
      <c r="A14" s="3">
        <v>60</v>
      </c>
      <c r="B14" s="7" t="s">
        <v>226</v>
      </c>
      <c r="C14" s="6" t="s">
        <v>25</v>
      </c>
      <c r="D14" s="45"/>
      <c r="E14" s="46"/>
      <c r="F14" s="46"/>
      <c r="G14" s="47"/>
      <c r="H14" s="47"/>
      <c r="I14" s="47"/>
      <c r="J14" s="48"/>
      <c r="K14" s="48"/>
      <c r="L14" s="48"/>
      <c r="M14" s="49"/>
      <c r="N14" s="49"/>
      <c r="O14" s="50"/>
      <c r="P14" s="78"/>
      <c r="Q14" s="78">
        <v>5</v>
      </c>
      <c r="R14" s="78"/>
      <c r="S14" s="94"/>
      <c r="T14" s="94"/>
      <c r="U14" s="94"/>
      <c r="V14" s="86"/>
      <c r="W14" s="86"/>
      <c r="X14" s="86"/>
      <c r="Y14" s="62"/>
      <c r="Z14" s="62"/>
      <c r="AA14" s="99"/>
      <c r="AB14" s="98">
        <f t="shared" si="0"/>
        <v>5</v>
      </c>
    </row>
    <row r="15" spans="1:28" ht="13.5">
      <c r="A15" s="3">
        <v>61</v>
      </c>
      <c r="B15" s="7" t="s">
        <v>226</v>
      </c>
      <c r="C15" s="6" t="s">
        <v>136</v>
      </c>
      <c r="D15" s="45">
        <v>29</v>
      </c>
      <c r="E15" s="46">
        <v>32</v>
      </c>
      <c r="F15" s="46">
        <v>34</v>
      </c>
      <c r="G15" s="47">
        <v>22</v>
      </c>
      <c r="H15" s="47">
        <v>22</v>
      </c>
      <c r="I15" s="47">
        <v>19</v>
      </c>
      <c r="J15" s="48">
        <v>62</v>
      </c>
      <c r="K15" s="48">
        <v>64</v>
      </c>
      <c r="L15" s="48">
        <v>201</v>
      </c>
      <c r="M15" s="49">
        <v>160</v>
      </c>
      <c r="N15" s="49">
        <v>157</v>
      </c>
      <c r="O15" s="50">
        <v>95</v>
      </c>
      <c r="P15" s="78">
        <v>30</v>
      </c>
      <c r="Q15" s="78">
        <v>57</v>
      </c>
      <c r="R15" s="78">
        <v>68</v>
      </c>
      <c r="S15" s="94">
        <v>28</v>
      </c>
      <c r="T15" s="94">
        <v>11</v>
      </c>
      <c r="U15" s="94">
        <v>11</v>
      </c>
      <c r="V15" s="86">
        <v>24</v>
      </c>
      <c r="W15" s="86">
        <v>4</v>
      </c>
      <c r="X15" s="86">
        <v>1</v>
      </c>
      <c r="Y15" s="62">
        <v>3</v>
      </c>
      <c r="Z15" s="62">
        <v>3</v>
      </c>
      <c r="AA15" s="99">
        <v>6</v>
      </c>
      <c r="AB15" s="98">
        <f t="shared" si="0"/>
        <v>1143</v>
      </c>
    </row>
    <row r="16" spans="1:28" ht="13.5">
      <c r="A16" s="3">
        <v>62</v>
      </c>
      <c r="B16" s="7" t="s">
        <v>226</v>
      </c>
      <c r="C16" s="6" t="s">
        <v>145</v>
      </c>
      <c r="D16" s="45"/>
      <c r="E16" s="46"/>
      <c r="F16" s="46">
        <v>1</v>
      </c>
      <c r="G16" s="47">
        <v>1</v>
      </c>
      <c r="H16" s="47"/>
      <c r="I16" s="47"/>
      <c r="J16" s="48">
        <v>2</v>
      </c>
      <c r="K16" s="48">
        <v>1</v>
      </c>
      <c r="L16" s="48">
        <v>38</v>
      </c>
      <c r="M16" s="49">
        <v>32</v>
      </c>
      <c r="N16" s="49">
        <v>36</v>
      </c>
      <c r="O16" s="50"/>
      <c r="P16" s="78"/>
      <c r="Q16" s="78"/>
      <c r="R16" s="78"/>
      <c r="S16" s="94"/>
      <c r="T16" s="94"/>
      <c r="U16" s="94"/>
      <c r="V16" s="86"/>
      <c r="W16" s="86"/>
      <c r="X16" s="86"/>
      <c r="Y16" s="62"/>
      <c r="Z16" s="62"/>
      <c r="AA16" s="99"/>
      <c r="AB16" s="98">
        <f t="shared" si="0"/>
        <v>111</v>
      </c>
    </row>
    <row r="17" spans="1:28" ht="13.5">
      <c r="A17" s="3">
        <v>63</v>
      </c>
      <c r="B17" s="7" t="s">
        <v>226</v>
      </c>
      <c r="C17" s="6" t="s">
        <v>99</v>
      </c>
      <c r="D17" s="45">
        <v>13</v>
      </c>
      <c r="E17" s="46">
        <v>38</v>
      </c>
      <c r="F17" s="46">
        <v>39</v>
      </c>
      <c r="G17" s="47">
        <v>42</v>
      </c>
      <c r="H17" s="47">
        <v>21</v>
      </c>
      <c r="I17" s="47">
        <v>27</v>
      </c>
      <c r="J17" s="48">
        <v>26</v>
      </c>
      <c r="K17" s="48">
        <v>63</v>
      </c>
      <c r="L17" s="48">
        <v>104</v>
      </c>
      <c r="M17" s="49">
        <v>82</v>
      </c>
      <c r="N17" s="49">
        <v>92</v>
      </c>
      <c r="O17" s="50">
        <v>82</v>
      </c>
      <c r="P17" s="78">
        <v>32</v>
      </c>
      <c r="Q17" s="78">
        <v>67</v>
      </c>
      <c r="R17" s="78">
        <v>28</v>
      </c>
      <c r="S17" s="94">
        <v>57</v>
      </c>
      <c r="T17" s="94">
        <v>17</v>
      </c>
      <c r="U17" s="94">
        <v>12</v>
      </c>
      <c r="V17" s="86">
        <v>32</v>
      </c>
      <c r="W17" s="86">
        <v>22</v>
      </c>
      <c r="X17" s="86">
        <v>14</v>
      </c>
      <c r="Y17" s="62">
        <v>11</v>
      </c>
      <c r="Z17" s="62">
        <v>3</v>
      </c>
      <c r="AA17" s="99">
        <v>7</v>
      </c>
      <c r="AB17" s="98">
        <f t="shared" si="0"/>
        <v>931</v>
      </c>
    </row>
    <row r="18" spans="1:28" ht="13.5">
      <c r="A18" s="3">
        <v>66</v>
      </c>
      <c r="B18" s="7" t="s">
        <v>226</v>
      </c>
      <c r="C18" s="6" t="s">
        <v>16</v>
      </c>
      <c r="D18" s="45">
        <v>15</v>
      </c>
      <c r="E18" s="46">
        <v>47</v>
      </c>
      <c r="F18" s="46">
        <v>37</v>
      </c>
      <c r="G18" s="47">
        <v>36</v>
      </c>
      <c r="H18" s="47">
        <v>21</v>
      </c>
      <c r="I18" s="47">
        <v>16</v>
      </c>
      <c r="J18" s="48">
        <v>58</v>
      </c>
      <c r="K18" s="48">
        <v>71</v>
      </c>
      <c r="L18" s="48">
        <v>148</v>
      </c>
      <c r="M18" s="49">
        <v>95</v>
      </c>
      <c r="N18" s="49">
        <v>106</v>
      </c>
      <c r="O18" s="50">
        <v>102</v>
      </c>
      <c r="P18" s="78">
        <v>93</v>
      </c>
      <c r="Q18" s="78">
        <v>81</v>
      </c>
      <c r="R18" s="78">
        <v>60</v>
      </c>
      <c r="S18" s="94">
        <v>49</v>
      </c>
      <c r="T18" s="94">
        <v>69</v>
      </c>
      <c r="U18" s="94">
        <v>65</v>
      </c>
      <c r="V18" s="86">
        <v>55</v>
      </c>
      <c r="W18" s="86">
        <v>19</v>
      </c>
      <c r="X18" s="86">
        <v>37</v>
      </c>
      <c r="Y18" s="62">
        <v>33</v>
      </c>
      <c r="Z18" s="62">
        <v>28</v>
      </c>
      <c r="AA18" s="99">
        <v>18</v>
      </c>
      <c r="AB18" s="98">
        <f t="shared" si="0"/>
        <v>1359</v>
      </c>
    </row>
    <row r="19" spans="1:28" ht="13.5">
      <c r="A19" s="3">
        <v>91</v>
      </c>
      <c r="B19" s="7" t="s">
        <v>227</v>
      </c>
      <c r="C19" s="6" t="s">
        <v>193</v>
      </c>
      <c r="D19" s="45">
        <v>82</v>
      </c>
      <c r="E19" s="46">
        <v>34</v>
      </c>
      <c r="F19" s="46">
        <v>9</v>
      </c>
      <c r="G19" s="47">
        <v>5</v>
      </c>
      <c r="H19" s="47">
        <v>6</v>
      </c>
      <c r="I19" s="47">
        <v>4</v>
      </c>
      <c r="J19" s="48">
        <v>9</v>
      </c>
      <c r="K19" s="48">
        <v>9</v>
      </c>
      <c r="L19" s="48">
        <v>17</v>
      </c>
      <c r="M19" s="49">
        <v>12</v>
      </c>
      <c r="N19" s="49">
        <v>12</v>
      </c>
      <c r="O19" s="50">
        <v>6</v>
      </c>
      <c r="P19" s="78">
        <v>22</v>
      </c>
      <c r="Q19" s="78">
        <v>16</v>
      </c>
      <c r="R19" s="78">
        <v>90</v>
      </c>
      <c r="S19" s="94">
        <v>294</v>
      </c>
      <c r="T19" s="94">
        <v>255</v>
      </c>
      <c r="U19" s="94">
        <v>246</v>
      </c>
      <c r="V19" s="86">
        <v>237</v>
      </c>
      <c r="W19" s="86">
        <v>326</v>
      </c>
      <c r="X19" s="86">
        <v>338</v>
      </c>
      <c r="Y19" s="62">
        <v>235</v>
      </c>
      <c r="Z19" s="62">
        <v>278</v>
      </c>
      <c r="AA19" s="99">
        <v>236</v>
      </c>
      <c r="AB19" s="98">
        <f t="shared" si="0"/>
        <v>2778</v>
      </c>
    </row>
    <row r="20" spans="1:28" ht="13.5">
      <c r="A20" s="3">
        <v>92</v>
      </c>
      <c r="B20" s="7" t="s">
        <v>227</v>
      </c>
      <c r="C20" s="6" t="s">
        <v>68</v>
      </c>
      <c r="D20" s="45">
        <v>308</v>
      </c>
      <c r="E20" s="46">
        <v>252</v>
      </c>
      <c r="F20" s="46">
        <v>119</v>
      </c>
      <c r="G20" s="47">
        <v>161</v>
      </c>
      <c r="H20" s="47">
        <v>152</v>
      </c>
      <c r="I20" s="47">
        <v>141</v>
      </c>
      <c r="J20" s="48">
        <v>122</v>
      </c>
      <c r="K20" s="48">
        <v>1076</v>
      </c>
      <c r="L20" s="48">
        <v>1951</v>
      </c>
      <c r="M20" s="49">
        <v>1745</v>
      </c>
      <c r="N20" s="49">
        <v>2075</v>
      </c>
      <c r="O20" s="50">
        <v>1585</v>
      </c>
      <c r="P20" s="78">
        <v>1449</v>
      </c>
      <c r="Q20" s="78">
        <v>336</v>
      </c>
      <c r="R20" s="78">
        <v>471</v>
      </c>
      <c r="S20" s="94">
        <v>557</v>
      </c>
      <c r="T20" s="94">
        <v>844</v>
      </c>
      <c r="U20" s="94">
        <v>293</v>
      </c>
      <c r="V20" s="86">
        <v>403</v>
      </c>
      <c r="W20" s="86">
        <v>277</v>
      </c>
      <c r="X20" s="86">
        <v>660</v>
      </c>
      <c r="Y20" s="62">
        <v>151</v>
      </c>
      <c r="Z20" s="62">
        <v>271</v>
      </c>
      <c r="AA20" s="99">
        <v>150</v>
      </c>
      <c r="AB20" s="98">
        <f t="shared" si="0"/>
        <v>15549</v>
      </c>
    </row>
    <row r="21" spans="1:28" ht="13.5">
      <c r="A21" s="3">
        <v>93</v>
      </c>
      <c r="B21" s="7" t="s">
        <v>227</v>
      </c>
      <c r="C21" s="6" t="s">
        <v>3</v>
      </c>
      <c r="D21" s="45"/>
      <c r="E21" s="46"/>
      <c r="F21" s="46">
        <v>1</v>
      </c>
      <c r="G21" s="47">
        <v>1</v>
      </c>
      <c r="H21" s="47"/>
      <c r="I21" s="47"/>
      <c r="J21" s="48"/>
      <c r="K21" s="48"/>
      <c r="L21" s="48"/>
      <c r="M21" s="49"/>
      <c r="N21" s="49"/>
      <c r="O21" s="50"/>
      <c r="P21" s="78"/>
      <c r="Q21" s="78"/>
      <c r="R21" s="78"/>
      <c r="S21" s="94"/>
      <c r="T21" s="94"/>
      <c r="U21" s="94"/>
      <c r="V21" s="86"/>
      <c r="W21" s="86"/>
      <c r="X21" s="86"/>
      <c r="Y21" s="62"/>
      <c r="Z21" s="62"/>
      <c r="AA21" s="99"/>
      <c r="AB21" s="98">
        <f t="shared" si="0"/>
        <v>2</v>
      </c>
    </row>
    <row r="22" spans="1:28" ht="13.5">
      <c r="A22" s="3">
        <v>93.1</v>
      </c>
      <c r="B22" s="7" t="s">
        <v>227</v>
      </c>
      <c r="C22" s="6" t="s">
        <v>96</v>
      </c>
      <c r="D22" s="45">
        <v>987</v>
      </c>
      <c r="E22" s="46">
        <v>524</v>
      </c>
      <c r="F22" s="46">
        <v>651</v>
      </c>
      <c r="G22" s="47">
        <v>570</v>
      </c>
      <c r="H22" s="47">
        <v>130</v>
      </c>
      <c r="I22" s="47">
        <v>4</v>
      </c>
      <c r="J22" s="48"/>
      <c r="K22" s="48">
        <v>1</v>
      </c>
      <c r="L22" s="48">
        <v>1</v>
      </c>
      <c r="M22" s="49">
        <v>1</v>
      </c>
      <c r="N22" s="49">
        <v>1</v>
      </c>
      <c r="O22" s="50">
        <v>21</v>
      </c>
      <c r="P22" s="78">
        <v>186</v>
      </c>
      <c r="Q22" s="78">
        <v>441</v>
      </c>
      <c r="R22" s="78">
        <v>766</v>
      </c>
      <c r="S22" s="94">
        <v>361</v>
      </c>
      <c r="T22" s="94">
        <v>374</v>
      </c>
      <c r="U22" s="94">
        <v>156</v>
      </c>
      <c r="V22" s="86">
        <v>131</v>
      </c>
      <c r="W22" s="86">
        <v>93</v>
      </c>
      <c r="X22" s="86">
        <v>285</v>
      </c>
      <c r="Y22" s="62">
        <v>334</v>
      </c>
      <c r="Z22" s="62">
        <v>338</v>
      </c>
      <c r="AA22" s="99">
        <v>407</v>
      </c>
      <c r="AB22" s="98">
        <f t="shared" si="0"/>
        <v>6763</v>
      </c>
    </row>
    <row r="23" spans="1:28" ht="13.5">
      <c r="A23" s="3">
        <v>94</v>
      </c>
      <c r="B23" s="7" t="s">
        <v>227</v>
      </c>
      <c r="C23" s="6" t="s">
        <v>158</v>
      </c>
      <c r="D23" s="45"/>
      <c r="E23" s="46"/>
      <c r="F23" s="46"/>
      <c r="G23" s="47"/>
      <c r="H23" s="47"/>
      <c r="I23" s="47"/>
      <c r="J23" s="48"/>
      <c r="K23" s="48"/>
      <c r="L23" s="48"/>
      <c r="M23" s="49"/>
      <c r="N23" s="49"/>
      <c r="O23" s="50"/>
      <c r="P23" s="78"/>
      <c r="Q23" s="78"/>
      <c r="R23" s="78"/>
      <c r="S23" s="94"/>
      <c r="T23" s="94">
        <v>2</v>
      </c>
      <c r="U23" s="94"/>
      <c r="V23" s="86">
        <v>13</v>
      </c>
      <c r="W23" s="86">
        <v>58</v>
      </c>
      <c r="X23" s="86">
        <v>291</v>
      </c>
      <c r="Y23" s="62">
        <v>13</v>
      </c>
      <c r="Z23" s="62">
        <v>3</v>
      </c>
      <c r="AA23" s="99"/>
      <c r="AB23" s="98">
        <f t="shared" si="0"/>
        <v>380</v>
      </c>
    </row>
    <row r="24" spans="1:28" ht="13.5">
      <c r="A24" s="3">
        <v>95</v>
      </c>
      <c r="B24" s="7" t="s">
        <v>227</v>
      </c>
      <c r="C24" s="6" t="s">
        <v>213</v>
      </c>
      <c r="D24" s="45">
        <v>3</v>
      </c>
      <c r="E24" s="46">
        <v>45</v>
      </c>
      <c r="F24" s="46">
        <v>4</v>
      </c>
      <c r="G24" s="47">
        <v>3</v>
      </c>
      <c r="H24" s="47"/>
      <c r="I24" s="47"/>
      <c r="J24" s="48"/>
      <c r="K24" s="48"/>
      <c r="L24" s="48"/>
      <c r="M24" s="49"/>
      <c r="N24" s="49"/>
      <c r="O24" s="50"/>
      <c r="P24" s="78"/>
      <c r="Q24" s="78"/>
      <c r="R24" s="78"/>
      <c r="S24" s="94"/>
      <c r="T24" s="94">
        <v>36</v>
      </c>
      <c r="U24" s="94">
        <v>16</v>
      </c>
      <c r="V24" s="86">
        <v>4</v>
      </c>
      <c r="W24" s="86">
        <v>54</v>
      </c>
      <c r="X24" s="86">
        <v>77</v>
      </c>
      <c r="Y24" s="62">
        <v>72</v>
      </c>
      <c r="Z24" s="62">
        <v>32</v>
      </c>
      <c r="AA24" s="99">
        <v>24</v>
      </c>
      <c r="AB24" s="98">
        <f t="shared" si="0"/>
        <v>370</v>
      </c>
    </row>
    <row r="25" spans="1:28" ht="13.5">
      <c r="A25" s="3">
        <v>96</v>
      </c>
      <c r="B25" s="7" t="s">
        <v>227</v>
      </c>
      <c r="C25" s="6" t="s">
        <v>56</v>
      </c>
      <c r="D25" s="45"/>
      <c r="E25" s="46"/>
      <c r="F25" s="46"/>
      <c r="G25" s="47"/>
      <c r="H25" s="47"/>
      <c r="I25" s="47"/>
      <c r="J25" s="48"/>
      <c r="K25" s="48"/>
      <c r="L25" s="48"/>
      <c r="M25" s="49"/>
      <c r="N25" s="49">
        <v>1</v>
      </c>
      <c r="O25" s="50"/>
      <c r="P25" s="78"/>
      <c r="Q25" s="78"/>
      <c r="R25" s="78"/>
      <c r="S25" s="94"/>
      <c r="T25" s="94"/>
      <c r="U25" s="94"/>
      <c r="V25" s="86"/>
      <c r="W25" s="86"/>
      <c r="X25" s="86">
        <v>2</v>
      </c>
      <c r="Y25" s="62">
        <v>1</v>
      </c>
      <c r="Z25" s="62"/>
      <c r="AA25" s="99">
        <v>1</v>
      </c>
      <c r="AB25" s="98">
        <f t="shared" si="0"/>
        <v>5</v>
      </c>
    </row>
    <row r="26" spans="1:28" ht="13.5">
      <c r="A26" s="3">
        <v>97</v>
      </c>
      <c r="B26" s="7" t="s">
        <v>227</v>
      </c>
      <c r="C26" s="6" t="s">
        <v>180</v>
      </c>
      <c r="D26" s="45">
        <v>43</v>
      </c>
      <c r="E26" s="46">
        <v>18</v>
      </c>
      <c r="F26" s="46"/>
      <c r="G26" s="47">
        <v>2</v>
      </c>
      <c r="H26" s="47"/>
      <c r="I26" s="47"/>
      <c r="J26" s="48">
        <v>4</v>
      </c>
      <c r="K26" s="48">
        <v>1</v>
      </c>
      <c r="L26" s="48">
        <v>1</v>
      </c>
      <c r="M26" s="49"/>
      <c r="N26" s="49"/>
      <c r="O26" s="50"/>
      <c r="P26" s="78">
        <v>10</v>
      </c>
      <c r="Q26" s="78">
        <v>1</v>
      </c>
      <c r="R26" s="78">
        <v>8</v>
      </c>
      <c r="S26" s="94">
        <v>97</v>
      </c>
      <c r="T26" s="94">
        <v>117</v>
      </c>
      <c r="U26" s="94">
        <v>262</v>
      </c>
      <c r="V26" s="86">
        <v>157</v>
      </c>
      <c r="W26" s="86">
        <v>121</v>
      </c>
      <c r="X26" s="86">
        <v>163</v>
      </c>
      <c r="Y26" s="62">
        <v>187</v>
      </c>
      <c r="Z26" s="62">
        <v>225</v>
      </c>
      <c r="AA26" s="99">
        <v>232</v>
      </c>
      <c r="AB26" s="98">
        <f t="shared" si="0"/>
        <v>1649</v>
      </c>
    </row>
    <row r="27" spans="1:28" ht="13.5">
      <c r="A27" s="3">
        <v>99</v>
      </c>
      <c r="B27" s="7" t="s">
        <v>227</v>
      </c>
      <c r="C27" s="6" t="s">
        <v>59</v>
      </c>
      <c r="D27" s="45">
        <v>58</v>
      </c>
      <c r="E27" s="46">
        <v>31</v>
      </c>
      <c r="F27" s="46">
        <v>20</v>
      </c>
      <c r="G27" s="47">
        <v>9</v>
      </c>
      <c r="H27" s="47">
        <v>6</v>
      </c>
      <c r="I27" s="47">
        <v>8</v>
      </c>
      <c r="J27" s="48">
        <v>9</v>
      </c>
      <c r="K27" s="48">
        <v>5</v>
      </c>
      <c r="L27" s="48">
        <v>5</v>
      </c>
      <c r="M27" s="49">
        <v>6</v>
      </c>
      <c r="N27" s="49">
        <v>6</v>
      </c>
      <c r="O27" s="50">
        <v>7</v>
      </c>
      <c r="P27" s="78">
        <v>212</v>
      </c>
      <c r="Q27" s="78">
        <v>687</v>
      </c>
      <c r="R27" s="78">
        <v>3098</v>
      </c>
      <c r="S27" s="94">
        <v>2069</v>
      </c>
      <c r="T27" s="94">
        <v>5605</v>
      </c>
      <c r="U27" s="94">
        <v>7720</v>
      </c>
      <c r="V27" s="86">
        <v>9985</v>
      </c>
      <c r="W27" s="86">
        <v>9065</v>
      </c>
      <c r="X27" s="86">
        <v>11246</v>
      </c>
      <c r="Y27" s="62">
        <v>6785</v>
      </c>
      <c r="Z27" s="62">
        <v>4106</v>
      </c>
      <c r="AA27" s="99">
        <v>925</v>
      </c>
      <c r="AB27" s="98">
        <f t="shared" si="0"/>
        <v>61673</v>
      </c>
    </row>
    <row r="28" spans="1:28" ht="13.5">
      <c r="A28" s="3">
        <v>101</v>
      </c>
      <c r="B28" s="7" t="s">
        <v>227</v>
      </c>
      <c r="C28" s="6" t="s">
        <v>167</v>
      </c>
      <c r="D28" s="45">
        <v>4</v>
      </c>
      <c r="E28" s="46">
        <v>4</v>
      </c>
      <c r="F28" s="46"/>
      <c r="G28" s="47"/>
      <c r="H28" s="47"/>
      <c r="I28" s="47"/>
      <c r="J28" s="48"/>
      <c r="K28" s="48"/>
      <c r="L28" s="48">
        <v>1</v>
      </c>
      <c r="M28" s="49">
        <v>1</v>
      </c>
      <c r="N28" s="49">
        <v>1</v>
      </c>
      <c r="O28" s="50">
        <v>1</v>
      </c>
      <c r="P28" s="78">
        <v>85</v>
      </c>
      <c r="Q28" s="78"/>
      <c r="R28" s="78">
        <v>2</v>
      </c>
      <c r="S28" s="94">
        <v>7</v>
      </c>
      <c r="T28" s="94">
        <v>6</v>
      </c>
      <c r="U28" s="94">
        <v>2</v>
      </c>
      <c r="V28" s="86"/>
      <c r="W28" s="86">
        <v>1</v>
      </c>
      <c r="X28" s="86"/>
      <c r="Y28" s="62">
        <v>2</v>
      </c>
      <c r="Z28" s="62">
        <v>1</v>
      </c>
      <c r="AA28" s="99"/>
      <c r="AB28" s="98">
        <f t="shared" si="0"/>
        <v>118</v>
      </c>
    </row>
    <row r="29" spans="1:28" ht="13.5">
      <c r="A29" s="3">
        <v>103</v>
      </c>
      <c r="B29" s="7" t="s">
        <v>227</v>
      </c>
      <c r="C29" s="6" t="s">
        <v>191</v>
      </c>
      <c r="D29" s="45">
        <v>78</v>
      </c>
      <c r="E29" s="46">
        <v>20</v>
      </c>
      <c r="F29" s="46">
        <v>13</v>
      </c>
      <c r="G29" s="47">
        <v>12</v>
      </c>
      <c r="H29" s="47">
        <v>6</v>
      </c>
      <c r="I29" s="47">
        <v>16</v>
      </c>
      <c r="J29" s="48">
        <v>20</v>
      </c>
      <c r="K29" s="48">
        <v>18</v>
      </c>
      <c r="L29" s="48">
        <v>17</v>
      </c>
      <c r="M29" s="49">
        <v>16</v>
      </c>
      <c r="N29" s="49">
        <v>15</v>
      </c>
      <c r="O29" s="50">
        <v>11</v>
      </c>
      <c r="P29" s="78">
        <v>1</v>
      </c>
      <c r="Q29" s="78">
        <v>6</v>
      </c>
      <c r="R29" s="78">
        <v>447</v>
      </c>
      <c r="S29" s="94">
        <v>626</v>
      </c>
      <c r="T29" s="94">
        <v>553</v>
      </c>
      <c r="U29" s="94">
        <v>734</v>
      </c>
      <c r="V29" s="86">
        <v>1003</v>
      </c>
      <c r="W29" s="86">
        <v>157</v>
      </c>
      <c r="X29" s="86">
        <v>366</v>
      </c>
      <c r="Y29" s="62">
        <v>199</v>
      </c>
      <c r="Z29" s="62">
        <v>146</v>
      </c>
      <c r="AA29" s="99">
        <v>40</v>
      </c>
      <c r="AB29" s="98">
        <f t="shared" si="0"/>
        <v>4520</v>
      </c>
    </row>
    <row r="30" spans="1:28" ht="13.5">
      <c r="A30" s="3">
        <v>108</v>
      </c>
      <c r="B30" s="7" t="s">
        <v>227</v>
      </c>
      <c r="C30" s="6" t="s">
        <v>84</v>
      </c>
      <c r="D30" s="45">
        <v>482</v>
      </c>
      <c r="E30" s="46">
        <v>148</v>
      </c>
      <c r="F30" s="46">
        <v>6</v>
      </c>
      <c r="G30" s="47">
        <v>15</v>
      </c>
      <c r="H30" s="47">
        <v>4</v>
      </c>
      <c r="I30" s="47">
        <v>2</v>
      </c>
      <c r="J30" s="48">
        <v>1</v>
      </c>
      <c r="K30" s="48">
        <v>1</v>
      </c>
      <c r="L30" s="48">
        <v>1</v>
      </c>
      <c r="M30" s="49"/>
      <c r="N30" s="49">
        <v>1</v>
      </c>
      <c r="O30" s="50"/>
      <c r="P30" s="78">
        <v>1</v>
      </c>
      <c r="Q30" s="78">
        <v>1</v>
      </c>
      <c r="R30" s="78">
        <v>4</v>
      </c>
      <c r="S30" s="94">
        <v>3</v>
      </c>
      <c r="T30" s="94">
        <v>31</v>
      </c>
      <c r="U30" s="94">
        <v>41</v>
      </c>
      <c r="V30" s="86">
        <v>161</v>
      </c>
      <c r="W30" s="86">
        <v>52</v>
      </c>
      <c r="X30" s="86">
        <v>581</v>
      </c>
      <c r="Y30" s="62">
        <v>676</v>
      </c>
      <c r="Z30" s="62">
        <v>617</v>
      </c>
      <c r="AA30" s="99">
        <v>117</v>
      </c>
      <c r="AB30" s="98">
        <f t="shared" si="0"/>
        <v>2946</v>
      </c>
    </row>
    <row r="31" spans="1:28" ht="13.5">
      <c r="A31" s="3">
        <v>109</v>
      </c>
      <c r="B31" s="7" t="s">
        <v>227</v>
      </c>
      <c r="C31" s="6" t="s">
        <v>128</v>
      </c>
      <c r="D31" s="45">
        <v>2059</v>
      </c>
      <c r="E31" s="46">
        <v>3116</v>
      </c>
      <c r="F31" s="46">
        <v>518</v>
      </c>
      <c r="G31" s="47">
        <v>899</v>
      </c>
      <c r="H31" s="47">
        <v>512</v>
      </c>
      <c r="I31" s="47">
        <v>293</v>
      </c>
      <c r="J31" s="48">
        <v>8</v>
      </c>
      <c r="K31" s="48">
        <v>22</v>
      </c>
      <c r="L31" s="48">
        <v>30</v>
      </c>
      <c r="M31" s="49">
        <v>19</v>
      </c>
      <c r="N31" s="49">
        <v>25</v>
      </c>
      <c r="O31" s="50">
        <v>13</v>
      </c>
      <c r="P31" s="78">
        <v>17</v>
      </c>
      <c r="Q31" s="78">
        <v>29</v>
      </c>
      <c r="R31" s="78">
        <v>257</v>
      </c>
      <c r="S31" s="94">
        <v>1059</v>
      </c>
      <c r="T31" s="94">
        <v>2564</v>
      </c>
      <c r="U31" s="94">
        <v>5366</v>
      </c>
      <c r="V31" s="86">
        <v>6191</v>
      </c>
      <c r="W31" s="86">
        <v>421</v>
      </c>
      <c r="X31" s="86">
        <v>218</v>
      </c>
      <c r="Y31" s="62">
        <v>1986</v>
      </c>
      <c r="Z31" s="62">
        <v>2013</v>
      </c>
      <c r="AA31" s="99">
        <v>10883</v>
      </c>
      <c r="AB31" s="98">
        <f t="shared" si="0"/>
        <v>38518</v>
      </c>
    </row>
    <row r="32" spans="1:28" ht="13.5">
      <c r="A32" s="3">
        <v>117</v>
      </c>
      <c r="B32" s="7" t="s">
        <v>227</v>
      </c>
      <c r="C32" s="6" t="s">
        <v>190</v>
      </c>
      <c r="D32" s="45"/>
      <c r="E32" s="46"/>
      <c r="F32" s="46"/>
      <c r="G32" s="47"/>
      <c r="H32" s="47"/>
      <c r="I32" s="47"/>
      <c r="J32" s="48"/>
      <c r="K32" s="48"/>
      <c r="L32" s="48"/>
      <c r="M32" s="49"/>
      <c r="N32" s="49"/>
      <c r="O32" s="50"/>
      <c r="P32" s="78"/>
      <c r="Q32" s="78"/>
      <c r="R32" s="78"/>
      <c r="S32" s="94">
        <v>1</v>
      </c>
      <c r="T32" s="94"/>
      <c r="U32" s="94">
        <v>1</v>
      </c>
      <c r="V32" s="86">
        <v>1</v>
      </c>
      <c r="W32" s="86"/>
      <c r="X32" s="86"/>
      <c r="Y32" s="62">
        <v>1</v>
      </c>
      <c r="Z32" s="62">
        <v>1</v>
      </c>
      <c r="AA32" s="99"/>
      <c r="AB32" s="98">
        <f t="shared" si="0"/>
        <v>5</v>
      </c>
    </row>
    <row r="33" spans="1:28" ht="13.5">
      <c r="A33" s="3">
        <v>122</v>
      </c>
      <c r="B33" s="7" t="s">
        <v>228</v>
      </c>
      <c r="C33" s="6" t="s">
        <v>197</v>
      </c>
      <c r="D33" s="45">
        <v>3</v>
      </c>
      <c r="E33" s="46"/>
      <c r="F33" s="46">
        <v>2</v>
      </c>
      <c r="G33" s="47">
        <v>2</v>
      </c>
      <c r="H33" s="47">
        <v>1</v>
      </c>
      <c r="I33" s="47">
        <v>1</v>
      </c>
      <c r="J33" s="48">
        <v>2</v>
      </c>
      <c r="K33" s="48">
        <v>1</v>
      </c>
      <c r="L33" s="48"/>
      <c r="M33" s="49">
        <v>1</v>
      </c>
      <c r="N33" s="49">
        <v>2</v>
      </c>
      <c r="O33" s="50">
        <v>2</v>
      </c>
      <c r="P33" s="78">
        <v>3</v>
      </c>
      <c r="Q33" s="78">
        <v>4</v>
      </c>
      <c r="R33" s="78">
        <v>4</v>
      </c>
      <c r="S33" s="94">
        <v>4</v>
      </c>
      <c r="T33" s="94">
        <v>5</v>
      </c>
      <c r="U33" s="94">
        <v>4</v>
      </c>
      <c r="V33" s="86">
        <v>6</v>
      </c>
      <c r="W33" s="86">
        <v>3</v>
      </c>
      <c r="X33" s="86">
        <v>2</v>
      </c>
      <c r="Y33" s="62">
        <v>3</v>
      </c>
      <c r="Z33" s="62">
        <v>4</v>
      </c>
      <c r="AA33" s="99">
        <v>3</v>
      </c>
      <c r="AB33" s="98">
        <f t="shared" si="0"/>
        <v>62</v>
      </c>
    </row>
    <row r="34" spans="1:28" ht="13.5">
      <c r="A34" s="3">
        <v>124</v>
      </c>
      <c r="B34" s="7" t="s">
        <v>228</v>
      </c>
      <c r="C34" s="6" t="s">
        <v>157</v>
      </c>
      <c r="D34" s="45"/>
      <c r="E34" s="46"/>
      <c r="F34" s="46"/>
      <c r="G34" s="47"/>
      <c r="H34" s="47"/>
      <c r="I34" s="47"/>
      <c r="J34" s="48">
        <v>1</v>
      </c>
      <c r="K34" s="48"/>
      <c r="L34" s="48"/>
      <c r="M34" s="49"/>
      <c r="N34" s="49"/>
      <c r="O34" s="50"/>
      <c r="P34" s="78"/>
      <c r="Q34" s="78"/>
      <c r="R34" s="78"/>
      <c r="S34" s="94"/>
      <c r="T34" s="94"/>
      <c r="U34" s="94"/>
      <c r="V34" s="86"/>
      <c r="W34" s="86"/>
      <c r="X34" s="86"/>
      <c r="Y34" s="62"/>
      <c r="Z34" s="62">
        <v>1</v>
      </c>
      <c r="AA34" s="99"/>
      <c r="AB34" s="98">
        <f t="shared" si="0"/>
        <v>2</v>
      </c>
    </row>
    <row r="35" spans="1:28" ht="13.5">
      <c r="A35" s="3">
        <v>133</v>
      </c>
      <c r="B35" s="7" t="s">
        <v>228</v>
      </c>
      <c r="C35" s="6" t="s">
        <v>161</v>
      </c>
      <c r="D35" s="45"/>
      <c r="E35" s="46"/>
      <c r="F35" s="46"/>
      <c r="G35" s="47"/>
      <c r="H35" s="47"/>
      <c r="I35" s="47"/>
      <c r="J35" s="48"/>
      <c r="K35" s="48"/>
      <c r="L35" s="48"/>
      <c r="M35" s="49"/>
      <c r="N35" s="49"/>
      <c r="O35" s="50"/>
      <c r="P35" s="78"/>
      <c r="Q35" s="78"/>
      <c r="R35" s="78"/>
      <c r="S35" s="94"/>
      <c r="T35" s="94"/>
      <c r="U35" s="94"/>
      <c r="V35" s="86"/>
      <c r="W35" s="86">
        <v>1</v>
      </c>
      <c r="X35" s="86"/>
      <c r="Y35" s="62"/>
      <c r="Z35" s="62">
        <v>1</v>
      </c>
      <c r="AA35" s="99"/>
      <c r="AB35" s="98">
        <f t="shared" si="0"/>
        <v>2</v>
      </c>
    </row>
    <row r="36" spans="1:28" ht="13.5">
      <c r="A36" s="3">
        <v>143</v>
      </c>
      <c r="B36" s="7" t="s">
        <v>228</v>
      </c>
      <c r="C36" s="6" t="s">
        <v>148</v>
      </c>
      <c r="D36" s="45">
        <v>1</v>
      </c>
      <c r="E36" s="46">
        <v>1</v>
      </c>
      <c r="F36" s="46"/>
      <c r="G36" s="47">
        <v>2</v>
      </c>
      <c r="H36" s="47"/>
      <c r="I36" s="47"/>
      <c r="J36" s="48"/>
      <c r="K36" s="48">
        <v>1</v>
      </c>
      <c r="L36" s="48">
        <v>1</v>
      </c>
      <c r="M36" s="49"/>
      <c r="N36" s="49"/>
      <c r="O36" s="50"/>
      <c r="P36" s="78"/>
      <c r="Q36" s="78">
        <v>1</v>
      </c>
      <c r="R36" s="78"/>
      <c r="S36" s="94">
        <v>1</v>
      </c>
      <c r="T36" s="94">
        <v>1</v>
      </c>
      <c r="U36" s="94">
        <v>2</v>
      </c>
      <c r="V36" s="86">
        <v>3</v>
      </c>
      <c r="W36" s="86">
        <v>1</v>
      </c>
      <c r="X36" s="86">
        <v>2</v>
      </c>
      <c r="Y36" s="62">
        <v>1</v>
      </c>
      <c r="Z36" s="62">
        <v>3</v>
      </c>
      <c r="AA36" s="99">
        <v>2</v>
      </c>
      <c r="AB36" s="98">
        <f t="shared" si="0"/>
        <v>23</v>
      </c>
    </row>
    <row r="37" spans="1:28" ht="13.5">
      <c r="A37" s="3">
        <v>145</v>
      </c>
      <c r="B37" s="7" t="s">
        <v>175</v>
      </c>
      <c r="C37" s="6" t="s">
        <v>175</v>
      </c>
      <c r="D37" s="45"/>
      <c r="E37" s="46"/>
      <c r="F37" s="46">
        <v>1</v>
      </c>
      <c r="G37" s="47">
        <v>1</v>
      </c>
      <c r="H37" s="47"/>
      <c r="I37" s="47"/>
      <c r="J37" s="48"/>
      <c r="K37" s="48">
        <v>1</v>
      </c>
      <c r="L37" s="48"/>
      <c r="M37" s="49"/>
      <c r="N37" s="49"/>
      <c r="O37" s="50"/>
      <c r="P37" s="78"/>
      <c r="Q37" s="78"/>
      <c r="R37" s="78">
        <v>1</v>
      </c>
      <c r="S37" s="94">
        <v>1</v>
      </c>
      <c r="T37" s="94">
        <v>1</v>
      </c>
      <c r="U37" s="94"/>
      <c r="V37" s="86">
        <v>1</v>
      </c>
      <c r="W37" s="86">
        <v>2</v>
      </c>
      <c r="X37" s="86">
        <v>1</v>
      </c>
      <c r="Y37" s="62">
        <v>1</v>
      </c>
      <c r="Z37" s="62">
        <v>1</v>
      </c>
      <c r="AA37" s="99">
        <v>1</v>
      </c>
      <c r="AB37" s="98">
        <f t="shared" si="0"/>
        <v>13</v>
      </c>
    </row>
    <row r="38" spans="1:28" ht="13.5">
      <c r="A38" s="3">
        <v>150</v>
      </c>
      <c r="B38" s="7" t="s">
        <v>175</v>
      </c>
      <c r="C38" s="6" t="s">
        <v>149</v>
      </c>
      <c r="D38" s="45"/>
      <c r="E38" s="46"/>
      <c r="F38" s="46"/>
      <c r="G38" s="47"/>
      <c r="H38" s="47"/>
      <c r="I38" s="47"/>
      <c r="J38" s="48"/>
      <c r="K38" s="48"/>
      <c r="L38" s="48"/>
      <c r="M38" s="49"/>
      <c r="N38" s="49"/>
      <c r="O38" s="50"/>
      <c r="P38" s="78"/>
      <c r="Q38" s="78"/>
      <c r="R38" s="78"/>
      <c r="S38" s="94"/>
      <c r="T38" s="94"/>
      <c r="U38" s="94">
        <v>1</v>
      </c>
      <c r="V38" s="86"/>
      <c r="W38" s="86"/>
      <c r="X38" s="86"/>
      <c r="Y38" s="62"/>
      <c r="Z38" s="62"/>
      <c r="AA38" s="99"/>
      <c r="AB38" s="98">
        <f t="shared" si="0"/>
        <v>1</v>
      </c>
    </row>
    <row r="39" spans="1:28" ht="13.5">
      <c r="A39" s="3">
        <v>156</v>
      </c>
      <c r="B39" s="7" t="s">
        <v>77</v>
      </c>
      <c r="C39" s="6" t="s">
        <v>77</v>
      </c>
      <c r="D39" s="45"/>
      <c r="E39" s="46">
        <v>1</v>
      </c>
      <c r="F39" s="46">
        <v>2</v>
      </c>
      <c r="G39" s="47">
        <v>1</v>
      </c>
      <c r="H39" s="47">
        <v>2</v>
      </c>
      <c r="I39" s="47">
        <v>1</v>
      </c>
      <c r="J39" s="48"/>
      <c r="K39" s="48"/>
      <c r="L39" s="48"/>
      <c r="M39" s="49"/>
      <c r="N39" s="49"/>
      <c r="O39" s="50"/>
      <c r="P39" s="78"/>
      <c r="Q39" s="78"/>
      <c r="R39" s="78"/>
      <c r="S39" s="94"/>
      <c r="T39" s="94"/>
      <c r="U39" s="94">
        <v>1</v>
      </c>
      <c r="V39" s="86"/>
      <c r="W39" s="86"/>
      <c r="X39" s="86"/>
      <c r="Y39" s="62"/>
      <c r="Z39" s="62"/>
      <c r="AA39" s="99"/>
      <c r="AB39" s="98">
        <f aca="true" t="shared" si="1" ref="AB39:AB70">SUM(D39:AA39)</f>
        <v>8</v>
      </c>
    </row>
    <row r="40" spans="1:28" ht="13.5">
      <c r="A40" s="3">
        <v>173</v>
      </c>
      <c r="B40" s="7" t="s">
        <v>85</v>
      </c>
      <c r="C40" s="6" t="s">
        <v>177</v>
      </c>
      <c r="D40" s="45"/>
      <c r="E40" s="46"/>
      <c r="F40" s="46">
        <v>2</v>
      </c>
      <c r="G40" s="47"/>
      <c r="H40" s="47"/>
      <c r="I40" s="47"/>
      <c r="J40" s="48">
        <v>1</v>
      </c>
      <c r="K40" s="48"/>
      <c r="L40" s="48"/>
      <c r="M40" s="49"/>
      <c r="N40" s="49"/>
      <c r="O40" s="50"/>
      <c r="P40" s="78"/>
      <c r="Q40" s="78"/>
      <c r="R40" s="78"/>
      <c r="S40" s="94"/>
      <c r="T40" s="94"/>
      <c r="U40" s="94"/>
      <c r="V40" s="86"/>
      <c r="W40" s="86"/>
      <c r="X40" s="86"/>
      <c r="Y40" s="62"/>
      <c r="Z40" s="62"/>
      <c r="AA40" s="99"/>
      <c r="AB40" s="98">
        <f t="shared" si="1"/>
        <v>3</v>
      </c>
    </row>
    <row r="41" spans="1:28" ht="13.5">
      <c r="A41" s="3">
        <v>181</v>
      </c>
      <c r="B41" s="7" t="s">
        <v>239</v>
      </c>
      <c r="C41" s="6" t="s">
        <v>172</v>
      </c>
      <c r="D41" s="45"/>
      <c r="E41" s="46"/>
      <c r="F41" s="46">
        <v>1</v>
      </c>
      <c r="G41" s="47"/>
      <c r="H41" s="47"/>
      <c r="I41" s="47"/>
      <c r="J41" s="48"/>
      <c r="K41" s="48"/>
      <c r="L41" s="48"/>
      <c r="M41" s="49">
        <v>3</v>
      </c>
      <c r="N41" s="49"/>
      <c r="O41" s="50">
        <v>1</v>
      </c>
      <c r="P41" s="78"/>
      <c r="Q41" s="78">
        <v>1</v>
      </c>
      <c r="R41" s="78">
        <v>1</v>
      </c>
      <c r="S41" s="94"/>
      <c r="T41" s="94">
        <v>1</v>
      </c>
      <c r="U41" s="94">
        <v>1</v>
      </c>
      <c r="V41" s="86">
        <v>1</v>
      </c>
      <c r="W41" s="86"/>
      <c r="X41" s="86"/>
      <c r="Y41" s="62">
        <v>1</v>
      </c>
      <c r="Z41" s="62"/>
      <c r="AA41" s="99"/>
      <c r="AB41" s="98">
        <f t="shared" si="1"/>
        <v>11</v>
      </c>
    </row>
    <row r="42" spans="1:28" ht="13.5">
      <c r="A42" s="3">
        <v>182</v>
      </c>
      <c r="B42" s="7" t="s">
        <v>239</v>
      </c>
      <c r="C42" s="6" t="s">
        <v>104</v>
      </c>
      <c r="D42" s="45">
        <v>3</v>
      </c>
      <c r="E42" s="46">
        <v>2</v>
      </c>
      <c r="F42" s="46">
        <v>1</v>
      </c>
      <c r="G42" s="47">
        <v>3</v>
      </c>
      <c r="H42" s="47">
        <v>2</v>
      </c>
      <c r="I42" s="47">
        <v>2</v>
      </c>
      <c r="J42" s="48"/>
      <c r="K42" s="48">
        <v>1</v>
      </c>
      <c r="L42" s="48"/>
      <c r="M42" s="49">
        <v>1</v>
      </c>
      <c r="N42" s="49"/>
      <c r="O42" s="50"/>
      <c r="P42" s="78"/>
      <c r="Q42" s="78"/>
      <c r="R42" s="78"/>
      <c r="S42" s="94"/>
      <c r="T42" s="94"/>
      <c r="U42" s="94"/>
      <c r="V42" s="86"/>
      <c r="W42" s="86"/>
      <c r="X42" s="86"/>
      <c r="Y42" s="62"/>
      <c r="Z42" s="62"/>
      <c r="AA42" s="99">
        <v>1</v>
      </c>
      <c r="AB42" s="98">
        <f t="shared" si="1"/>
        <v>16</v>
      </c>
    </row>
    <row r="43" spans="1:28" ht="13.5">
      <c r="A43" s="3">
        <v>184</v>
      </c>
      <c r="B43" s="7" t="s">
        <v>239</v>
      </c>
      <c r="C43" s="6" t="s">
        <v>125</v>
      </c>
      <c r="D43" s="45">
        <v>5</v>
      </c>
      <c r="E43" s="46">
        <v>93</v>
      </c>
      <c r="F43" s="46">
        <v>44</v>
      </c>
      <c r="G43" s="47">
        <v>22</v>
      </c>
      <c r="H43" s="47">
        <v>33</v>
      </c>
      <c r="I43" s="47">
        <v>13</v>
      </c>
      <c r="J43" s="48">
        <v>1</v>
      </c>
      <c r="K43" s="48">
        <v>18</v>
      </c>
      <c r="L43" s="48">
        <v>36</v>
      </c>
      <c r="M43" s="49">
        <v>20</v>
      </c>
      <c r="N43" s="49">
        <v>24</v>
      </c>
      <c r="O43" s="50">
        <v>40</v>
      </c>
      <c r="P43" s="78">
        <v>38</v>
      </c>
      <c r="Q43" s="78">
        <v>68</v>
      </c>
      <c r="R43" s="78">
        <v>93</v>
      </c>
      <c r="S43" s="94">
        <v>73</v>
      </c>
      <c r="T43" s="94">
        <v>238</v>
      </c>
      <c r="U43" s="94">
        <v>155</v>
      </c>
      <c r="V43" s="86">
        <v>216</v>
      </c>
      <c r="W43" s="86">
        <v>41</v>
      </c>
      <c r="X43" s="86">
        <v>100</v>
      </c>
      <c r="Y43" s="62">
        <v>76</v>
      </c>
      <c r="Z43" s="62">
        <v>133</v>
      </c>
      <c r="AA43" s="99">
        <v>58</v>
      </c>
      <c r="AB43" s="98">
        <f t="shared" si="1"/>
        <v>1638</v>
      </c>
    </row>
    <row r="44" spans="1:28" ht="13.5">
      <c r="A44" s="3">
        <v>185</v>
      </c>
      <c r="B44" s="7" t="s">
        <v>239</v>
      </c>
      <c r="C44" s="6" t="s">
        <v>205</v>
      </c>
      <c r="D44" s="45">
        <v>14</v>
      </c>
      <c r="E44" s="46">
        <v>35</v>
      </c>
      <c r="F44" s="46">
        <v>67</v>
      </c>
      <c r="G44" s="47">
        <v>49</v>
      </c>
      <c r="H44" s="47">
        <v>56</v>
      </c>
      <c r="I44" s="47">
        <v>12</v>
      </c>
      <c r="J44" s="48"/>
      <c r="K44" s="48"/>
      <c r="L44" s="48">
        <v>1</v>
      </c>
      <c r="M44" s="49">
        <v>7</v>
      </c>
      <c r="N44" s="49"/>
      <c r="O44" s="50"/>
      <c r="P44" s="78"/>
      <c r="Q44" s="78"/>
      <c r="R44" s="78"/>
      <c r="S44" s="94">
        <v>1</v>
      </c>
      <c r="T44" s="94">
        <v>2</v>
      </c>
      <c r="U44" s="94">
        <v>2</v>
      </c>
      <c r="V44" s="86"/>
      <c r="W44" s="86"/>
      <c r="X44" s="86"/>
      <c r="Y44" s="62"/>
      <c r="Z44" s="62"/>
      <c r="AA44" s="99"/>
      <c r="AB44" s="98">
        <f t="shared" si="1"/>
        <v>246</v>
      </c>
    </row>
    <row r="45" spans="1:28" ht="13.5">
      <c r="A45" s="3">
        <v>189</v>
      </c>
      <c r="B45" s="7" t="s">
        <v>239</v>
      </c>
      <c r="C45" s="6" t="s">
        <v>203</v>
      </c>
      <c r="D45" s="45"/>
      <c r="E45" s="46"/>
      <c r="F45" s="46"/>
      <c r="G45" s="47"/>
      <c r="H45" s="47"/>
      <c r="I45" s="47">
        <v>1</v>
      </c>
      <c r="J45" s="48"/>
      <c r="K45" s="48"/>
      <c r="L45" s="48"/>
      <c r="M45" s="49"/>
      <c r="N45" s="49"/>
      <c r="O45" s="50"/>
      <c r="P45" s="78"/>
      <c r="Q45" s="78"/>
      <c r="R45" s="78"/>
      <c r="S45" s="94"/>
      <c r="T45" s="94"/>
      <c r="U45" s="94"/>
      <c r="V45" s="86"/>
      <c r="W45" s="86"/>
      <c r="X45" s="86"/>
      <c r="Y45" s="62"/>
      <c r="Z45" s="62"/>
      <c r="AA45" s="99"/>
      <c r="AB45" s="98">
        <f t="shared" si="1"/>
        <v>1</v>
      </c>
    </row>
    <row r="46" spans="1:28" ht="13.5">
      <c r="A46" s="3">
        <v>190</v>
      </c>
      <c r="B46" s="7" t="s">
        <v>239</v>
      </c>
      <c r="C46" s="6" t="s">
        <v>138</v>
      </c>
      <c r="D46" s="45">
        <v>125</v>
      </c>
      <c r="E46" s="46">
        <v>158</v>
      </c>
      <c r="F46" s="46">
        <v>118</v>
      </c>
      <c r="G46" s="47">
        <v>120</v>
      </c>
      <c r="H46" s="47">
        <v>82</v>
      </c>
      <c r="I46" s="47">
        <v>96</v>
      </c>
      <c r="J46" s="48"/>
      <c r="K46" s="48">
        <v>2</v>
      </c>
      <c r="L46" s="48">
        <v>53</v>
      </c>
      <c r="M46" s="49">
        <v>104</v>
      </c>
      <c r="N46" s="49">
        <v>103</v>
      </c>
      <c r="O46" s="50">
        <v>155</v>
      </c>
      <c r="P46" s="78">
        <v>103</v>
      </c>
      <c r="Q46" s="78">
        <v>74</v>
      </c>
      <c r="R46" s="78">
        <v>123</v>
      </c>
      <c r="S46" s="94">
        <v>108</v>
      </c>
      <c r="T46" s="94">
        <v>130</v>
      </c>
      <c r="U46" s="94"/>
      <c r="V46" s="86">
        <v>45</v>
      </c>
      <c r="W46" s="86">
        <v>101</v>
      </c>
      <c r="X46" s="86">
        <v>82</v>
      </c>
      <c r="Y46" s="62">
        <v>110</v>
      </c>
      <c r="Z46" s="62">
        <v>62</v>
      </c>
      <c r="AA46" s="99">
        <v>100</v>
      </c>
      <c r="AB46" s="98">
        <f t="shared" si="1"/>
        <v>2154</v>
      </c>
    </row>
    <row r="47" spans="1:28" ht="13.5">
      <c r="A47" s="3">
        <v>191</v>
      </c>
      <c r="B47" s="7" t="s">
        <v>239</v>
      </c>
      <c r="C47" s="6" t="s">
        <v>92</v>
      </c>
      <c r="D47" s="45">
        <v>3</v>
      </c>
      <c r="E47" s="46">
        <v>3</v>
      </c>
      <c r="F47" s="46">
        <v>4</v>
      </c>
      <c r="G47" s="47">
        <v>3</v>
      </c>
      <c r="H47" s="47">
        <v>5</v>
      </c>
      <c r="I47" s="47">
        <v>2</v>
      </c>
      <c r="J47" s="48">
        <v>18</v>
      </c>
      <c r="K47" s="48">
        <v>62</v>
      </c>
      <c r="L47" s="48">
        <v>37</v>
      </c>
      <c r="M47" s="49">
        <v>42</v>
      </c>
      <c r="N47" s="49">
        <v>21</v>
      </c>
      <c r="O47" s="50"/>
      <c r="P47" s="78">
        <v>2</v>
      </c>
      <c r="Q47" s="78">
        <v>4</v>
      </c>
      <c r="R47" s="78"/>
      <c r="S47" s="94"/>
      <c r="T47" s="94">
        <v>1</v>
      </c>
      <c r="U47" s="94"/>
      <c r="V47" s="86">
        <v>11</v>
      </c>
      <c r="W47" s="86">
        <v>6</v>
      </c>
      <c r="X47" s="86">
        <v>8</v>
      </c>
      <c r="Y47" s="62">
        <v>23</v>
      </c>
      <c r="Z47" s="62">
        <v>22</v>
      </c>
      <c r="AA47" s="99">
        <v>8</v>
      </c>
      <c r="AB47" s="98">
        <f t="shared" si="1"/>
        <v>285</v>
      </c>
    </row>
    <row r="48" spans="1:28" ht="13.5">
      <c r="A48" s="3">
        <v>192</v>
      </c>
      <c r="B48" s="7" t="s">
        <v>239</v>
      </c>
      <c r="C48" s="6" t="s">
        <v>140</v>
      </c>
      <c r="D48" s="45"/>
      <c r="E48" s="46"/>
      <c r="F48" s="46"/>
      <c r="G48" s="47"/>
      <c r="H48" s="47"/>
      <c r="I48" s="47"/>
      <c r="J48" s="48"/>
      <c r="K48" s="48"/>
      <c r="L48" s="48"/>
      <c r="M48" s="49"/>
      <c r="N48" s="49"/>
      <c r="O48" s="50"/>
      <c r="P48" s="78"/>
      <c r="Q48" s="78"/>
      <c r="R48" s="78"/>
      <c r="S48" s="94"/>
      <c r="T48" s="94"/>
      <c r="U48" s="94">
        <v>2</v>
      </c>
      <c r="V48" s="86"/>
      <c r="W48" s="86"/>
      <c r="X48" s="86"/>
      <c r="Y48" s="62"/>
      <c r="Z48" s="62"/>
      <c r="AA48" s="99"/>
      <c r="AB48" s="98">
        <f t="shared" si="1"/>
        <v>2</v>
      </c>
    </row>
    <row r="49" spans="1:28" ht="13.5">
      <c r="A49" s="3">
        <v>193</v>
      </c>
      <c r="B49" s="7" t="s">
        <v>240</v>
      </c>
      <c r="C49" s="6" t="s">
        <v>82</v>
      </c>
      <c r="D49" s="45"/>
      <c r="E49" s="46">
        <v>7</v>
      </c>
      <c r="F49" s="46">
        <v>3</v>
      </c>
      <c r="G49" s="47">
        <v>13</v>
      </c>
      <c r="H49" s="47">
        <v>2</v>
      </c>
      <c r="I49" s="47">
        <v>13</v>
      </c>
      <c r="J49" s="48"/>
      <c r="K49" s="48"/>
      <c r="L49" s="48">
        <v>1</v>
      </c>
      <c r="M49" s="49"/>
      <c r="N49" s="49"/>
      <c r="O49" s="50"/>
      <c r="P49" s="78"/>
      <c r="Q49" s="78"/>
      <c r="R49" s="78"/>
      <c r="S49" s="94"/>
      <c r="T49" s="94"/>
      <c r="U49" s="94"/>
      <c r="V49" s="86"/>
      <c r="W49" s="86"/>
      <c r="X49" s="86"/>
      <c r="Y49" s="62"/>
      <c r="Z49" s="62"/>
      <c r="AA49" s="99"/>
      <c r="AB49" s="98">
        <f t="shared" si="1"/>
        <v>39</v>
      </c>
    </row>
    <row r="50" spans="1:28" ht="13.5">
      <c r="A50" s="3">
        <v>196</v>
      </c>
      <c r="B50" s="7" t="s">
        <v>240</v>
      </c>
      <c r="C50" s="6" t="s">
        <v>156</v>
      </c>
      <c r="D50" s="45">
        <v>4</v>
      </c>
      <c r="E50" s="46">
        <v>4</v>
      </c>
      <c r="F50" s="46">
        <v>49</v>
      </c>
      <c r="G50" s="47">
        <v>206</v>
      </c>
      <c r="H50" s="47">
        <v>292</v>
      </c>
      <c r="I50" s="47">
        <v>1504</v>
      </c>
      <c r="J50" s="48"/>
      <c r="K50" s="48"/>
      <c r="L50" s="48">
        <v>36</v>
      </c>
      <c r="M50" s="49">
        <v>11</v>
      </c>
      <c r="N50" s="49"/>
      <c r="O50" s="50"/>
      <c r="P50" s="78">
        <v>1</v>
      </c>
      <c r="Q50" s="78">
        <v>4</v>
      </c>
      <c r="R50" s="78">
        <v>2</v>
      </c>
      <c r="S50" s="94"/>
      <c r="T50" s="94">
        <v>1</v>
      </c>
      <c r="U50" s="94"/>
      <c r="V50" s="86"/>
      <c r="W50" s="86"/>
      <c r="X50" s="86"/>
      <c r="Y50" s="62"/>
      <c r="Z50" s="62"/>
      <c r="AA50" s="99"/>
      <c r="AB50" s="98">
        <f t="shared" si="1"/>
        <v>2114</v>
      </c>
    </row>
    <row r="51" spans="1:28" ht="13.5">
      <c r="A51" s="3">
        <v>204</v>
      </c>
      <c r="B51" s="7" t="s">
        <v>240</v>
      </c>
      <c r="C51" s="6" t="s">
        <v>174</v>
      </c>
      <c r="D51" s="45">
        <v>8650</v>
      </c>
      <c r="E51" s="46">
        <v>5322</v>
      </c>
      <c r="F51" s="46">
        <v>4370</v>
      </c>
      <c r="G51" s="47">
        <v>6399</v>
      </c>
      <c r="H51" s="47">
        <v>3828</v>
      </c>
      <c r="I51" s="47">
        <v>3687</v>
      </c>
      <c r="J51" s="48"/>
      <c r="K51" s="48"/>
      <c r="L51" s="48"/>
      <c r="M51" s="49"/>
      <c r="N51" s="49"/>
      <c r="O51" s="50">
        <v>3</v>
      </c>
      <c r="P51" s="78">
        <v>1</v>
      </c>
      <c r="Q51" s="78">
        <v>117</v>
      </c>
      <c r="R51" s="78">
        <v>1678</v>
      </c>
      <c r="S51" s="94">
        <v>5520</v>
      </c>
      <c r="T51" s="94">
        <v>2310</v>
      </c>
      <c r="U51" s="94">
        <v>3000</v>
      </c>
      <c r="V51" s="86">
        <v>2221</v>
      </c>
      <c r="W51" s="86">
        <v>2216</v>
      </c>
      <c r="X51" s="86">
        <v>2442</v>
      </c>
      <c r="Y51" s="62">
        <v>2690</v>
      </c>
      <c r="Z51" s="62">
        <v>1409</v>
      </c>
      <c r="AA51" s="99">
        <v>2713</v>
      </c>
      <c r="AB51" s="98">
        <f t="shared" si="1"/>
        <v>58576</v>
      </c>
    </row>
    <row r="52" spans="1:28" ht="13.5">
      <c r="A52" s="3">
        <v>205</v>
      </c>
      <c r="B52" s="7" t="s">
        <v>240</v>
      </c>
      <c r="C52" s="6" t="s">
        <v>115</v>
      </c>
      <c r="D52" s="45"/>
      <c r="E52" s="46"/>
      <c r="F52" s="46"/>
      <c r="G52" s="47"/>
      <c r="H52" s="47"/>
      <c r="I52" s="47">
        <v>1</v>
      </c>
      <c r="J52" s="48"/>
      <c r="K52" s="48"/>
      <c r="L52" s="48"/>
      <c r="M52" s="49"/>
      <c r="N52" s="49"/>
      <c r="O52" s="50"/>
      <c r="P52" s="78"/>
      <c r="Q52" s="78"/>
      <c r="R52" s="78"/>
      <c r="S52" s="94"/>
      <c r="T52" s="94"/>
      <c r="U52" s="94"/>
      <c r="V52" s="86"/>
      <c r="W52" s="86"/>
      <c r="X52" s="86"/>
      <c r="Y52" s="62"/>
      <c r="Z52" s="62"/>
      <c r="AA52" s="99"/>
      <c r="AB52" s="98">
        <f t="shared" si="1"/>
        <v>1</v>
      </c>
    </row>
    <row r="53" spans="1:28" ht="13.5">
      <c r="A53" s="3">
        <v>206</v>
      </c>
      <c r="B53" s="7" t="s">
        <v>240</v>
      </c>
      <c r="C53" s="6" t="s">
        <v>95</v>
      </c>
      <c r="D53" s="45"/>
      <c r="E53" s="46"/>
      <c r="F53" s="46"/>
      <c r="G53" s="47"/>
      <c r="H53" s="47"/>
      <c r="I53" s="47"/>
      <c r="J53" s="48"/>
      <c r="K53" s="48"/>
      <c r="L53" s="48"/>
      <c r="M53" s="49"/>
      <c r="N53" s="49">
        <v>3</v>
      </c>
      <c r="O53" s="50">
        <v>2</v>
      </c>
      <c r="P53" s="78">
        <v>2</v>
      </c>
      <c r="Q53" s="78"/>
      <c r="R53" s="78"/>
      <c r="S53" s="94"/>
      <c r="T53" s="94"/>
      <c r="U53" s="94"/>
      <c r="V53" s="86"/>
      <c r="W53" s="86"/>
      <c r="X53" s="86"/>
      <c r="Y53" s="62"/>
      <c r="Z53" s="62"/>
      <c r="AA53" s="99"/>
      <c r="AB53" s="98">
        <f t="shared" si="1"/>
        <v>7</v>
      </c>
    </row>
    <row r="54" spans="1:28" ht="13.5">
      <c r="A54" s="3">
        <v>207</v>
      </c>
      <c r="B54" s="7" t="s">
        <v>240</v>
      </c>
      <c r="C54" s="6" t="s">
        <v>60</v>
      </c>
      <c r="D54" s="45"/>
      <c r="E54" s="46"/>
      <c r="F54" s="46"/>
      <c r="G54" s="47"/>
      <c r="H54" s="47">
        <v>2</v>
      </c>
      <c r="I54" s="47"/>
      <c r="J54" s="48"/>
      <c r="K54" s="48"/>
      <c r="L54" s="48">
        <v>2</v>
      </c>
      <c r="M54" s="49">
        <v>20</v>
      </c>
      <c r="N54" s="49">
        <v>41</v>
      </c>
      <c r="O54" s="50">
        <v>38</v>
      </c>
      <c r="P54" s="78">
        <v>26</v>
      </c>
      <c r="Q54" s="78">
        <v>18</v>
      </c>
      <c r="R54" s="78">
        <v>1</v>
      </c>
      <c r="S54" s="94"/>
      <c r="T54" s="94"/>
      <c r="U54" s="94"/>
      <c r="V54" s="86"/>
      <c r="W54" s="86"/>
      <c r="X54" s="86"/>
      <c r="Y54" s="62"/>
      <c r="Z54" s="62"/>
      <c r="AA54" s="99"/>
      <c r="AB54" s="98">
        <f t="shared" si="1"/>
        <v>148</v>
      </c>
    </row>
    <row r="55" spans="1:28" ht="13.5">
      <c r="A55" s="3">
        <v>220</v>
      </c>
      <c r="B55" s="7" t="s">
        <v>240</v>
      </c>
      <c r="C55" s="6" t="s">
        <v>14</v>
      </c>
      <c r="D55" s="45"/>
      <c r="E55" s="46">
        <v>7</v>
      </c>
      <c r="F55" s="46">
        <v>7</v>
      </c>
      <c r="G55" s="47">
        <v>16</v>
      </c>
      <c r="H55" s="47">
        <v>14</v>
      </c>
      <c r="I55" s="47">
        <v>33</v>
      </c>
      <c r="J55" s="48"/>
      <c r="K55" s="48">
        <v>16</v>
      </c>
      <c r="L55" s="48">
        <v>24</v>
      </c>
      <c r="M55" s="49">
        <v>81</v>
      </c>
      <c r="N55" s="49">
        <v>82</v>
      </c>
      <c r="O55" s="50">
        <v>2</v>
      </c>
      <c r="P55" s="78">
        <v>5</v>
      </c>
      <c r="Q55" s="78">
        <v>8</v>
      </c>
      <c r="R55" s="78">
        <v>26</v>
      </c>
      <c r="S55" s="94">
        <v>1</v>
      </c>
      <c r="T55" s="94"/>
      <c r="U55" s="94"/>
      <c r="V55" s="86"/>
      <c r="W55" s="86"/>
      <c r="X55" s="86"/>
      <c r="Y55" s="62"/>
      <c r="Z55" s="62"/>
      <c r="AA55" s="99"/>
      <c r="AB55" s="98">
        <f t="shared" si="1"/>
        <v>322</v>
      </c>
    </row>
    <row r="56" spans="1:28" ht="13.5">
      <c r="A56" s="3">
        <v>226</v>
      </c>
      <c r="B56" s="7" t="s">
        <v>240</v>
      </c>
      <c r="C56" s="6" t="s">
        <v>75</v>
      </c>
      <c r="D56" s="45"/>
      <c r="E56" s="46">
        <v>2</v>
      </c>
      <c r="F56" s="46">
        <v>22</v>
      </c>
      <c r="G56" s="47">
        <v>45</v>
      </c>
      <c r="H56" s="47">
        <v>60</v>
      </c>
      <c r="I56" s="47">
        <v>40</v>
      </c>
      <c r="J56" s="48"/>
      <c r="K56" s="48">
        <v>10</v>
      </c>
      <c r="L56" s="48">
        <v>64</v>
      </c>
      <c r="M56" s="49">
        <v>106</v>
      </c>
      <c r="N56" s="49">
        <v>34</v>
      </c>
      <c r="O56" s="50">
        <v>2</v>
      </c>
      <c r="P56" s="78">
        <v>3</v>
      </c>
      <c r="Q56" s="78">
        <v>2</v>
      </c>
      <c r="R56" s="78"/>
      <c r="S56" s="94"/>
      <c r="T56" s="94"/>
      <c r="U56" s="94"/>
      <c r="V56" s="86"/>
      <c r="W56" s="86"/>
      <c r="X56" s="86"/>
      <c r="Y56" s="62"/>
      <c r="Z56" s="62"/>
      <c r="AA56" s="99"/>
      <c r="AB56" s="98">
        <f t="shared" si="1"/>
        <v>390</v>
      </c>
    </row>
    <row r="57" spans="1:28" ht="13.5">
      <c r="A57" s="3">
        <v>227</v>
      </c>
      <c r="B57" s="7" t="s">
        <v>240</v>
      </c>
      <c r="C57" s="6" t="s">
        <v>31</v>
      </c>
      <c r="D57" s="45">
        <v>4</v>
      </c>
      <c r="E57" s="46">
        <v>3</v>
      </c>
      <c r="F57" s="46">
        <v>8</v>
      </c>
      <c r="G57" s="47">
        <v>5</v>
      </c>
      <c r="H57" s="47">
        <v>4</v>
      </c>
      <c r="I57" s="47">
        <v>4</v>
      </c>
      <c r="J57" s="48"/>
      <c r="K57" s="48">
        <v>5</v>
      </c>
      <c r="L57" s="48">
        <v>6</v>
      </c>
      <c r="M57" s="49">
        <v>1</v>
      </c>
      <c r="N57" s="49">
        <v>2</v>
      </c>
      <c r="O57" s="50">
        <v>3</v>
      </c>
      <c r="P57" s="78">
        <v>5</v>
      </c>
      <c r="Q57" s="78">
        <v>7</v>
      </c>
      <c r="R57" s="78">
        <v>4</v>
      </c>
      <c r="S57" s="94">
        <v>2</v>
      </c>
      <c r="T57" s="94">
        <v>3</v>
      </c>
      <c r="U57" s="94">
        <v>1</v>
      </c>
      <c r="V57" s="86">
        <v>2</v>
      </c>
      <c r="W57" s="86">
        <v>1</v>
      </c>
      <c r="X57" s="86"/>
      <c r="Y57" s="62">
        <v>1</v>
      </c>
      <c r="Z57" s="62">
        <v>1</v>
      </c>
      <c r="AA57" s="99">
        <v>2</v>
      </c>
      <c r="AB57" s="98">
        <f t="shared" si="1"/>
        <v>74</v>
      </c>
    </row>
    <row r="58" spans="1:28" ht="13.5">
      <c r="A58" s="3">
        <v>228</v>
      </c>
      <c r="B58" s="7" t="s">
        <v>240</v>
      </c>
      <c r="C58" s="6" t="s">
        <v>135</v>
      </c>
      <c r="D58" s="45"/>
      <c r="E58" s="46"/>
      <c r="F58" s="46">
        <v>2</v>
      </c>
      <c r="G58" s="47">
        <v>2</v>
      </c>
      <c r="H58" s="47">
        <v>1</v>
      </c>
      <c r="I58" s="47">
        <v>5</v>
      </c>
      <c r="J58" s="48"/>
      <c r="K58" s="48">
        <v>15</v>
      </c>
      <c r="L58" s="48">
        <v>44</v>
      </c>
      <c r="M58" s="49">
        <v>13</v>
      </c>
      <c r="N58" s="49">
        <v>35</v>
      </c>
      <c r="O58" s="50">
        <v>3</v>
      </c>
      <c r="P58" s="78">
        <v>1</v>
      </c>
      <c r="Q58" s="78"/>
      <c r="R58" s="78"/>
      <c r="S58" s="94"/>
      <c r="T58" s="94"/>
      <c r="U58" s="94"/>
      <c r="V58" s="86"/>
      <c r="W58" s="86"/>
      <c r="X58" s="86"/>
      <c r="Y58" s="62"/>
      <c r="Z58" s="62"/>
      <c r="AA58" s="99"/>
      <c r="AB58" s="98">
        <f t="shared" si="1"/>
        <v>121</v>
      </c>
    </row>
    <row r="59" spans="1:28" ht="13.5">
      <c r="A59" s="3">
        <v>229</v>
      </c>
      <c r="B59" s="7" t="s">
        <v>240</v>
      </c>
      <c r="C59" s="6" t="s">
        <v>57</v>
      </c>
      <c r="D59" s="45"/>
      <c r="E59" s="46"/>
      <c r="F59" s="46"/>
      <c r="G59" s="47"/>
      <c r="H59" s="47"/>
      <c r="I59" s="47"/>
      <c r="J59" s="48"/>
      <c r="K59" s="48"/>
      <c r="L59" s="48"/>
      <c r="M59" s="49"/>
      <c r="N59" s="49"/>
      <c r="O59" s="50">
        <v>9</v>
      </c>
      <c r="P59" s="78">
        <v>12</v>
      </c>
      <c r="Q59" s="78">
        <v>10</v>
      </c>
      <c r="R59" s="78">
        <v>3</v>
      </c>
      <c r="S59" s="94"/>
      <c r="T59" s="94"/>
      <c r="U59" s="94"/>
      <c r="V59" s="86"/>
      <c r="W59" s="86"/>
      <c r="X59" s="86"/>
      <c r="Y59" s="62"/>
      <c r="Z59" s="62"/>
      <c r="AA59" s="99"/>
      <c r="AB59" s="98">
        <f t="shared" si="1"/>
        <v>34</v>
      </c>
    </row>
    <row r="60" spans="1:28" ht="13.5">
      <c r="A60" s="3">
        <v>230</v>
      </c>
      <c r="B60" s="7" t="s">
        <v>240</v>
      </c>
      <c r="C60" s="6" t="s">
        <v>49</v>
      </c>
      <c r="D60" s="45">
        <v>47</v>
      </c>
      <c r="E60" s="46">
        <v>82</v>
      </c>
      <c r="F60" s="46">
        <v>77</v>
      </c>
      <c r="G60" s="47">
        <v>142</v>
      </c>
      <c r="H60" s="47">
        <v>94</v>
      </c>
      <c r="I60" s="47">
        <v>63</v>
      </c>
      <c r="J60" s="48">
        <v>1</v>
      </c>
      <c r="K60" s="48">
        <v>18</v>
      </c>
      <c r="L60" s="48">
        <v>45</v>
      </c>
      <c r="M60" s="49">
        <v>53</v>
      </c>
      <c r="N60" s="49">
        <v>24</v>
      </c>
      <c r="O60" s="50">
        <v>13</v>
      </c>
      <c r="P60" s="78">
        <v>2</v>
      </c>
      <c r="Q60" s="78"/>
      <c r="R60" s="78"/>
      <c r="S60" s="94">
        <v>3</v>
      </c>
      <c r="T60" s="94"/>
      <c r="U60" s="94"/>
      <c r="V60" s="86"/>
      <c r="W60" s="86"/>
      <c r="X60" s="86"/>
      <c r="Y60" s="62"/>
      <c r="Z60" s="62"/>
      <c r="AA60" s="99"/>
      <c r="AB60" s="98">
        <f t="shared" si="1"/>
        <v>664</v>
      </c>
    </row>
    <row r="61" spans="1:28" ht="13.5">
      <c r="A61" s="3">
        <v>231</v>
      </c>
      <c r="B61" s="7" t="s">
        <v>240</v>
      </c>
      <c r="C61" s="6" t="s">
        <v>137</v>
      </c>
      <c r="D61" s="45">
        <v>1</v>
      </c>
      <c r="E61" s="46">
        <v>1</v>
      </c>
      <c r="F61" s="46"/>
      <c r="G61" s="47"/>
      <c r="H61" s="47"/>
      <c r="I61" s="47"/>
      <c r="J61" s="48"/>
      <c r="K61" s="48">
        <v>1</v>
      </c>
      <c r="L61" s="48">
        <v>2</v>
      </c>
      <c r="M61" s="49">
        <v>1</v>
      </c>
      <c r="N61" s="49">
        <v>1</v>
      </c>
      <c r="O61" s="49">
        <v>1</v>
      </c>
      <c r="P61" s="78">
        <v>1</v>
      </c>
      <c r="Q61" s="78">
        <v>1</v>
      </c>
      <c r="R61" s="78">
        <v>1</v>
      </c>
      <c r="S61" s="94">
        <v>1</v>
      </c>
      <c r="T61" s="94">
        <v>3</v>
      </c>
      <c r="U61" s="94">
        <v>2</v>
      </c>
      <c r="V61" s="86">
        <v>5</v>
      </c>
      <c r="W61" s="86">
        <v>5</v>
      </c>
      <c r="X61" s="86">
        <v>3</v>
      </c>
      <c r="Y61" s="61">
        <v>3</v>
      </c>
      <c r="Z61" s="61">
        <v>2</v>
      </c>
      <c r="AA61" s="99">
        <v>2</v>
      </c>
      <c r="AB61" s="98">
        <f t="shared" si="1"/>
        <v>37</v>
      </c>
    </row>
    <row r="62" spans="1:28" ht="13.5">
      <c r="A62" s="3">
        <v>232</v>
      </c>
      <c r="B62" s="7" t="s">
        <v>240</v>
      </c>
      <c r="C62" s="6" t="s">
        <v>187</v>
      </c>
      <c r="D62" s="45">
        <v>3</v>
      </c>
      <c r="E62" s="46">
        <v>4</v>
      </c>
      <c r="F62" s="46">
        <v>4</v>
      </c>
      <c r="G62" s="47">
        <v>2</v>
      </c>
      <c r="H62" s="47">
        <v>6</v>
      </c>
      <c r="I62" s="47">
        <v>3</v>
      </c>
      <c r="J62" s="48"/>
      <c r="K62" s="48">
        <v>5</v>
      </c>
      <c r="L62" s="48">
        <v>9</v>
      </c>
      <c r="M62" s="49">
        <v>8</v>
      </c>
      <c r="N62" s="49">
        <v>9</v>
      </c>
      <c r="O62" s="49">
        <v>4</v>
      </c>
      <c r="P62" s="78"/>
      <c r="Q62" s="78">
        <v>1</v>
      </c>
      <c r="R62" s="78"/>
      <c r="S62" s="94"/>
      <c r="T62" s="94"/>
      <c r="U62" s="94"/>
      <c r="V62" s="86"/>
      <c r="W62" s="86"/>
      <c r="X62" s="86"/>
      <c r="Y62" s="61"/>
      <c r="Z62" s="61"/>
      <c r="AA62" s="99"/>
      <c r="AB62" s="98">
        <f t="shared" si="1"/>
        <v>58</v>
      </c>
    </row>
    <row r="63" spans="1:28" ht="13.5">
      <c r="A63" s="3">
        <v>234</v>
      </c>
      <c r="B63" s="7" t="s">
        <v>240</v>
      </c>
      <c r="C63" s="6" t="s">
        <v>147</v>
      </c>
      <c r="D63" s="45"/>
      <c r="E63" s="46">
        <v>94</v>
      </c>
      <c r="F63" s="46">
        <v>101</v>
      </c>
      <c r="G63" s="47">
        <v>74</v>
      </c>
      <c r="H63" s="47">
        <v>102</v>
      </c>
      <c r="I63" s="47">
        <v>63</v>
      </c>
      <c r="J63" s="48">
        <v>1</v>
      </c>
      <c r="K63" s="48">
        <v>18</v>
      </c>
      <c r="L63" s="48">
        <v>45</v>
      </c>
      <c r="M63" s="49">
        <v>53</v>
      </c>
      <c r="N63" s="49">
        <v>24</v>
      </c>
      <c r="O63" s="49">
        <v>13</v>
      </c>
      <c r="P63" s="78">
        <v>2</v>
      </c>
      <c r="Q63" s="78"/>
      <c r="R63" s="78"/>
      <c r="S63" s="94"/>
      <c r="T63" s="94"/>
      <c r="U63" s="94"/>
      <c r="V63" s="86"/>
      <c r="W63" s="86"/>
      <c r="X63" s="86"/>
      <c r="Y63" s="61"/>
      <c r="Z63" s="61"/>
      <c r="AA63" s="99"/>
      <c r="AB63" s="98">
        <f t="shared" si="1"/>
        <v>590</v>
      </c>
    </row>
    <row r="64" spans="1:28" ht="13.5">
      <c r="A64" s="3">
        <v>239</v>
      </c>
      <c r="B64" s="7" t="s">
        <v>240</v>
      </c>
      <c r="C64" s="6" t="s">
        <v>141</v>
      </c>
      <c r="D64" s="45">
        <v>8</v>
      </c>
      <c r="E64" s="46">
        <v>11</v>
      </c>
      <c r="F64" s="46">
        <v>3</v>
      </c>
      <c r="G64" s="47">
        <v>4</v>
      </c>
      <c r="H64" s="47">
        <v>4</v>
      </c>
      <c r="I64" s="47"/>
      <c r="J64" s="48"/>
      <c r="K64" s="48"/>
      <c r="L64" s="48"/>
      <c r="M64" s="49"/>
      <c r="N64" s="49"/>
      <c r="O64" s="49"/>
      <c r="P64" s="78"/>
      <c r="Q64" s="78"/>
      <c r="R64" s="78"/>
      <c r="S64" s="94">
        <v>1</v>
      </c>
      <c r="T64" s="94">
        <v>6</v>
      </c>
      <c r="U64" s="94"/>
      <c r="V64" s="86">
        <v>1</v>
      </c>
      <c r="W64" s="86">
        <v>7</v>
      </c>
      <c r="X64" s="86">
        <v>2</v>
      </c>
      <c r="Y64" s="61">
        <v>3</v>
      </c>
      <c r="Z64" s="61">
        <v>7</v>
      </c>
      <c r="AA64" s="99">
        <v>9</v>
      </c>
      <c r="AB64" s="98">
        <f t="shared" si="1"/>
        <v>66</v>
      </c>
    </row>
    <row r="65" spans="1:28" ht="13.5">
      <c r="A65" s="3">
        <v>256</v>
      </c>
      <c r="B65" s="7" t="s">
        <v>65</v>
      </c>
      <c r="C65" s="6" t="s">
        <v>212</v>
      </c>
      <c r="D65" s="45">
        <v>671</v>
      </c>
      <c r="E65" s="46">
        <v>473</v>
      </c>
      <c r="F65" s="46">
        <v>40</v>
      </c>
      <c r="G65" s="47">
        <v>56</v>
      </c>
      <c r="H65" s="47">
        <v>16</v>
      </c>
      <c r="I65" s="47"/>
      <c r="J65" s="48">
        <v>1</v>
      </c>
      <c r="K65" s="48"/>
      <c r="L65" s="48">
        <v>18</v>
      </c>
      <c r="M65" s="49">
        <v>41</v>
      </c>
      <c r="N65" s="49">
        <v>321</v>
      </c>
      <c r="O65" s="49">
        <v>407</v>
      </c>
      <c r="P65" s="78">
        <v>168</v>
      </c>
      <c r="Q65" s="78">
        <v>267</v>
      </c>
      <c r="R65" s="78">
        <v>1159</v>
      </c>
      <c r="S65" s="94">
        <v>171</v>
      </c>
      <c r="T65" s="94">
        <v>120</v>
      </c>
      <c r="U65" s="94">
        <v>269</v>
      </c>
      <c r="V65" s="86">
        <v>405</v>
      </c>
      <c r="W65" s="86">
        <v>392</v>
      </c>
      <c r="X65" s="86">
        <v>92</v>
      </c>
      <c r="Y65" s="61">
        <v>7</v>
      </c>
      <c r="Z65" s="61">
        <v>201</v>
      </c>
      <c r="AA65" s="99">
        <v>29</v>
      </c>
      <c r="AB65" s="98">
        <f t="shared" si="1"/>
        <v>5324</v>
      </c>
    </row>
    <row r="66" spans="1:28" ht="13.5">
      <c r="A66" s="3">
        <v>257</v>
      </c>
      <c r="B66" s="7" t="s">
        <v>65</v>
      </c>
      <c r="C66" s="6" t="s">
        <v>131</v>
      </c>
      <c r="D66" s="45">
        <v>47</v>
      </c>
      <c r="E66" s="46">
        <v>42</v>
      </c>
      <c r="F66" s="46">
        <v>10</v>
      </c>
      <c r="G66" s="47">
        <v>2</v>
      </c>
      <c r="H66" s="47"/>
      <c r="I66" s="47"/>
      <c r="J66" s="48"/>
      <c r="K66" s="48"/>
      <c r="L66" s="48"/>
      <c r="M66" s="49"/>
      <c r="N66" s="49"/>
      <c r="O66" s="49"/>
      <c r="P66" s="78">
        <v>3</v>
      </c>
      <c r="Q66" s="78"/>
      <c r="R66" s="78">
        <v>21</v>
      </c>
      <c r="S66" s="94">
        <v>53</v>
      </c>
      <c r="T66" s="94">
        <v>43</v>
      </c>
      <c r="U66" s="94">
        <v>52</v>
      </c>
      <c r="V66" s="86">
        <v>21</v>
      </c>
      <c r="W66" s="86">
        <v>31</v>
      </c>
      <c r="X66" s="86">
        <v>44</v>
      </c>
      <c r="Y66" s="61">
        <v>41</v>
      </c>
      <c r="Z66" s="61">
        <v>74</v>
      </c>
      <c r="AA66" s="99">
        <v>36</v>
      </c>
      <c r="AB66" s="98">
        <f t="shared" si="1"/>
        <v>520</v>
      </c>
    </row>
    <row r="67" spans="1:28" ht="13.5">
      <c r="A67" s="3">
        <v>258</v>
      </c>
      <c r="B67" s="7" t="s">
        <v>65</v>
      </c>
      <c r="C67" s="6" t="s">
        <v>48</v>
      </c>
      <c r="D67" s="45">
        <v>15</v>
      </c>
      <c r="E67" s="46">
        <v>14</v>
      </c>
      <c r="F67" s="46">
        <v>6</v>
      </c>
      <c r="G67" s="47">
        <v>10</v>
      </c>
      <c r="H67" s="47">
        <v>10</v>
      </c>
      <c r="I67" s="47">
        <v>2</v>
      </c>
      <c r="J67" s="48"/>
      <c r="K67" s="48"/>
      <c r="L67" s="48"/>
      <c r="M67" s="49"/>
      <c r="N67" s="49"/>
      <c r="O67" s="49"/>
      <c r="P67" s="78"/>
      <c r="Q67" s="78"/>
      <c r="R67" s="78">
        <v>1</v>
      </c>
      <c r="S67" s="94">
        <v>2</v>
      </c>
      <c r="T67" s="94">
        <v>3</v>
      </c>
      <c r="U67" s="94">
        <v>6</v>
      </c>
      <c r="V67" s="86">
        <v>4</v>
      </c>
      <c r="W67" s="86">
        <v>2</v>
      </c>
      <c r="X67" s="86">
        <v>6</v>
      </c>
      <c r="Y67" s="61">
        <v>8</v>
      </c>
      <c r="Z67" s="61">
        <v>15</v>
      </c>
      <c r="AA67" s="99">
        <v>9</v>
      </c>
      <c r="AB67" s="98">
        <f t="shared" si="1"/>
        <v>113</v>
      </c>
    </row>
    <row r="68" spans="1:28" ht="13.5">
      <c r="A68" s="3">
        <v>260</v>
      </c>
      <c r="B68" s="7" t="s">
        <v>65</v>
      </c>
      <c r="C68" s="6" t="s">
        <v>124</v>
      </c>
      <c r="D68" s="45">
        <v>1</v>
      </c>
      <c r="E68" s="46"/>
      <c r="F68" s="46"/>
      <c r="G68" s="47"/>
      <c r="H68" s="47"/>
      <c r="I68" s="47"/>
      <c r="J68" s="48"/>
      <c r="K68" s="48"/>
      <c r="L68" s="48"/>
      <c r="M68" s="49"/>
      <c r="N68" s="49"/>
      <c r="O68" s="49"/>
      <c r="P68" s="78"/>
      <c r="Q68" s="78"/>
      <c r="R68" s="78"/>
      <c r="S68" s="94"/>
      <c r="T68" s="94"/>
      <c r="U68" s="94"/>
      <c r="V68" s="86"/>
      <c r="W68" s="86"/>
      <c r="X68" s="86">
        <v>1</v>
      </c>
      <c r="Y68" s="61">
        <v>1</v>
      </c>
      <c r="Z68" s="61">
        <v>1</v>
      </c>
      <c r="AA68" s="99">
        <v>2</v>
      </c>
      <c r="AB68" s="98">
        <f t="shared" si="1"/>
        <v>6</v>
      </c>
    </row>
    <row r="69" spans="1:28" ht="13.5">
      <c r="A69" s="3">
        <v>261</v>
      </c>
      <c r="B69" s="7" t="s">
        <v>65</v>
      </c>
      <c r="C69" s="6" t="s">
        <v>65</v>
      </c>
      <c r="D69" s="45">
        <v>129</v>
      </c>
      <c r="E69" s="46">
        <v>140</v>
      </c>
      <c r="F69" s="46">
        <v>24</v>
      </c>
      <c r="G69" s="47">
        <v>2</v>
      </c>
      <c r="H69" s="47"/>
      <c r="I69" s="47"/>
      <c r="J69" s="48"/>
      <c r="K69" s="48"/>
      <c r="L69" s="48"/>
      <c r="M69" s="49"/>
      <c r="N69" s="49"/>
      <c r="O69" s="49"/>
      <c r="P69" s="78"/>
      <c r="Q69" s="78"/>
      <c r="R69" s="78"/>
      <c r="S69" s="94"/>
      <c r="T69" s="94">
        <v>1</v>
      </c>
      <c r="U69" s="94">
        <v>3</v>
      </c>
      <c r="V69" s="86">
        <v>47</v>
      </c>
      <c r="W69" s="86">
        <v>23</v>
      </c>
      <c r="X69" s="86">
        <v>153</v>
      </c>
      <c r="Y69" s="61">
        <v>35</v>
      </c>
      <c r="Z69" s="61">
        <v>74</v>
      </c>
      <c r="AA69" s="99">
        <v>158</v>
      </c>
      <c r="AB69" s="98">
        <f t="shared" si="1"/>
        <v>789</v>
      </c>
    </row>
    <row r="70" spans="1:28" ht="13.5">
      <c r="A70" s="3">
        <v>262</v>
      </c>
      <c r="B70" s="56" t="s">
        <v>65</v>
      </c>
      <c r="C70" s="6" t="s">
        <v>40</v>
      </c>
      <c r="D70" s="45"/>
      <c r="E70" s="46"/>
      <c r="F70" s="46"/>
      <c r="G70" s="47"/>
      <c r="H70" s="47"/>
      <c r="I70" s="47"/>
      <c r="J70" s="48">
        <v>4</v>
      </c>
      <c r="K70" s="48">
        <v>228</v>
      </c>
      <c r="L70" s="48">
        <v>971</v>
      </c>
      <c r="M70" s="49">
        <v>562</v>
      </c>
      <c r="N70" s="49">
        <v>199</v>
      </c>
      <c r="O70" s="49">
        <v>348</v>
      </c>
      <c r="P70" s="78">
        <v>134</v>
      </c>
      <c r="Q70" s="78">
        <v>90</v>
      </c>
      <c r="R70" s="78">
        <v>233</v>
      </c>
      <c r="S70" s="94">
        <v>251</v>
      </c>
      <c r="T70" s="94">
        <v>55</v>
      </c>
      <c r="U70" s="94">
        <v>56</v>
      </c>
      <c r="V70" s="86">
        <v>7</v>
      </c>
      <c r="W70" s="86">
        <v>1</v>
      </c>
      <c r="X70" s="86"/>
      <c r="Y70" s="61"/>
      <c r="Z70" s="61">
        <v>1</v>
      </c>
      <c r="AA70" s="99"/>
      <c r="AB70" s="98">
        <f t="shared" si="1"/>
        <v>3140</v>
      </c>
    </row>
    <row r="71" spans="1:28" ht="13.5">
      <c r="A71" s="3">
        <v>263</v>
      </c>
      <c r="B71" s="56" t="s">
        <v>65</v>
      </c>
      <c r="C71" s="6" t="s">
        <v>127</v>
      </c>
      <c r="D71" s="45"/>
      <c r="E71" s="46"/>
      <c r="F71" s="46"/>
      <c r="G71" s="47"/>
      <c r="H71" s="47"/>
      <c r="I71" s="47"/>
      <c r="J71" s="48"/>
      <c r="K71" s="48"/>
      <c r="L71" s="48"/>
      <c r="M71" s="49"/>
      <c r="N71" s="49"/>
      <c r="O71" s="49"/>
      <c r="P71" s="78"/>
      <c r="Q71" s="78"/>
      <c r="R71" s="78"/>
      <c r="S71" s="94"/>
      <c r="T71" s="94">
        <v>3</v>
      </c>
      <c r="U71" s="94">
        <v>5</v>
      </c>
      <c r="V71" s="86">
        <v>4</v>
      </c>
      <c r="W71" s="86">
        <v>2</v>
      </c>
      <c r="X71" s="86">
        <v>2</v>
      </c>
      <c r="Y71" s="61">
        <v>5</v>
      </c>
      <c r="Z71" s="61">
        <v>6</v>
      </c>
      <c r="AA71" s="99">
        <v>6</v>
      </c>
      <c r="AB71" s="98">
        <f aca="true" t="shared" si="2" ref="AB71:AB102">SUM(D71:AA71)</f>
        <v>33</v>
      </c>
    </row>
    <row r="72" spans="1:28" ht="13.5">
      <c r="A72" s="3">
        <v>270</v>
      </c>
      <c r="B72" s="7" t="s">
        <v>65</v>
      </c>
      <c r="C72" s="6" t="s">
        <v>91</v>
      </c>
      <c r="D72" s="45"/>
      <c r="E72" s="46"/>
      <c r="F72" s="46"/>
      <c r="G72" s="47"/>
      <c r="H72" s="47"/>
      <c r="I72" s="47"/>
      <c r="J72" s="48">
        <v>1</v>
      </c>
      <c r="K72" s="48"/>
      <c r="L72" s="48"/>
      <c r="M72" s="49"/>
      <c r="N72" s="49"/>
      <c r="O72" s="49"/>
      <c r="P72" s="78"/>
      <c r="Q72" s="78"/>
      <c r="R72" s="78"/>
      <c r="S72" s="94"/>
      <c r="T72" s="94"/>
      <c r="U72" s="94"/>
      <c r="V72" s="86"/>
      <c r="W72" s="86"/>
      <c r="X72" s="86"/>
      <c r="Y72" s="61"/>
      <c r="Z72" s="61"/>
      <c r="AA72" s="99"/>
      <c r="AB72" s="98">
        <f t="shared" si="2"/>
        <v>1</v>
      </c>
    </row>
    <row r="73" spans="1:28" ht="13.5">
      <c r="A73" s="3">
        <v>275</v>
      </c>
      <c r="B73" s="7" t="s">
        <v>65</v>
      </c>
      <c r="C73" s="6" t="s">
        <v>23</v>
      </c>
      <c r="D73" s="45"/>
      <c r="E73" s="46"/>
      <c r="F73" s="46"/>
      <c r="G73" s="47"/>
      <c r="H73" s="47"/>
      <c r="I73" s="47"/>
      <c r="J73" s="48"/>
      <c r="K73" s="48"/>
      <c r="L73" s="48"/>
      <c r="M73" s="49"/>
      <c r="N73" s="49"/>
      <c r="O73" s="49">
        <v>6</v>
      </c>
      <c r="P73" s="78"/>
      <c r="Q73" s="78"/>
      <c r="R73" s="78"/>
      <c r="S73" s="94"/>
      <c r="T73" s="94"/>
      <c r="U73" s="94"/>
      <c r="V73" s="86"/>
      <c r="W73" s="86"/>
      <c r="X73" s="86"/>
      <c r="Y73" s="61"/>
      <c r="Z73" s="61"/>
      <c r="AA73" s="99"/>
      <c r="AB73" s="98">
        <f t="shared" si="2"/>
        <v>6</v>
      </c>
    </row>
    <row r="74" spans="1:28" ht="13.5">
      <c r="A74" s="3">
        <v>282</v>
      </c>
      <c r="B74" s="7" t="s">
        <v>65</v>
      </c>
      <c r="C74" s="6" t="s">
        <v>93</v>
      </c>
      <c r="D74" s="45">
        <v>3</v>
      </c>
      <c r="E74" s="46">
        <v>59</v>
      </c>
      <c r="F74" s="46">
        <v>155</v>
      </c>
      <c r="G74" s="47">
        <v>193</v>
      </c>
      <c r="H74" s="47">
        <v>174</v>
      </c>
      <c r="I74" s="47">
        <v>28</v>
      </c>
      <c r="J74" s="48">
        <v>87</v>
      </c>
      <c r="K74" s="48">
        <v>1</v>
      </c>
      <c r="L74" s="48"/>
      <c r="M74" s="49">
        <v>53</v>
      </c>
      <c r="N74" s="49"/>
      <c r="O74" s="49">
        <v>1</v>
      </c>
      <c r="P74" s="78"/>
      <c r="Q74" s="78"/>
      <c r="R74" s="78"/>
      <c r="S74" s="94"/>
      <c r="T74" s="94"/>
      <c r="U74" s="94"/>
      <c r="V74" s="86"/>
      <c r="W74" s="86"/>
      <c r="X74" s="86"/>
      <c r="Y74" s="61"/>
      <c r="Z74" s="61"/>
      <c r="AA74" s="99"/>
      <c r="AB74" s="98">
        <f t="shared" si="2"/>
        <v>754</v>
      </c>
    </row>
    <row r="75" spans="1:28" ht="13.5">
      <c r="A75" s="3">
        <v>307</v>
      </c>
      <c r="B75" s="7" t="s">
        <v>229</v>
      </c>
      <c r="C75" s="6" t="s">
        <v>78</v>
      </c>
      <c r="D75" s="45">
        <v>21</v>
      </c>
      <c r="E75" s="46">
        <v>35</v>
      </c>
      <c r="F75" s="46">
        <v>29</v>
      </c>
      <c r="G75" s="47">
        <v>27</v>
      </c>
      <c r="H75" s="47">
        <v>22</v>
      </c>
      <c r="I75" s="47">
        <v>24</v>
      </c>
      <c r="J75" s="48">
        <v>14</v>
      </c>
      <c r="K75" s="48">
        <v>33</v>
      </c>
      <c r="L75" s="48">
        <v>19</v>
      </c>
      <c r="M75" s="49">
        <v>13</v>
      </c>
      <c r="N75" s="49">
        <v>8</v>
      </c>
      <c r="O75" s="49">
        <v>13</v>
      </c>
      <c r="P75" s="78">
        <v>10</v>
      </c>
      <c r="Q75" s="78">
        <v>15</v>
      </c>
      <c r="R75" s="78">
        <v>15</v>
      </c>
      <c r="S75" s="94">
        <v>18</v>
      </c>
      <c r="T75" s="94">
        <v>23</v>
      </c>
      <c r="U75" s="94">
        <v>26</v>
      </c>
      <c r="V75" s="86">
        <v>25</v>
      </c>
      <c r="W75" s="86">
        <v>18</v>
      </c>
      <c r="X75" s="86">
        <v>24</v>
      </c>
      <c r="Y75" s="61">
        <v>16</v>
      </c>
      <c r="Z75" s="61">
        <v>13</v>
      </c>
      <c r="AA75" s="99">
        <v>21</v>
      </c>
      <c r="AB75" s="98">
        <f t="shared" si="2"/>
        <v>482</v>
      </c>
    </row>
    <row r="76" spans="1:28" ht="13.5">
      <c r="A76" s="3">
        <v>315</v>
      </c>
      <c r="B76" s="7" t="s">
        <v>192</v>
      </c>
      <c r="C76" s="6" t="s">
        <v>192</v>
      </c>
      <c r="D76" s="45"/>
      <c r="E76" s="46"/>
      <c r="F76" s="46"/>
      <c r="G76" s="47"/>
      <c r="H76" s="47"/>
      <c r="I76" s="47"/>
      <c r="J76" s="48"/>
      <c r="K76" s="48"/>
      <c r="L76" s="48"/>
      <c r="M76" s="49"/>
      <c r="N76" s="49"/>
      <c r="O76" s="49"/>
      <c r="P76" s="78"/>
      <c r="Q76" s="78">
        <v>1</v>
      </c>
      <c r="R76" s="78"/>
      <c r="S76" s="94"/>
      <c r="T76" s="94"/>
      <c r="U76" s="94"/>
      <c r="V76" s="86"/>
      <c r="W76" s="86"/>
      <c r="X76" s="86"/>
      <c r="Y76" s="61"/>
      <c r="Z76" s="61"/>
      <c r="AA76" s="99"/>
      <c r="AB76" s="98">
        <f t="shared" si="2"/>
        <v>1</v>
      </c>
    </row>
    <row r="77" spans="1:28" ht="13.5">
      <c r="A77" s="3">
        <v>337</v>
      </c>
      <c r="B77" s="7" t="s">
        <v>72</v>
      </c>
      <c r="C77" s="6" t="s">
        <v>72</v>
      </c>
      <c r="D77" s="45">
        <v>1</v>
      </c>
      <c r="E77" s="46"/>
      <c r="F77" s="46"/>
      <c r="G77" s="47"/>
      <c r="H77" s="47"/>
      <c r="I77" s="47"/>
      <c r="J77" s="48"/>
      <c r="K77" s="48"/>
      <c r="L77" s="48"/>
      <c r="M77" s="49"/>
      <c r="N77" s="49"/>
      <c r="O77" s="49">
        <v>2</v>
      </c>
      <c r="P77" s="78"/>
      <c r="Q77" s="78"/>
      <c r="R77" s="78"/>
      <c r="S77" s="94"/>
      <c r="T77" s="94"/>
      <c r="U77" s="94"/>
      <c r="V77" s="86"/>
      <c r="W77" s="86"/>
      <c r="X77" s="86"/>
      <c r="Y77" s="61"/>
      <c r="Z77" s="61"/>
      <c r="AA77" s="99"/>
      <c r="AB77" s="98">
        <f t="shared" si="2"/>
        <v>3</v>
      </c>
    </row>
    <row r="78" spans="1:28" ht="13.5">
      <c r="A78" s="3">
        <v>356</v>
      </c>
      <c r="B78" s="7" t="s">
        <v>181</v>
      </c>
      <c r="C78" s="6" t="s">
        <v>181</v>
      </c>
      <c r="D78" s="45">
        <v>1</v>
      </c>
      <c r="E78" s="46">
        <v>1</v>
      </c>
      <c r="F78" s="46">
        <v>2</v>
      </c>
      <c r="G78" s="47">
        <v>1</v>
      </c>
      <c r="H78" s="47">
        <v>1</v>
      </c>
      <c r="I78" s="47">
        <v>1</v>
      </c>
      <c r="J78" s="48"/>
      <c r="K78" s="48"/>
      <c r="L78" s="48"/>
      <c r="M78" s="49"/>
      <c r="N78" s="49"/>
      <c r="O78" s="49"/>
      <c r="P78" s="78"/>
      <c r="Q78" s="78">
        <v>1</v>
      </c>
      <c r="R78" s="78"/>
      <c r="S78" s="94"/>
      <c r="T78" s="94"/>
      <c r="U78" s="94"/>
      <c r="V78" s="86"/>
      <c r="W78" s="86"/>
      <c r="X78" s="86"/>
      <c r="Y78" s="61">
        <v>9</v>
      </c>
      <c r="Z78" s="61"/>
      <c r="AA78" s="99"/>
      <c r="AB78" s="98">
        <f t="shared" si="2"/>
        <v>17</v>
      </c>
    </row>
    <row r="79" spans="1:28" ht="13.5">
      <c r="A79" s="3">
        <v>359</v>
      </c>
      <c r="B79" s="7" t="s">
        <v>152</v>
      </c>
      <c r="C79" s="6" t="s">
        <v>152</v>
      </c>
      <c r="D79" s="45">
        <v>1</v>
      </c>
      <c r="E79" s="46">
        <v>12</v>
      </c>
      <c r="F79" s="46">
        <v>10</v>
      </c>
      <c r="G79" s="47">
        <v>9</v>
      </c>
      <c r="H79" s="47">
        <v>9</v>
      </c>
      <c r="I79" s="47">
        <v>6</v>
      </c>
      <c r="J79" s="48">
        <v>6</v>
      </c>
      <c r="K79" s="48">
        <v>15</v>
      </c>
      <c r="L79" s="48">
        <v>8</v>
      </c>
      <c r="M79" s="49">
        <v>5</v>
      </c>
      <c r="N79" s="49">
        <v>5</v>
      </c>
      <c r="O79" s="49">
        <v>1</v>
      </c>
      <c r="P79" s="78">
        <v>1</v>
      </c>
      <c r="Q79" s="78"/>
      <c r="R79" s="78"/>
      <c r="S79" s="94"/>
      <c r="T79" s="94"/>
      <c r="U79" s="94"/>
      <c r="V79" s="86"/>
      <c r="W79" s="86"/>
      <c r="X79" s="86"/>
      <c r="Y79" s="61"/>
      <c r="Z79" s="61"/>
      <c r="AA79" s="99"/>
      <c r="AB79" s="98">
        <f t="shared" si="2"/>
        <v>88</v>
      </c>
    </row>
    <row r="80" spans="1:28" ht="13.5">
      <c r="A80" s="3">
        <v>366</v>
      </c>
      <c r="B80" s="7" t="s">
        <v>231</v>
      </c>
      <c r="C80" s="6" t="s">
        <v>79</v>
      </c>
      <c r="D80" s="45"/>
      <c r="E80" s="46"/>
      <c r="F80" s="46"/>
      <c r="G80" s="47"/>
      <c r="H80" s="47"/>
      <c r="I80" s="47"/>
      <c r="J80" s="48"/>
      <c r="K80" s="48"/>
      <c r="L80" s="48">
        <v>1</v>
      </c>
      <c r="M80" s="49"/>
      <c r="N80" s="49"/>
      <c r="O80" s="49"/>
      <c r="P80" s="78">
        <v>1</v>
      </c>
      <c r="Q80" s="78"/>
      <c r="R80" s="78"/>
      <c r="S80" s="94"/>
      <c r="T80" s="94"/>
      <c r="U80" s="94"/>
      <c r="V80" s="86"/>
      <c r="W80" s="86"/>
      <c r="X80" s="86"/>
      <c r="Y80" s="61"/>
      <c r="Z80" s="61"/>
      <c r="AA80" s="99"/>
      <c r="AB80" s="98">
        <f t="shared" si="2"/>
        <v>2</v>
      </c>
    </row>
    <row r="81" spans="1:28" ht="13.5">
      <c r="A81" s="3">
        <v>367</v>
      </c>
      <c r="B81" s="7" t="s">
        <v>231</v>
      </c>
      <c r="C81" s="6" t="s">
        <v>166</v>
      </c>
      <c r="D81" s="45">
        <v>8</v>
      </c>
      <c r="E81" s="46">
        <v>4</v>
      </c>
      <c r="F81" s="46">
        <v>6</v>
      </c>
      <c r="G81" s="47">
        <v>9</v>
      </c>
      <c r="H81" s="47">
        <v>4</v>
      </c>
      <c r="I81" s="47">
        <v>5</v>
      </c>
      <c r="J81" s="48">
        <v>6</v>
      </c>
      <c r="K81" s="48">
        <v>10</v>
      </c>
      <c r="L81" s="48">
        <v>13</v>
      </c>
      <c r="M81" s="49">
        <v>5</v>
      </c>
      <c r="N81" s="49">
        <v>4</v>
      </c>
      <c r="O81" s="49">
        <v>5</v>
      </c>
      <c r="P81" s="78">
        <v>3</v>
      </c>
      <c r="Q81" s="78">
        <v>11</v>
      </c>
      <c r="R81" s="78">
        <v>8</v>
      </c>
      <c r="S81" s="94">
        <v>14</v>
      </c>
      <c r="T81" s="94">
        <v>15</v>
      </c>
      <c r="U81" s="94">
        <v>20</v>
      </c>
      <c r="V81" s="86">
        <v>15</v>
      </c>
      <c r="W81" s="86">
        <v>11</v>
      </c>
      <c r="X81" s="86">
        <v>6</v>
      </c>
      <c r="Y81" s="61">
        <v>10</v>
      </c>
      <c r="Z81" s="61">
        <v>15</v>
      </c>
      <c r="AA81" s="99">
        <v>10</v>
      </c>
      <c r="AB81" s="98">
        <f t="shared" si="2"/>
        <v>217</v>
      </c>
    </row>
    <row r="82" spans="1:28" ht="13.5">
      <c r="A82" s="3">
        <v>368</v>
      </c>
      <c r="B82" s="7" t="s">
        <v>231</v>
      </c>
      <c r="C82" s="6" t="s">
        <v>132</v>
      </c>
      <c r="D82" s="45"/>
      <c r="E82" s="46"/>
      <c r="F82" s="46"/>
      <c r="G82" s="47"/>
      <c r="H82" s="47"/>
      <c r="I82" s="47"/>
      <c r="J82" s="48"/>
      <c r="K82" s="48">
        <v>1</v>
      </c>
      <c r="L82" s="48"/>
      <c r="M82" s="49"/>
      <c r="N82" s="49">
        <v>1</v>
      </c>
      <c r="O82" s="49"/>
      <c r="P82" s="78"/>
      <c r="Q82" s="78"/>
      <c r="R82" s="78"/>
      <c r="S82" s="94"/>
      <c r="T82" s="94">
        <v>1</v>
      </c>
      <c r="U82" s="94"/>
      <c r="V82" s="86"/>
      <c r="W82" s="86"/>
      <c r="X82" s="86"/>
      <c r="Y82" s="61"/>
      <c r="Z82" s="61"/>
      <c r="AA82" s="99"/>
      <c r="AB82" s="98">
        <f t="shared" si="2"/>
        <v>3</v>
      </c>
    </row>
    <row r="83" spans="1:28" ht="13.5">
      <c r="A83" s="3">
        <v>375</v>
      </c>
      <c r="B83" s="7" t="s">
        <v>231</v>
      </c>
      <c r="C83" s="6" t="s">
        <v>142</v>
      </c>
      <c r="D83" s="45">
        <v>5</v>
      </c>
      <c r="E83" s="46"/>
      <c r="F83" s="46"/>
      <c r="G83" s="47"/>
      <c r="H83" s="47"/>
      <c r="I83" s="47"/>
      <c r="J83" s="48"/>
      <c r="K83" s="48"/>
      <c r="L83" s="48"/>
      <c r="M83" s="49"/>
      <c r="N83" s="49"/>
      <c r="O83" s="49"/>
      <c r="P83" s="78"/>
      <c r="Q83" s="78"/>
      <c r="R83" s="78"/>
      <c r="S83" s="94"/>
      <c r="T83" s="94">
        <v>2</v>
      </c>
      <c r="U83" s="94"/>
      <c r="V83" s="86">
        <v>1</v>
      </c>
      <c r="W83" s="86">
        <v>3</v>
      </c>
      <c r="X83" s="86"/>
      <c r="Y83" s="61"/>
      <c r="Z83" s="61"/>
      <c r="AA83" s="99">
        <v>1</v>
      </c>
      <c r="AB83" s="98">
        <f t="shared" si="2"/>
        <v>12</v>
      </c>
    </row>
    <row r="84" spans="1:28" ht="13.5">
      <c r="A84" s="3">
        <v>379</v>
      </c>
      <c r="B84" s="7" t="s">
        <v>184</v>
      </c>
      <c r="C84" s="6" t="s">
        <v>184</v>
      </c>
      <c r="D84" s="45">
        <v>19</v>
      </c>
      <c r="E84" s="46">
        <v>13</v>
      </c>
      <c r="F84" s="46">
        <v>8</v>
      </c>
      <c r="G84" s="47">
        <v>14</v>
      </c>
      <c r="H84" s="47">
        <v>7</v>
      </c>
      <c r="I84" s="47">
        <v>13</v>
      </c>
      <c r="J84" s="48">
        <v>9</v>
      </c>
      <c r="K84" s="48">
        <v>1</v>
      </c>
      <c r="L84" s="48">
        <v>5</v>
      </c>
      <c r="M84" s="49">
        <v>2</v>
      </c>
      <c r="N84" s="49">
        <v>2</v>
      </c>
      <c r="O84" s="49">
        <v>9</v>
      </c>
      <c r="P84" s="78">
        <v>10</v>
      </c>
      <c r="Q84" s="78">
        <v>19</v>
      </c>
      <c r="R84" s="78">
        <v>17</v>
      </c>
      <c r="S84" s="94">
        <v>24</v>
      </c>
      <c r="T84" s="94">
        <v>26</v>
      </c>
      <c r="U84" s="94">
        <v>40</v>
      </c>
      <c r="V84" s="86">
        <v>35</v>
      </c>
      <c r="W84" s="86">
        <v>31</v>
      </c>
      <c r="X84" s="86">
        <v>47</v>
      </c>
      <c r="Y84" s="61">
        <v>12</v>
      </c>
      <c r="Z84" s="61">
        <v>11</v>
      </c>
      <c r="AA84" s="99">
        <v>10</v>
      </c>
      <c r="AB84" s="98">
        <f t="shared" si="2"/>
        <v>384</v>
      </c>
    </row>
    <row r="85" spans="1:28" ht="13.5">
      <c r="A85" s="3">
        <v>381</v>
      </c>
      <c r="B85" s="7" t="s">
        <v>207</v>
      </c>
      <c r="C85" s="6" t="s">
        <v>207</v>
      </c>
      <c r="D85" s="45"/>
      <c r="E85" s="46"/>
      <c r="F85" s="46">
        <v>1</v>
      </c>
      <c r="G85" s="47">
        <v>1</v>
      </c>
      <c r="H85" s="47"/>
      <c r="I85" s="47">
        <v>2</v>
      </c>
      <c r="J85" s="48">
        <v>1</v>
      </c>
      <c r="K85" s="48"/>
      <c r="L85" s="48"/>
      <c r="M85" s="49"/>
      <c r="N85" s="49"/>
      <c r="O85" s="49"/>
      <c r="P85" s="78"/>
      <c r="Q85" s="78">
        <v>3</v>
      </c>
      <c r="R85" s="78">
        <v>3</v>
      </c>
      <c r="S85" s="94"/>
      <c r="T85" s="94">
        <v>5</v>
      </c>
      <c r="U85" s="94">
        <v>4</v>
      </c>
      <c r="V85" s="86">
        <v>2</v>
      </c>
      <c r="W85" s="86"/>
      <c r="X85" s="86">
        <v>1</v>
      </c>
      <c r="Y85" s="61">
        <v>3</v>
      </c>
      <c r="Z85" s="61">
        <v>5</v>
      </c>
      <c r="AA85" s="99">
        <v>2</v>
      </c>
      <c r="AB85" s="98">
        <f t="shared" si="2"/>
        <v>33</v>
      </c>
    </row>
    <row r="86" spans="1:28" ht="13.5">
      <c r="A86" s="3">
        <v>399</v>
      </c>
      <c r="B86" s="7" t="s">
        <v>232</v>
      </c>
      <c r="C86" s="6" t="s">
        <v>123</v>
      </c>
      <c r="D86" s="45"/>
      <c r="E86" s="46"/>
      <c r="F86" s="46"/>
      <c r="G86" s="47"/>
      <c r="H86" s="47"/>
      <c r="I86" s="47"/>
      <c r="J86" s="48"/>
      <c r="K86" s="48"/>
      <c r="L86" s="48"/>
      <c r="M86" s="49"/>
      <c r="N86" s="49"/>
      <c r="O86" s="49"/>
      <c r="P86" s="78"/>
      <c r="Q86" s="78"/>
      <c r="R86" s="78"/>
      <c r="S86" s="94">
        <v>1</v>
      </c>
      <c r="T86" s="94">
        <v>2</v>
      </c>
      <c r="U86" s="94">
        <v>1</v>
      </c>
      <c r="V86" s="86">
        <v>1</v>
      </c>
      <c r="W86" s="86"/>
      <c r="X86" s="86">
        <v>1</v>
      </c>
      <c r="Y86" s="61"/>
      <c r="Z86" s="61"/>
      <c r="AA86" s="99"/>
      <c r="AB86" s="98">
        <f t="shared" si="2"/>
        <v>6</v>
      </c>
    </row>
    <row r="87" spans="1:28" ht="13.5">
      <c r="A87" s="3">
        <v>400</v>
      </c>
      <c r="B87" s="7" t="s">
        <v>232</v>
      </c>
      <c r="C87" s="6" t="s">
        <v>162</v>
      </c>
      <c r="D87" s="45"/>
      <c r="E87" s="46"/>
      <c r="F87" s="46"/>
      <c r="G87" s="47"/>
      <c r="H87" s="47"/>
      <c r="I87" s="47"/>
      <c r="J87" s="48"/>
      <c r="K87" s="48"/>
      <c r="L87" s="48"/>
      <c r="M87" s="49"/>
      <c r="N87" s="49"/>
      <c r="O87" s="49"/>
      <c r="P87" s="78"/>
      <c r="Q87" s="78">
        <v>1</v>
      </c>
      <c r="R87" s="78"/>
      <c r="S87" s="94"/>
      <c r="T87" s="94"/>
      <c r="U87" s="94"/>
      <c r="V87" s="86"/>
      <c r="W87" s="86"/>
      <c r="X87" s="86"/>
      <c r="Y87" s="61"/>
      <c r="Z87" s="61"/>
      <c r="AA87" s="99"/>
      <c r="AB87" s="98">
        <f t="shared" si="2"/>
        <v>1</v>
      </c>
    </row>
    <row r="88" spans="1:28" ht="13.5">
      <c r="A88" s="3">
        <v>407</v>
      </c>
      <c r="B88" s="7" t="s">
        <v>232</v>
      </c>
      <c r="C88" s="6" t="s">
        <v>32</v>
      </c>
      <c r="D88" s="45"/>
      <c r="E88" s="46"/>
      <c r="F88" s="46"/>
      <c r="G88" s="47"/>
      <c r="H88" s="47"/>
      <c r="I88" s="47"/>
      <c r="J88" s="48"/>
      <c r="K88" s="48"/>
      <c r="L88" s="48"/>
      <c r="M88" s="49"/>
      <c r="N88" s="49"/>
      <c r="O88" s="49"/>
      <c r="P88" s="78">
        <v>1</v>
      </c>
      <c r="Q88" s="78">
        <v>1</v>
      </c>
      <c r="R88" s="78"/>
      <c r="S88" s="94"/>
      <c r="T88" s="94">
        <v>1</v>
      </c>
      <c r="U88" s="94"/>
      <c r="V88" s="86"/>
      <c r="W88" s="86"/>
      <c r="X88" s="86"/>
      <c r="Y88" s="61"/>
      <c r="Z88" s="61"/>
      <c r="AA88" s="99"/>
      <c r="AB88" s="98">
        <f t="shared" si="2"/>
        <v>3</v>
      </c>
    </row>
    <row r="89" spans="1:28" ht="12.75" customHeight="1">
      <c r="A89" s="3">
        <v>415</v>
      </c>
      <c r="B89" s="7" t="s">
        <v>232</v>
      </c>
      <c r="C89" s="6" t="s">
        <v>21</v>
      </c>
      <c r="D89" s="45"/>
      <c r="E89" s="46"/>
      <c r="F89" s="46">
        <v>1</v>
      </c>
      <c r="G89" s="47">
        <v>1</v>
      </c>
      <c r="H89" s="47">
        <v>2</v>
      </c>
      <c r="I89" s="47"/>
      <c r="J89" s="48"/>
      <c r="K89" s="48"/>
      <c r="L89" s="48"/>
      <c r="M89" s="49"/>
      <c r="N89" s="49"/>
      <c r="O89" s="49"/>
      <c r="P89" s="78"/>
      <c r="Q89" s="78"/>
      <c r="R89" s="78"/>
      <c r="S89" s="94"/>
      <c r="T89" s="94"/>
      <c r="U89" s="94"/>
      <c r="V89" s="86"/>
      <c r="W89" s="86"/>
      <c r="X89" s="86">
        <v>1</v>
      </c>
      <c r="Y89" s="61"/>
      <c r="Z89" s="61"/>
      <c r="AA89" s="99"/>
      <c r="AB89" s="98">
        <f t="shared" si="2"/>
        <v>5</v>
      </c>
    </row>
    <row r="90" spans="1:28" ht="13.5">
      <c r="A90" s="3">
        <v>417</v>
      </c>
      <c r="B90" s="7" t="s">
        <v>232</v>
      </c>
      <c r="C90" s="6" t="s">
        <v>126</v>
      </c>
      <c r="D90" s="45">
        <v>1</v>
      </c>
      <c r="E90" s="46">
        <v>1</v>
      </c>
      <c r="F90" s="46"/>
      <c r="G90" s="47"/>
      <c r="H90" s="47"/>
      <c r="I90" s="47"/>
      <c r="J90" s="48"/>
      <c r="K90" s="48"/>
      <c r="L90" s="48"/>
      <c r="M90" s="49"/>
      <c r="N90" s="49"/>
      <c r="O90" s="49"/>
      <c r="P90" s="78"/>
      <c r="Q90" s="78"/>
      <c r="R90" s="78"/>
      <c r="S90" s="94"/>
      <c r="T90" s="94"/>
      <c r="U90" s="94"/>
      <c r="V90" s="86"/>
      <c r="W90" s="86"/>
      <c r="X90" s="86">
        <v>2</v>
      </c>
      <c r="Y90" s="61">
        <v>4</v>
      </c>
      <c r="Z90" s="61">
        <v>4</v>
      </c>
      <c r="AA90" s="99">
        <v>4</v>
      </c>
      <c r="AB90" s="98">
        <f t="shared" si="2"/>
        <v>16</v>
      </c>
    </row>
    <row r="91" spans="1:28" ht="13.5">
      <c r="A91" s="3">
        <v>420</v>
      </c>
      <c r="B91" s="7" t="s">
        <v>232</v>
      </c>
      <c r="C91" s="6" t="s">
        <v>150</v>
      </c>
      <c r="D91" s="45">
        <v>18</v>
      </c>
      <c r="E91" s="46">
        <v>12</v>
      </c>
      <c r="F91" s="46">
        <v>6</v>
      </c>
      <c r="G91" s="47">
        <v>2</v>
      </c>
      <c r="H91" s="47"/>
      <c r="I91" s="47"/>
      <c r="J91" s="48"/>
      <c r="K91" s="48"/>
      <c r="L91" s="48"/>
      <c r="M91" s="49"/>
      <c r="N91" s="49"/>
      <c r="O91" s="49"/>
      <c r="P91" s="78"/>
      <c r="Q91" s="78"/>
      <c r="R91" s="78"/>
      <c r="S91" s="94"/>
      <c r="T91" s="94">
        <v>2</v>
      </c>
      <c r="U91" s="94"/>
      <c r="V91" s="86">
        <v>3</v>
      </c>
      <c r="W91" s="86">
        <v>5</v>
      </c>
      <c r="X91" s="86">
        <v>17</v>
      </c>
      <c r="Y91" s="61">
        <v>21</v>
      </c>
      <c r="Z91" s="61">
        <v>29</v>
      </c>
      <c r="AA91" s="99">
        <v>21</v>
      </c>
      <c r="AB91" s="98">
        <f t="shared" si="2"/>
        <v>136</v>
      </c>
    </row>
    <row r="92" spans="1:28" ht="13.5">
      <c r="A92" s="3">
        <v>424</v>
      </c>
      <c r="B92" s="7" t="s">
        <v>0</v>
      </c>
      <c r="C92" s="6" t="s">
        <v>208</v>
      </c>
      <c r="D92" s="45">
        <v>1</v>
      </c>
      <c r="E92" s="46"/>
      <c r="F92" s="46"/>
      <c r="G92" s="47"/>
      <c r="H92" s="47"/>
      <c r="I92" s="47"/>
      <c r="J92" s="48"/>
      <c r="K92" s="48"/>
      <c r="L92" s="48"/>
      <c r="M92" s="49"/>
      <c r="N92" s="49"/>
      <c r="O92" s="49"/>
      <c r="P92" s="78"/>
      <c r="Q92" s="78"/>
      <c r="R92" s="78"/>
      <c r="S92" s="94"/>
      <c r="T92" s="94"/>
      <c r="U92" s="94"/>
      <c r="V92" s="86"/>
      <c r="W92" s="86"/>
      <c r="X92" s="86"/>
      <c r="Y92" s="61"/>
      <c r="Z92" s="61"/>
      <c r="AA92" s="99"/>
      <c r="AB92" s="98">
        <f t="shared" si="2"/>
        <v>1</v>
      </c>
    </row>
    <row r="93" spans="1:28" ht="13.5">
      <c r="A93" s="3">
        <v>425</v>
      </c>
      <c r="B93" s="7" t="s">
        <v>233</v>
      </c>
      <c r="C93" s="6" t="s">
        <v>35</v>
      </c>
      <c r="D93" s="45">
        <v>1</v>
      </c>
      <c r="E93" s="46">
        <v>2</v>
      </c>
      <c r="F93" s="46"/>
      <c r="G93" s="47"/>
      <c r="H93" s="47"/>
      <c r="I93" s="47"/>
      <c r="J93" s="48"/>
      <c r="K93" s="48"/>
      <c r="L93" s="48"/>
      <c r="M93" s="49"/>
      <c r="N93" s="49"/>
      <c r="O93" s="49"/>
      <c r="P93" s="78"/>
      <c r="Q93" s="78"/>
      <c r="R93" s="78"/>
      <c r="S93" s="94"/>
      <c r="T93" s="94">
        <v>6</v>
      </c>
      <c r="U93" s="94">
        <v>2</v>
      </c>
      <c r="V93" s="86">
        <v>6</v>
      </c>
      <c r="W93" s="86">
        <v>1</v>
      </c>
      <c r="X93" s="86">
        <v>1</v>
      </c>
      <c r="Y93" s="61">
        <v>1</v>
      </c>
      <c r="Z93" s="61"/>
      <c r="AA93" s="99">
        <v>2</v>
      </c>
      <c r="AB93" s="98">
        <f t="shared" si="2"/>
        <v>22</v>
      </c>
    </row>
    <row r="94" spans="1:28" ht="13.5">
      <c r="A94" s="3">
        <v>431</v>
      </c>
      <c r="B94" s="7" t="s">
        <v>233</v>
      </c>
      <c r="C94" s="6" t="s">
        <v>54</v>
      </c>
      <c r="D94" s="45"/>
      <c r="E94" s="46">
        <v>1</v>
      </c>
      <c r="F94" s="46">
        <v>6</v>
      </c>
      <c r="G94" s="47">
        <v>6</v>
      </c>
      <c r="H94" s="47">
        <v>7</v>
      </c>
      <c r="I94" s="47">
        <v>7</v>
      </c>
      <c r="J94" s="48">
        <v>5</v>
      </c>
      <c r="K94" s="48"/>
      <c r="L94" s="48">
        <v>1</v>
      </c>
      <c r="M94" s="49"/>
      <c r="N94" s="49">
        <v>1</v>
      </c>
      <c r="O94" s="49"/>
      <c r="P94" s="78"/>
      <c r="Q94" s="78"/>
      <c r="R94" s="78"/>
      <c r="S94" s="94"/>
      <c r="T94" s="94"/>
      <c r="U94" s="94"/>
      <c r="V94" s="86"/>
      <c r="W94" s="86"/>
      <c r="X94" s="86"/>
      <c r="Y94" s="61"/>
      <c r="Z94" s="61"/>
      <c r="AA94" s="99"/>
      <c r="AB94" s="98">
        <f t="shared" si="2"/>
        <v>34</v>
      </c>
    </row>
    <row r="95" spans="1:28" ht="13.5">
      <c r="A95" s="3">
        <v>435</v>
      </c>
      <c r="B95" s="7" t="s">
        <v>233</v>
      </c>
      <c r="C95" s="6" t="s">
        <v>206</v>
      </c>
      <c r="D95" s="45"/>
      <c r="E95" s="46"/>
      <c r="F95" s="46"/>
      <c r="G95" s="47"/>
      <c r="H95" s="47"/>
      <c r="I95" s="47">
        <v>2</v>
      </c>
      <c r="J95" s="48"/>
      <c r="K95" s="48"/>
      <c r="L95" s="48"/>
      <c r="M95" s="49"/>
      <c r="N95" s="49"/>
      <c r="O95" s="49"/>
      <c r="P95" s="78"/>
      <c r="Q95" s="78"/>
      <c r="R95" s="78"/>
      <c r="S95" s="94"/>
      <c r="T95" s="94"/>
      <c r="U95" s="94"/>
      <c r="V95" s="86"/>
      <c r="W95" s="86"/>
      <c r="X95" s="86"/>
      <c r="Y95" s="61"/>
      <c r="Z95" s="61"/>
      <c r="AA95" s="99"/>
      <c r="AB95" s="98">
        <f t="shared" si="2"/>
        <v>2</v>
      </c>
    </row>
    <row r="96" spans="1:28" ht="13.5">
      <c r="A96" s="3">
        <v>436</v>
      </c>
      <c r="B96" s="7" t="s">
        <v>233</v>
      </c>
      <c r="C96" s="6" t="s">
        <v>42</v>
      </c>
      <c r="D96" s="45"/>
      <c r="E96" s="46">
        <v>2</v>
      </c>
      <c r="F96" s="46">
        <v>1</v>
      </c>
      <c r="G96" s="47">
        <v>1</v>
      </c>
      <c r="H96" s="47">
        <v>1</v>
      </c>
      <c r="I96" s="47">
        <v>1</v>
      </c>
      <c r="J96" s="48"/>
      <c r="K96" s="48"/>
      <c r="L96" s="48"/>
      <c r="M96" s="49"/>
      <c r="N96" s="49"/>
      <c r="O96" s="49"/>
      <c r="P96" s="78"/>
      <c r="Q96" s="78"/>
      <c r="R96" s="78"/>
      <c r="S96" s="94"/>
      <c r="T96" s="94"/>
      <c r="U96" s="94"/>
      <c r="V96" s="86"/>
      <c r="W96" s="86"/>
      <c r="X96" s="86"/>
      <c r="Y96" s="61"/>
      <c r="Z96" s="61"/>
      <c r="AA96" s="99"/>
      <c r="AB96" s="98">
        <f t="shared" si="2"/>
        <v>6</v>
      </c>
    </row>
    <row r="97" spans="1:28" ht="13.5">
      <c r="A97" s="3">
        <v>437</v>
      </c>
      <c r="B97" s="7" t="s">
        <v>233</v>
      </c>
      <c r="C97" s="6" t="s">
        <v>134</v>
      </c>
      <c r="D97" s="45">
        <v>1</v>
      </c>
      <c r="E97" s="46"/>
      <c r="F97" s="46"/>
      <c r="G97" s="47"/>
      <c r="H97" s="47"/>
      <c r="I97" s="47"/>
      <c r="J97" s="48"/>
      <c r="K97" s="48"/>
      <c r="L97" s="48"/>
      <c r="M97" s="49"/>
      <c r="N97" s="49"/>
      <c r="O97" s="49"/>
      <c r="P97" s="78"/>
      <c r="Q97" s="78"/>
      <c r="R97" s="78"/>
      <c r="S97" s="94"/>
      <c r="T97" s="94"/>
      <c r="U97" s="94"/>
      <c r="V97" s="86"/>
      <c r="W97" s="86"/>
      <c r="X97" s="86"/>
      <c r="Y97" s="61"/>
      <c r="Z97" s="61"/>
      <c r="AA97" s="99"/>
      <c r="AB97" s="98">
        <f t="shared" si="2"/>
        <v>1</v>
      </c>
    </row>
    <row r="98" spans="1:28" ht="13.5">
      <c r="A98" s="3">
        <v>440</v>
      </c>
      <c r="B98" s="7" t="s">
        <v>233</v>
      </c>
      <c r="C98" s="6" t="s">
        <v>133</v>
      </c>
      <c r="D98" s="45">
        <v>2</v>
      </c>
      <c r="E98" s="46">
        <v>3</v>
      </c>
      <c r="F98" s="46">
        <v>2</v>
      </c>
      <c r="G98" s="47">
        <v>2</v>
      </c>
      <c r="H98" s="47">
        <v>4</v>
      </c>
      <c r="I98" s="47">
        <v>1</v>
      </c>
      <c r="J98" s="48">
        <v>1</v>
      </c>
      <c r="K98" s="48"/>
      <c r="L98" s="48">
        <v>1</v>
      </c>
      <c r="M98" s="49"/>
      <c r="N98" s="49">
        <v>2</v>
      </c>
      <c r="O98" s="49"/>
      <c r="P98" s="78"/>
      <c r="Q98" s="78"/>
      <c r="R98" s="78"/>
      <c r="S98" s="94"/>
      <c r="T98" s="94"/>
      <c r="U98" s="94"/>
      <c r="V98" s="86"/>
      <c r="W98" s="86"/>
      <c r="X98" s="86"/>
      <c r="Y98" s="61"/>
      <c r="Z98" s="61"/>
      <c r="AA98" s="99"/>
      <c r="AB98" s="98">
        <f t="shared" si="2"/>
        <v>18</v>
      </c>
    </row>
    <row r="99" spans="1:28" ht="13.5">
      <c r="A99" s="3">
        <v>442</v>
      </c>
      <c r="B99" s="7" t="s">
        <v>234</v>
      </c>
      <c r="C99" s="6" t="s">
        <v>81</v>
      </c>
      <c r="D99" s="45"/>
      <c r="E99" s="46">
        <v>1</v>
      </c>
      <c r="F99" s="46">
        <v>1</v>
      </c>
      <c r="G99" s="47"/>
      <c r="H99" s="47"/>
      <c r="I99" s="47"/>
      <c r="J99" s="48"/>
      <c r="K99" s="48"/>
      <c r="L99" s="48"/>
      <c r="M99" s="49"/>
      <c r="N99" s="49"/>
      <c r="O99" s="49"/>
      <c r="P99" s="78"/>
      <c r="Q99" s="78">
        <v>1</v>
      </c>
      <c r="R99" s="78"/>
      <c r="S99" s="94"/>
      <c r="T99" s="94"/>
      <c r="U99" s="94"/>
      <c r="V99" s="86"/>
      <c r="W99" s="86"/>
      <c r="X99" s="86"/>
      <c r="Y99" s="61"/>
      <c r="Z99" s="61"/>
      <c r="AA99" s="99"/>
      <c r="AB99" s="98">
        <f t="shared" si="2"/>
        <v>3</v>
      </c>
    </row>
    <row r="100" spans="1:28" ht="13.5">
      <c r="A100" s="3">
        <v>445</v>
      </c>
      <c r="B100" s="7" t="s">
        <v>234</v>
      </c>
      <c r="C100" s="6" t="s">
        <v>55</v>
      </c>
      <c r="D100" s="45"/>
      <c r="E100" s="46"/>
      <c r="F100" s="46"/>
      <c r="G100" s="47"/>
      <c r="H100" s="47">
        <v>1</v>
      </c>
      <c r="I100" s="47"/>
      <c r="J100" s="48"/>
      <c r="K100" s="48"/>
      <c r="L100" s="48"/>
      <c r="M100" s="49"/>
      <c r="N100" s="49"/>
      <c r="O100" s="49"/>
      <c r="P100" s="78"/>
      <c r="Q100" s="78">
        <v>3</v>
      </c>
      <c r="R100" s="78"/>
      <c r="S100" s="94"/>
      <c r="T100" s="94"/>
      <c r="U100" s="94"/>
      <c r="V100" s="86"/>
      <c r="W100" s="86"/>
      <c r="X100" s="86"/>
      <c r="Y100" s="61"/>
      <c r="Z100" s="61"/>
      <c r="AA100" s="99"/>
      <c r="AB100" s="98">
        <f t="shared" si="2"/>
        <v>4</v>
      </c>
    </row>
    <row r="101" spans="1:28" ht="13.5">
      <c r="A101" s="3">
        <v>448</v>
      </c>
      <c r="B101" s="7" t="s">
        <v>234</v>
      </c>
      <c r="C101" s="6" t="s">
        <v>100</v>
      </c>
      <c r="D101" s="45"/>
      <c r="E101" s="46"/>
      <c r="F101" s="46"/>
      <c r="G101" s="47"/>
      <c r="H101" s="47"/>
      <c r="I101" s="47"/>
      <c r="J101" s="48"/>
      <c r="K101" s="48"/>
      <c r="L101" s="48"/>
      <c r="M101" s="49"/>
      <c r="N101" s="49"/>
      <c r="O101" s="49"/>
      <c r="P101" s="78">
        <v>3</v>
      </c>
      <c r="Q101" s="78"/>
      <c r="R101" s="78"/>
      <c r="S101" s="94"/>
      <c r="T101" s="94"/>
      <c r="U101" s="94"/>
      <c r="V101" s="86"/>
      <c r="W101" s="86"/>
      <c r="X101" s="86"/>
      <c r="Y101" s="61"/>
      <c r="Z101" s="61"/>
      <c r="AA101" s="99"/>
      <c r="AB101" s="98">
        <f t="shared" si="2"/>
        <v>3</v>
      </c>
    </row>
    <row r="102" spans="1:28" ht="13.5">
      <c r="A102" s="3">
        <v>456</v>
      </c>
      <c r="B102" s="7" t="s">
        <v>118</v>
      </c>
      <c r="C102" s="6" t="s">
        <v>209</v>
      </c>
      <c r="D102" s="45">
        <v>1</v>
      </c>
      <c r="E102" s="46"/>
      <c r="F102" s="46">
        <v>1</v>
      </c>
      <c r="G102" s="47"/>
      <c r="H102" s="47"/>
      <c r="I102" s="47"/>
      <c r="J102" s="48"/>
      <c r="K102" s="48"/>
      <c r="L102" s="48"/>
      <c r="M102" s="49"/>
      <c r="N102" s="49"/>
      <c r="O102" s="49"/>
      <c r="P102" s="78"/>
      <c r="Q102" s="78"/>
      <c r="R102" s="78"/>
      <c r="S102" s="94"/>
      <c r="T102" s="94"/>
      <c r="U102" s="94"/>
      <c r="V102" s="86"/>
      <c r="W102" s="86"/>
      <c r="X102" s="86"/>
      <c r="Y102" s="61"/>
      <c r="Z102" s="61"/>
      <c r="AA102" s="99"/>
      <c r="AB102" s="98">
        <f t="shared" si="2"/>
        <v>2</v>
      </c>
    </row>
    <row r="103" spans="1:28" ht="13.5">
      <c r="A103" s="3">
        <v>457</v>
      </c>
      <c r="B103" s="7" t="s">
        <v>118</v>
      </c>
      <c r="C103" s="6" t="s">
        <v>118</v>
      </c>
      <c r="D103" s="45"/>
      <c r="E103" s="46"/>
      <c r="F103" s="46"/>
      <c r="G103" s="47"/>
      <c r="H103" s="47"/>
      <c r="I103" s="47"/>
      <c r="J103" s="48"/>
      <c r="K103" s="48"/>
      <c r="L103" s="48"/>
      <c r="M103" s="49"/>
      <c r="N103" s="49"/>
      <c r="O103" s="49"/>
      <c r="P103" s="78"/>
      <c r="Q103" s="78">
        <v>1</v>
      </c>
      <c r="R103" s="78"/>
      <c r="S103" s="94"/>
      <c r="T103" s="94"/>
      <c r="U103" s="94"/>
      <c r="V103" s="86"/>
      <c r="W103" s="86"/>
      <c r="X103" s="86"/>
      <c r="Y103" s="61"/>
      <c r="Z103" s="61"/>
      <c r="AA103" s="99"/>
      <c r="AB103" s="98">
        <f aca="true" t="shared" si="3" ref="AB103:AB134">SUM(D103:AA103)</f>
        <v>1</v>
      </c>
    </row>
    <row r="104" spans="1:28" ht="13.5">
      <c r="A104" s="3">
        <v>460</v>
      </c>
      <c r="B104" s="7" t="s">
        <v>204</v>
      </c>
      <c r="C104" s="6" t="s">
        <v>204</v>
      </c>
      <c r="D104" s="45">
        <v>2</v>
      </c>
      <c r="E104" s="46">
        <v>1</v>
      </c>
      <c r="F104" s="46">
        <v>1</v>
      </c>
      <c r="G104" s="47"/>
      <c r="H104" s="47"/>
      <c r="I104" s="47"/>
      <c r="J104" s="48">
        <v>1</v>
      </c>
      <c r="K104" s="48"/>
      <c r="L104" s="48"/>
      <c r="M104" s="49"/>
      <c r="N104" s="49"/>
      <c r="O104" s="49"/>
      <c r="P104" s="78"/>
      <c r="Q104" s="78"/>
      <c r="R104" s="78"/>
      <c r="S104" s="94">
        <v>4</v>
      </c>
      <c r="T104" s="94">
        <v>42</v>
      </c>
      <c r="U104" s="94">
        <v>6</v>
      </c>
      <c r="V104" s="86">
        <v>16</v>
      </c>
      <c r="W104" s="86">
        <v>4</v>
      </c>
      <c r="X104" s="86">
        <v>11</v>
      </c>
      <c r="Y104" s="61">
        <v>14</v>
      </c>
      <c r="Z104" s="61">
        <v>12</v>
      </c>
      <c r="AA104" s="99">
        <v>9</v>
      </c>
      <c r="AB104" s="98">
        <f t="shared" si="3"/>
        <v>123</v>
      </c>
    </row>
    <row r="105" spans="1:28" ht="13.5">
      <c r="A105" s="3">
        <v>465</v>
      </c>
      <c r="B105" s="7" t="s">
        <v>189</v>
      </c>
      <c r="C105" s="6" t="s">
        <v>189</v>
      </c>
      <c r="D105" s="45"/>
      <c r="E105" s="46"/>
      <c r="F105" s="46"/>
      <c r="G105" s="47"/>
      <c r="H105" s="47"/>
      <c r="I105" s="47"/>
      <c r="J105" s="48"/>
      <c r="K105" s="48"/>
      <c r="L105" s="48"/>
      <c r="M105" s="49"/>
      <c r="N105" s="49"/>
      <c r="O105" s="49"/>
      <c r="P105" s="78"/>
      <c r="Q105" s="78"/>
      <c r="R105" s="78"/>
      <c r="S105" s="94"/>
      <c r="T105" s="94">
        <v>2</v>
      </c>
      <c r="U105" s="94">
        <v>2</v>
      </c>
      <c r="V105" s="86">
        <v>5</v>
      </c>
      <c r="W105" s="86">
        <v>2</v>
      </c>
      <c r="X105" s="86">
        <v>1</v>
      </c>
      <c r="Y105" s="61"/>
      <c r="Z105" s="61"/>
      <c r="AA105" s="99"/>
      <c r="AB105" s="98">
        <f t="shared" si="3"/>
        <v>12</v>
      </c>
    </row>
    <row r="106" spans="1:28" ht="13.5">
      <c r="A106" s="3">
        <v>477</v>
      </c>
      <c r="B106" s="7" t="s">
        <v>189</v>
      </c>
      <c r="C106" s="6" t="s">
        <v>17</v>
      </c>
      <c r="D106" s="45">
        <v>8</v>
      </c>
      <c r="E106" s="46">
        <v>3</v>
      </c>
      <c r="F106" s="46">
        <v>1</v>
      </c>
      <c r="G106" s="47">
        <v>2</v>
      </c>
      <c r="H106" s="47"/>
      <c r="I106" s="47"/>
      <c r="J106" s="48"/>
      <c r="K106" s="48"/>
      <c r="L106" s="48"/>
      <c r="M106" s="49"/>
      <c r="N106" s="49"/>
      <c r="O106" s="49"/>
      <c r="P106" s="78"/>
      <c r="Q106" s="78"/>
      <c r="R106" s="78"/>
      <c r="S106" s="94">
        <v>1</v>
      </c>
      <c r="T106" s="94">
        <v>4</v>
      </c>
      <c r="U106" s="94">
        <v>3</v>
      </c>
      <c r="V106" s="86">
        <v>3</v>
      </c>
      <c r="W106" s="86">
        <v>1</v>
      </c>
      <c r="X106" s="86">
        <v>3</v>
      </c>
      <c r="Y106" s="61">
        <v>6</v>
      </c>
      <c r="Z106" s="61">
        <v>3</v>
      </c>
      <c r="AA106" s="99">
        <v>4</v>
      </c>
      <c r="AB106" s="98">
        <f t="shared" si="3"/>
        <v>42</v>
      </c>
    </row>
    <row r="107" spans="1:28" ht="13.5">
      <c r="A107" s="3">
        <v>480</v>
      </c>
      <c r="B107" s="7" t="s">
        <v>189</v>
      </c>
      <c r="C107" s="6" t="s">
        <v>47</v>
      </c>
      <c r="D107" s="45">
        <v>3</v>
      </c>
      <c r="E107" s="46"/>
      <c r="F107" s="46"/>
      <c r="G107" s="47"/>
      <c r="H107" s="47"/>
      <c r="I107" s="47"/>
      <c r="J107" s="48"/>
      <c r="K107" s="48"/>
      <c r="L107" s="48"/>
      <c r="M107" s="49"/>
      <c r="N107" s="49"/>
      <c r="O107" s="49"/>
      <c r="P107" s="78"/>
      <c r="Q107" s="78"/>
      <c r="R107" s="78"/>
      <c r="S107" s="94">
        <v>5</v>
      </c>
      <c r="T107" s="94">
        <v>27</v>
      </c>
      <c r="U107" s="94">
        <v>30</v>
      </c>
      <c r="V107" s="86">
        <v>12</v>
      </c>
      <c r="W107" s="86">
        <v>14</v>
      </c>
      <c r="X107" s="86">
        <v>11</v>
      </c>
      <c r="Y107" s="61">
        <v>16</v>
      </c>
      <c r="Z107" s="61">
        <v>10</v>
      </c>
      <c r="AA107" s="99">
        <v>43</v>
      </c>
      <c r="AB107" s="98">
        <f t="shared" si="3"/>
        <v>171</v>
      </c>
    </row>
    <row r="108" spans="1:28" ht="13.5">
      <c r="A108" s="3">
        <v>488</v>
      </c>
      <c r="B108" s="7" t="s">
        <v>24</v>
      </c>
      <c r="C108" s="6" t="s">
        <v>73</v>
      </c>
      <c r="D108" s="45">
        <v>28</v>
      </c>
      <c r="E108" s="46">
        <v>25</v>
      </c>
      <c r="F108" s="46">
        <v>20</v>
      </c>
      <c r="G108" s="47">
        <v>26</v>
      </c>
      <c r="H108" s="47">
        <v>14</v>
      </c>
      <c r="I108" s="47">
        <v>18</v>
      </c>
      <c r="J108" s="48">
        <v>10</v>
      </c>
      <c r="K108" s="48">
        <v>6</v>
      </c>
      <c r="L108" s="48">
        <v>3</v>
      </c>
      <c r="M108" s="49">
        <v>1</v>
      </c>
      <c r="N108" s="49">
        <v>4</v>
      </c>
      <c r="O108" s="49"/>
      <c r="P108" s="78"/>
      <c r="Q108" s="78"/>
      <c r="R108" s="78">
        <v>3</v>
      </c>
      <c r="S108" s="94">
        <v>34</v>
      </c>
      <c r="T108" s="94">
        <v>17</v>
      </c>
      <c r="U108" s="94">
        <v>21</v>
      </c>
      <c r="V108" s="86">
        <v>6</v>
      </c>
      <c r="W108" s="86">
        <v>1</v>
      </c>
      <c r="X108" s="86">
        <v>20</v>
      </c>
      <c r="Y108" s="61">
        <v>24</v>
      </c>
      <c r="Z108" s="61">
        <v>21</v>
      </c>
      <c r="AA108" s="99">
        <v>30</v>
      </c>
      <c r="AB108" s="98">
        <f t="shared" si="3"/>
        <v>332</v>
      </c>
    </row>
    <row r="109" spans="1:28" ht="13.5">
      <c r="A109" s="3">
        <v>502</v>
      </c>
      <c r="B109" s="7" t="s">
        <v>24</v>
      </c>
      <c r="C109" s="6" t="s">
        <v>29</v>
      </c>
      <c r="D109" s="45">
        <v>1</v>
      </c>
      <c r="E109" s="46"/>
      <c r="F109" s="46"/>
      <c r="G109" s="47"/>
      <c r="H109" s="47"/>
      <c r="I109" s="47"/>
      <c r="J109" s="48"/>
      <c r="K109" s="48"/>
      <c r="L109" s="48"/>
      <c r="M109" s="49"/>
      <c r="N109" s="49"/>
      <c r="O109" s="49"/>
      <c r="P109" s="78"/>
      <c r="Q109" s="78"/>
      <c r="R109" s="78"/>
      <c r="S109" s="94"/>
      <c r="T109" s="94"/>
      <c r="U109" s="94"/>
      <c r="V109" s="86"/>
      <c r="W109" s="86"/>
      <c r="X109" s="86"/>
      <c r="Y109" s="61"/>
      <c r="Z109" s="61"/>
      <c r="AA109" s="99"/>
      <c r="AB109" s="98">
        <f t="shared" si="3"/>
        <v>1</v>
      </c>
    </row>
    <row r="110" spans="1:28" ht="13.5">
      <c r="A110" s="3">
        <v>503</v>
      </c>
      <c r="B110" s="7" t="s">
        <v>24</v>
      </c>
      <c r="C110" s="6" t="s">
        <v>120</v>
      </c>
      <c r="D110" s="45"/>
      <c r="E110" s="46">
        <v>1</v>
      </c>
      <c r="F110" s="46"/>
      <c r="G110" s="47"/>
      <c r="H110" s="47"/>
      <c r="I110" s="47"/>
      <c r="J110" s="48"/>
      <c r="K110" s="48"/>
      <c r="L110" s="48"/>
      <c r="M110" s="49"/>
      <c r="N110" s="49"/>
      <c r="O110" s="49"/>
      <c r="P110" s="78"/>
      <c r="Q110" s="78"/>
      <c r="R110" s="78"/>
      <c r="S110" s="94"/>
      <c r="T110" s="94"/>
      <c r="U110" s="94"/>
      <c r="V110" s="86"/>
      <c r="W110" s="86"/>
      <c r="X110" s="86"/>
      <c r="Y110" s="61"/>
      <c r="Z110" s="61"/>
      <c r="AA110" s="99"/>
      <c r="AB110" s="98">
        <f t="shared" si="3"/>
        <v>1</v>
      </c>
    </row>
    <row r="111" spans="1:28" ht="13.5">
      <c r="A111" s="3">
        <v>505</v>
      </c>
      <c r="B111" s="7" t="s">
        <v>235</v>
      </c>
      <c r="C111" s="6" t="s">
        <v>129</v>
      </c>
      <c r="D111" s="45">
        <v>44</v>
      </c>
      <c r="E111" s="46">
        <v>29</v>
      </c>
      <c r="F111" s="46">
        <v>50</v>
      </c>
      <c r="G111" s="47">
        <v>32</v>
      </c>
      <c r="H111" s="47">
        <v>43</v>
      </c>
      <c r="I111" s="47">
        <v>37</v>
      </c>
      <c r="J111" s="48">
        <v>32</v>
      </c>
      <c r="K111" s="48">
        <v>59</v>
      </c>
      <c r="L111" s="48">
        <v>45</v>
      </c>
      <c r="M111" s="49">
        <v>90</v>
      </c>
      <c r="N111" s="49">
        <v>39</v>
      </c>
      <c r="O111" s="49">
        <v>111</v>
      </c>
      <c r="P111" s="78">
        <v>16</v>
      </c>
      <c r="Q111" s="78">
        <v>85</v>
      </c>
      <c r="R111" s="78">
        <v>13</v>
      </c>
      <c r="S111" s="94">
        <v>73</v>
      </c>
      <c r="T111" s="94">
        <v>33</v>
      </c>
      <c r="U111" s="94">
        <v>105</v>
      </c>
      <c r="V111" s="86">
        <v>65</v>
      </c>
      <c r="W111" s="86">
        <v>77</v>
      </c>
      <c r="X111" s="86">
        <v>20</v>
      </c>
      <c r="Y111" s="61">
        <v>47</v>
      </c>
      <c r="Z111" s="61">
        <v>64</v>
      </c>
      <c r="AA111" s="99">
        <v>86</v>
      </c>
      <c r="AB111" s="98">
        <f t="shared" si="3"/>
        <v>1295</v>
      </c>
    </row>
    <row r="112" spans="1:28" ht="13.5">
      <c r="A112" s="3">
        <v>508</v>
      </c>
      <c r="B112" s="7" t="s">
        <v>202</v>
      </c>
      <c r="C112" s="6" t="s">
        <v>109</v>
      </c>
      <c r="D112" s="45"/>
      <c r="E112" s="46"/>
      <c r="F112" s="46"/>
      <c r="G112" s="47"/>
      <c r="H112" s="47">
        <v>1</v>
      </c>
      <c r="I112" s="47"/>
      <c r="J112" s="48"/>
      <c r="K112" s="48"/>
      <c r="L112" s="48"/>
      <c r="M112" s="49"/>
      <c r="N112" s="49"/>
      <c r="O112" s="49"/>
      <c r="P112" s="78"/>
      <c r="Q112" s="78"/>
      <c r="R112" s="78"/>
      <c r="S112" s="94"/>
      <c r="T112" s="94"/>
      <c r="U112" s="94"/>
      <c r="V112" s="86"/>
      <c r="W112" s="86"/>
      <c r="X112" s="86"/>
      <c r="Y112" s="61"/>
      <c r="Z112" s="61"/>
      <c r="AA112" s="99"/>
      <c r="AB112" s="98">
        <f t="shared" si="3"/>
        <v>1</v>
      </c>
    </row>
    <row r="113" spans="1:28" ht="13.5">
      <c r="A113" s="3">
        <v>511</v>
      </c>
      <c r="B113" s="7" t="s">
        <v>202</v>
      </c>
      <c r="C113" s="6" t="s">
        <v>202</v>
      </c>
      <c r="D113" s="45">
        <v>8</v>
      </c>
      <c r="E113" s="46">
        <v>5</v>
      </c>
      <c r="F113" s="46">
        <v>6</v>
      </c>
      <c r="G113" s="47">
        <v>11</v>
      </c>
      <c r="H113" s="47">
        <v>17</v>
      </c>
      <c r="I113" s="47">
        <v>14</v>
      </c>
      <c r="J113" s="48">
        <v>83</v>
      </c>
      <c r="K113" s="48">
        <v>47</v>
      </c>
      <c r="L113" s="48">
        <v>90</v>
      </c>
      <c r="M113" s="49">
        <v>5</v>
      </c>
      <c r="N113" s="49">
        <v>42</v>
      </c>
      <c r="O113" s="49">
        <v>4</v>
      </c>
      <c r="P113" s="78">
        <v>4</v>
      </c>
      <c r="Q113" s="78">
        <v>12</v>
      </c>
      <c r="R113" s="78">
        <v>2</v>
      </c>
      <c r="S113" s="94"/>
      <c r="T113" s="94">
        <v>3</v>
      </c>
      <c r="U113" s="94">
        <v>56</v>
      </c>
      <c r="V113" s="86">
        <v>38</v>
      </c>
      <c r="W113" s="86">
        <v>310</v>
      </c>
      <c r="X113" s="86">
        <v>8</v>
      </c>
      <c r="Y113" s="61">
        <v>10</v>
      </c>
      <c r="Z113" s="61">
        <v>11</v>
      </c>
      <c r="AA113" s="99">
        <v>9</v>
      </c>
      <c r="AB113" s="98">
        <f t="shared" si="3"/>
        <v>795</v>
      </c>
    </row>
    <row r="114" spans="1:28" ht="13.5">
      <c r="A114" s="3">
        <v>523</v>
      </c>
      <c r="B114" s="7" t="s">
        <v>236</v>
      </c>
      <c r="C114" s="6" t="s">
        <v>169</v>
      </c>
      <c r="D114" s="45">
        <v>3</v>
      </c>
      <c r="E114" s="46">
        <v>5</v>
      </c>
      <c r="F114" s="46">
        <v>8</v>
      </c>
      <c r="G114" s="47">
        <v>12</v>
      </c>
      <c r="H114" s="47">
        <v>4</v>
      </c>
      <c r="I114" s="47">
        <v>11</v>
      </c>
      <c r="J114" s="48">
        <v>7</v>
      </c>
      <c r="K114" s="48">
        <v>9</v>
      </c>
      <c r="L114" s="48">
        <v>9</v>
      </c>
      <c r="M114" s="49">
        <v>9</v>
      </c>
      <c r="N114" s="49">
        <v>8</v>
      </c>
      <c r="O114" s="49">
        <v>8</v>
      </c>
      <c r="P114" s="78">
        <v>6</v>
      </c>
      <c r="Q114" s="78">
        <v>5</v>
      </c>
      <c r="R114" s="78">
        <v>1</v>
      </c>
      <c r="S114" s="94">
        <v>4</v>
      </c>
      <c r="T114" s="94">
        <v>14</v>
      </c>
      <c r="U114" s="94">
        <v>12</v>
      </c>
      <c r="V114" s="86">
        <v>5</v>
      </c>
      <c r="W114" s="86">
        <v>8</v>
      </c>
      <c r="X114" s="86">
        <v>3</v>
      </c>
      <c r="Y114" s="62">
        <v>11</v>
      </c>
      <c r="Z114" s="62">
        <v>12</v>
      </c>
      <c r="AA114" s="99">
        <v>15</v>
      </c>
      <c r="AB114" s="98">
        <f t="shared" si="3"/>
        <v>189</v>
      </c>
    </row>
    <row r="115" spans="1:28" ht="13.5">
      <c r="A115" s="3">
        <v>524</v>
      </c>
      <c r="B115" s="7" t="s">
        <v>236</v>
      </c>
      <c r="C115" s="6" t="s">
        <v>168</v>
      </c>
      <c r="D115" s="45">
        <v>2</v>
      </c>
      <c r="E115" s="46"/>
      <c r="F115" s="46">
        <v>3</v>
      </c>
      <c r="G115" s="47">
        <v>3</v>
      </c>
      <c r="H115" s="47">
        <v>1</v>
      </c>
      <c r="I115" s="47"/>
      <c r="J115" s="48">
        <v>4</v>
      </c>
      <c r="K115" s="48">
        <v>1</v>
      </c>
      <c r="L115" s="48"/>
      <c r="M115" s="49"/>
      <c r="N115" s="49"/>
      <c r="O115" s="50">
        <v>4</v>
      </c>
      <c r="P115" s="78">
        <v>1</v>
      </c>
      <c r="Q115" s="78">
        <v>1</v>
      </c>
      <c r="R115" s="78">
        <v>2</v>
      </c>
      <c r="S115" s="94"/>
      <c r="T115" s="94">
        <v>1</v>
      </c>
      <c r="U115" s="94">
        <v>5</v>
      </c>
      <c r="V115" s="86">
        <v>4</v>
      </c>
      <c r="W115" s="86">
        <v>1</v>
      </c>
      <c r="X115" s="86">
        <v>3</v>
      </c>
      <c r="Y115" s="62">
        <v>4</v>
      </c>
      <c r="Z115" s="62">
        <v>1</v>
      </c>
      <c r="AA115" s="99">
        <v>4</v>
      </c>
      <c r="AB115" s="98">
        <f t="shared" si="3"/>
        <v>45</v>
      </c>
    </row>
    <row r="116" spans="1:28" ht="13.5">
      <c r="A116" s="3"/>
      <c r="B116" s="7" t="s">
        <v>227</v>
      </c>
      <c r="C116" s="6" t="s">
        <v>107</v>
      </c>
      <c r="D116" s="45"/>
      <c r="E116" s="46"/>
      <c r="F116" s="46"/>
      <c r="G116" s="47"/>
      <c r="H116" s="47"/>
      <c r="I116" s="47"/>
      <c r="J116" s="48">
        <v>1</v>
      </c>
      <c r="K116" s="48">
        <v>1</v>
      </c>
      <c r="L116" s="48">
        <v>1</v>
      </c>
      <c r="M116" s="49">
        <v>1</v>
      </c>
      <c r="N116" s="49">
        <v>1</v>
      </c>
      <c r="O116" s="50"/>
      <c r="P116" s="78"/>
      <c r="Q116" s="78"/>
      <c r="R116" s="78"/>
      <c r="S116" s="94"/>
      <c r="T116" s="94">
        <v>1</v>
      </c>
      <c r="U116" s="94">
        <v>5</v>
      </c>
      <c r="V116" s="86">
        <v>4</v>
      </c>
      <c r="W116" s="86">
        <v>1</v>
      </c>
      <c r="X116" s="86">
        <v>3</v>
      </c>
      <c r="Y116" s="62">
        <v>4</v>
      </c>
      <c r="Z116" s="62">
        <v>1</v>
      </c>
      <c r="AA116" s="99">
        <v>4</v>
      </c>
      <c r="AB116" s="98">
        <f t="shared" si="3"/>
        <v>28</v>
      </c>
    </row>
    <row r="117" spans="1:28" ht="13.5">
      <c r="A117" s="3"/>
      <c r="B117" s="7"/>
      <c r="C117" s="6" t="s">
        <v>237</v>
      </c>
      <c r="D117" s="45">
        <v>7</v>
      </c>
      <c r="E117" s="46">
        <v>32</v>
      </c>
      <c r="F117" s="46">
        <v>124</v>
      </c>
      <c r="G117" s="47">
        <v>127</v>
      </c>
      <c r="H117" s="47">
        <v>120</v>
      </c>
      <c r="I117" s="47">
        <v>76</v>
      </c>
      <c r="J117" s="48">
        <v>42</v>
      </c>
      <c r="K117" s="48">
        <v>91</v>
      </c>
      <c r="L117" s="48">
        <v>22</v>
      </c>
      <c r="M117" s="49">
        <v>47</v>
      </c>
      <c r="N117" s="49">
        <v>73</v>
      </c>
      <c r="O117" s="49">
        <v>40</v>
      </c>
      <c r="P117" s="78">
        <v>32</v>
      </c>
      <c r="Q117" s="78">
        <v>87</v>
      </c>
      <c r="R117" s="78">
        <v>46</v>
      </c>
      <c r="S117" s="94">
        <v>32</v>
      </c>
      <c r="T117" s="94">
        <v>23</v>
      </c>
      <c r="U117" s="94">
        <v>140</v>
      </c>
      <c r="V117" s="86">
        <v>116</v>
      </c>
      <c r="W117" s="86">
        <v>147</v>
      </c>
      <c r="X117" s="86">
        <v>49</v>
      </c>
      <c r="Y117" s="61">
        <v>41</v>
      </c>
      <c r="Z117" s="61">
        <v>72</v>
      </c>
      <c r="AA117" s="99">
        <v>25</v>
      </c>
      <c r="AB117" s="98">
        <f t="shared" si="3"/>
        <v>1611</v>
      </c>
    </row>
    <row r="118" spans="1:28" ht="13.5">
      <c r="A118" s="3"/>
      <c r="B118" s="7"/>
      <c r="C118" s="6" t="s">
        <v>4</v>
      </c>
      <c r="D118" s="45"/>
      <c r="E118" s="46"/>
      <c r="F118" s="46"/>
      <c r="G118" s="47"/>
      <c r="H118" s="47"/>
      <c r="I118" s="47"/>
      <c r="J118" s="48"/>
      <c r="K118" s="48">
        <v>1</v>
      </c>
      <c r="L118" s="48"/>
      <c r="M118" s="49"/>
      <c r="N118" s="49"/>
      <c r="O118" s="50"/>
      <c r="P118" s="78"/>
      <c r="Q118" s="78"/>
      <c r="R118" s="78"/>
      <c r="S118" s="94"/>
      <c r="T118" s="94"/>
      <c r="U118" s="94"/>
      <c r="V118" s="86"/>
      <c r="W118" s="86"/>
      <c r="X118" s="86"/>
      <c r="Y118" s="62"/>
      <c r="Z118" s="62"/>
      <c r="AA118" s="99"/>
      <c r="AB118" s="98">
        <f t="shared" si="3"/>
        <v>1</v>
      </c>
    </row>
    <row r="119" spans="1:28" ht="14.25" thickBot="1">
      <c r="A119" s="3"/>
      <c r="B119" s="7"/>
      <c r="C119" s="6" t="s">
        <v>5</v>
      </c>
      <c r="D119" s="45"/>
      <c r="E119" s="46"/>
      <c r="F119" s="46"/>
      <c r="G119" s="47"/>
      <c r="H119" s="47"/>
      <c r="I119" s="47"/>
      <c r="J119" s="48"/>
      <c r="K119" s="48"/>
      <c r="L119" s="48"/>
      <c r="M119" s="49"/>
      <c r="N119" s="49"/>
      <c r="O119" s="50"/>
      <c r="P119" s="78"/>
      <c r="Q119" s="78"/>
      <c r="R119" s="78"/>
      <c r="S119" s="94"/>
      <c r="T119" s="94"/>
      <c r="U119" s="94"/>
      <c r="V119" s="86"/>
      <c r="W119" s="86"/>
      <c r="X119" s="86">
        <v>1</v>
      </c>
      <c r="Y119" s="62"/>
      <c r="Z119" s="62"/>
      <c r="AA119" s="105"/>
      <c r="AB119" s="106">
        <f t="shared" si="3"/>
        <v>1</v>
      </c>
    </row>
    <row r="120" spans="2:28" ht="13.5">
      <c r="B120" s="122" t="s">
        <v>13</v>
      </c>
      <c r="C120" s="123"/>
      <c r="D120" s="51">
        <f aca="true" t="shared" si="4" ref="D120:AB120">SUM(D7:D119)</f>
        <v>14645</v>
      </c>
      <c r="E120" s="51">
        <f t="shared" si="4"/>
        <v>12160</v>
      </c>
      <c r="F120" s="51">
        <f t="shared" si="4"/>
        <v>7274</v>
      </c>
      <c r="G120" s="51">
        <f t="shared" si="4"/>
        <v>9997</v>
      </c>
      <c r="H120" s="51">
        <f t="shared" si="4"/>
        <v>6394</v>
      </c>
      <c r="I120" s="51">
        <f t="shared" si="4"/>
        <v>6471</v>
      </c>
      <c r="J120" s="51">
        <f t="shared" si="4"/>
        <v>1493</v>
      </c>
      <c r="K120" s="51">
        <f t="shared" si="4"/>
        <v>2971</v>
      </c>
      <c r="L120" s="51">
        <f t="shared" si="4"/>
        <v>5174</v>
      </c>
      <c r="M120" s="51">
        <f t="shared" si="4"/>
        <v>4751</v>
      </c>
      <c r="N120" s="51">
        <f t="shared" si="4"/>
        <v>4244</v>
      </c>
      <c r="O120" s="51">
        <f t="shared" si="4"/>
        <v>4508</v>
      </c>
      <c r="P120" s="79">
        <f t="shared" si="4"/>
        <v>4158</v>
      </c>
      <c r="Q120" s="79">
        <f t="shared" si="4"/>
        <v>2984</v>
      </c>
      <c r="R120" s="79">
        <f t="shared" si="4"/>
        <v>9296</v>
      </c>
      <c r="S120" s="95">
        <f t="shared" si="4"/>
        <v>14786</v>
      </c>
      <c r="T120" s="95">
        <f t="shared" si="4"/>
        <v>23978</v>
      </c>
      <c r="U120" s="95">
        <f t="shared" si="4"/>
        <v>21973</v>
      </c>
      <c r="V120" s="87">
        <f t="shared" si="4"/>
        <v>24265</v>
      </c>
      <c r="W120" s="87">
        <f t="shared" si="4"/>
        <v>14878</v>
      </c>
      <c r="X120" s="87">
        <f t="shared" si="4"/>
        <v>18069</v>
      </c>
      <c r="Y120" s="51">
        <f t="shared" si="4"/>
        <v>14906</v>
      </c>
      <c r="Z120" s="51">
        <f t="shared" si="4"/>
        <v>16338</v>
      </c>
      <c r="AA120" s="52">
        <f t="shared" si="4"/>
        <v>16983</v>
      </c>
      <c r="AB120" s="107">
        <f t="shared" si="4"/>
        <v>262696</v>
      </c>
    </row>
    <row r="121" spans="2:28" ht="14.25" thickBot="1">
      <c r="B121" s="124" t="s">
        <v>222</v>
      </c>
      <c r="C121" s="125"/>
      <c r="D121" s="53">
        <f aca="true" t="shared" si="5" ref="D121:AB121">COUNTA(D7:D119)</f>
        <v>61</v>
      </c>
      <c r="E121" s="53">
        <f t="shared" si="5"/>
        <v>59</v>
      </c>
      <c r="F121" s="53">
        <f t="shared" si="5"/>
        <v>62</v>
      </c>
      <c r="G121" s="53">
        <f t="shared" si="5"/>
        <v>60</v>
      </c>
      <c r="H121" s="96">
        <f t="shared" si="5"/>
        <v>52</v>
      </c>
      <c r="I121" s="53">
        <f t="shared" si="5"/>
        <v>49</v>
      </c>
      <c r="J121" s="53">
        <f t="shared" si="5"/>
        <v>40</v>
      </c>
      <c r="K121" s="53">
        <f t="shared" si="5"/>
        <v>44</v>
      </c>
      <c r="L121" s="53">
        <f t="shared" si="5"/>
        <v>46</v>
      </c>
      <c r="M121" s="53">
        <f t="shared" si="5"/>
        <v>43</v>
      </c>
      <c r="N121" s="53">
        <f t="shared" si="5"/>
        <v>45</v>
      </c>
      <c r="O121" s="53">
        <f t="shared" si="5"/>
        <v>44</v>
      </c>
      <c r="P121" s="80">
        <f t="shared" si="5"/>
        <v>47</v>
      </c>
      <c r="Q121" s="80">
        <f t="shared" si="5"/>
        <v>49</v>
      </c>
      <c r="R121" s="80">
        <f t="shared" si="5"/>
        <v>42</v>
      </c>
      <c r="S121" s="96">
        <f>COUNTA(S7:S119)</f>
        <v>44</v>
      </c>
      <c r="T121" s="96">
        <f t="shared" si="5"/>
        <v>58</v>
      </c>
      <c r="U121" s="96">
        <f t="shared" si="5"/>
        <v>53</v>
      </c>
      <c r="V121" s="88">
        <f t="shared" si="5"/>
        <v>55</v>
      </c>
      <c r="W121" s="88">
        <f t="shared" si="5"/>
        <v>53</v>
      </c>
      <c r="X121" s="88">
        <f t="shared" si="5"/>
        <v>55</v>
      </c>
      <c r="Y121" s="53">
        <f t="shared" si="5"/>
        <v>56</v>
      </c>
      <c r="Z121" s="53">
        <f t="shared" si="5"/>
        <v>55</v>
      </c>
      <c r="AA121" s="54">
        <f t="shared" si="5"/>
        <v>52</v>
      </c>
      <c r="AB121" s="100">
        <f t="shared" si="5"/>
        <v>113</v>
      </c>
    </row>
    <row r="122" spans="4:26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4:26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4:26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4:26" s="2" customFormat="1" ht="13.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4:26" s="2" customFormat="1" ht="13.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4:26" s="2" customFormat="1" ht="13.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4:26" s="2" customFormat="1" ht="13.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4:26" s="2" customFormat="1" ht="13.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4:26" s="2" customFormat="1" ht="13.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4:26" s="2" customFormat="1" ht="13.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4:26" s="2" customFormat="1" ht="13.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4:26" s="2" customFormat="1" ht="13.5"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4:26" s="2" customFormat="1" ht="13.5"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4:26" s="2" customFormat="1" ht="13.5"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4:26" s="2" customFormat="1" ht="13.5"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4:26" s="2" customFormat="1" ht="13.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4:26" s="2" customFormat="1" ht="13.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4:26" s="2" customFormat="1" ht="13.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4:26" s="2" customFormat="1" ht="13.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4:26" s="2" customFormat="1" ht="13.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4:26" s="2" customFormat="1" ht="13.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4:26" s="2" customFormat="1" ht="13.5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4:26" s="2" customFormat="1" ht="13.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4:26" s="2" customFormat="1" ht="13.5"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4:26" s="2" customFormat="1" ht="13.5"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4:26" s="2" customFormat="1" ht="13.5"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4:26" s="2" customFormat="1" ht="13.5"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4:26" s="2" customFormat="1" ht="13.5"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4:26" s="2" customFormat="1" ht="13.5"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4:26" s="2" customFormat="1" ht="13.5"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4:26" s="2" customFormat="1" ht="13.5"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4:26" s="2" customFormat="1" ht="13.5"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4:26" s="2" customFormat="1" ht="13.5"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4:26" s="2" customFormat="1" ht="13.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4:26" s="2" customFormat="1" ht="13.5"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4:26" s="2" customFormat="1" ht="13.5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4:26" s="2" customFormat="1" ht="13.5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4:26" s="2" customFormat="1" ht="13.5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4:26" s="2" customFormat="1" ht="13.5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4:26" s="2" customFormat="1" ht="13.5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4:26" s="2" customFormat="1" ht="13.5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4:26" s="2" customFormat="1" ht="13.5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4:26" s="2" customFormat="1" ht="13.5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4:26" s="2" customFormat="1" ht="13.5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4:26" s="2" customFormat="1" ht="13.5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4:26" s="2" customFormat="1" ht="13.5"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4:26" s="2" customFormat="1" ht="13.5"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4:26" s="2" customFormat="1" ht="13.5"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</sheetData>
  <mergeCells count="2">
    <mergeCell ref="B120:C120"/>
    <mergeCell ref="B121:C121"/>
  </mergeCells>
  <dataValidations count="5">
    <dataValidation allowBlank="1" showInputMessage="1" showErrorMessage="1" imeMode="off" sqref="D122:Z169 D120:AA121 N1:AA1 H1 D2:Z2 D1:F1 L1 D6:Z119"/>
    <dataValidation allowBlank="1" showInputMessage="1" showErrorMessage="1" imeMode="hiragana" sqref="A3:IV3"/>
    <dataValidation type="time" operator="lessThan" allowBlank="1" showInputMessage="1" showErrorMessage="1" imeMode="off" sqref="D4:Z4">
      <formula1>D5</formula1>
    </dataValidation>
    <dataValidation type="time" operator="greaterThan" allowBlank="1" showInputMessage="1" showErrorMessage="1" imeMode="off" sqref="D5:Z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landscape" paperSize="8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5"/>
  <dimension ref="A1:T144"/>
  <sheetViews>
    <sheetView zoomScale="70" zoomScaleNormal="7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4" width="10.5" style="0" bestFit="1" customWidth="1"/>
    <col min="15" max="15" width="11.59765625" style="0" bestFit="1" customWidth="1"/>
    <col min="16" max="17" width="10.5" style="0" customWidth="1"/>
    <col min="18" max="18" width="11.59765625" style="0" bestFit="1" customWidth="1"/>
  </cols>
  <sheetData>
    <row r="1" spans="2:20" s="2" customFormat="1" ht="13.5">
      <c r="B1" s="63"/>
      <c r="C1" s="64"/>
      <c r="D1" s="65" t="s">
        <v>219</v>
      </c>
      <c r="E1" s="18">
        <v>22</v>
      </c>
      <c r="F1" s="18" t="s">
        <v>220</v>
      </c>
      <c r="G1" s="18" t="s">
        <v>289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19"/>
      <c r="Q1" s="19"/>
      <c r="R1" s="19"/>
      <c r="S1" s="57"/>
      <c r="T1" s="1"/>
    </row>
    <row r="2" spans="2:19" s="2" customFormat="1" ht="13.5">
      <c r="B2" s="66"/>
      <c r="C2" s="58" t="s">
        <v>221</v>
      </c>
      <c r="D2" s="20">
        <v>36627</v>
      </c>
      <c r="E2" s="21">
        <v>36662</v>
      </c>
      <c r="F2" s="21">
        <v>36689</v>
      </c>
      <c r="G2" s="22">
        <v>36717</v>
      </c>
      <c r="H2" s="22">
        <v>36766</v>
      </c>
      <c r="I2" s="22">
        <v>36793</v>
      </c>
      <c r="J2" s="23">
        <v>36794</v>
      </c>
      <c r="K2" s="23">
        <v>36800</v>
      </c>
      <c r="L2" s="23">
        <v>36807</v>
      </c>
      <c r="M2" s="24">
        <v>36823</v>
      </c>
      <c r="N2" s="24">
        <v>36839</v>
      </c>
      <c r="O2" s="67">
        <v>36875</v>
      </c>
      <c r="P2" s="72">
        <v>36905</v>
      </c>
      <c r="Q2" s="72">
        <v>36936</v>
      </c>
      <c r="R2" s="72">
        <v>36966</v>
      </c>
      <c r="S2" s="58"/>
    </row>
    <row r="3" spans="2:19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258</v>
      </c>
      <c r="H3" s="27" t="s">
        <v>258</v>
      </c>
      <c r="I3" s="27" t="s">
        <v>245</v>
      </c>
      <c r="J3" s="28" t="s">
        <v>258</v>
      </c>
      <c r="K3" s="28" t="s">
        <v>275</v>
      </c>
      <c r="L3" s="28" t="s">
        <v>245</v>
      </c>
      <c r="M3" s="29" t="s">
        <v>250</v>
      </c>
      <c r="N3" s="29" t="s">
        <v>245</v>
      </c>
      <c r="O3" s="29" t="s">
        <v>258</v>
      </c>
      <c r="P3" s="73" t="s">
        <v>243</v>
      </c>
      <c r="Q3" s="73" t="s">
        <v>243</v>
      </c>
      <c r="R3" s="73" t="s">
        <v>258</v>
      </c>
      <c r="S3" s="58"/>
    </row>
    <row r="4" spans="2:19" s="2" customFormat="1" ht="13.5">
      <c r="B4" s="68"/>
      <c r="C4" s="58" t="s">
        <v>217</v>
      </c>
      <c r="D4" s="30">
        <v>0.4583333333333333</v>
      </c>
      <c r="E4" s="31">
        <v>0.3645833333333333</v>
      </c>
      <c r="F4" s="31">
        <v>0.6666666666666666</v>
      </c>
      <c r="G4" s="32">
        <v>0.4166666666666667</v>
      </c>
      <c r="H4" s="32">
        <v>0.3819444444444444</v>
      </c>
      <c r="I4" s="32">
        <v>0.25</v>
      </c>
      <c r="J4" s="33">
        <v>0.25</v>
      </c>
      <c r="K4" s="33">
        <v>0.25</v>
      </c>
      <c r="L4" s="33">
        <v>0.3333333333333333</v>
      </c>
      <c r="M4" s="34">
        <v>0.24305555555555555</v>
      </c>
      <c r="N4" s="34">
        <v>0.2673611111111111</v>
      </c>
      <c r="O4" s="34">
        <v>0.40625</v>
      </c>
      <c r="P4" s="74">
        <v>0.4930555555555556</v>
      </c>
      <c r="Q4" s="74">
        <v>0.4166666666666667</v>
      </c>
      <c r="R4" s="74">
        <v>0.40625</v>
      </c>
      <c r="S4" s="58"/>
    </row>
    <row r="5" spans="2:19" s="2" customFormat="1" ht="14.25" thickBot="1">
      <c r="B5" s="71"/>
      <c r="C5" s="5" t="s">
        <v>218</v>
      </c>
      <c r="D5" s="35">
        <v>0.6041666666666666</v>
      </c>
      <c r="E5" s="36">
        <v>0.47222222222222227</v>
      </c>
      <c r="F5" s="36">
        <v>0.7708333333333334</v>
      </c>
      <c r="G5" s="37">
        <v>0.4895833333333333</v>
      </c>
      <c r="H5" s="37">
        <v>0.4479166666666667</v>
      </c>
      <c r="I5" s="37">
        <v>0.3125</v>
      </c>
      <c r="J5" s="38">
        <v>0.6875</v>
      </c>
      <c r="K5" s="38">
        <v>0.3125</v>
      </c>
      <c r="L5" s="38">
        <v>0.4895833333333333</v>
      </c>
      <c r="M5" s="39">
        <v>0.6875</v>
      </c>
      <c r="N5" s="39">
        <v>0.6041666666666666</v>
      </c>
      <c r="O5" s="39">
        <v>0.4861111111111111</v>
      </c>
      <c r="P5" s="75">
        <v>0.5347222222222222</v>
      </c>
      <c r="Q5" s="75">
        <v>0.4791666666666667</v>
      </c>
      <c r="R5" s="75">
        <v>0.4791666666666667</v>
      </c>
      <c r="S5" s="5"/>
    </row>
    <row r="6" spans="2:19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76">
        <v>13</v>
      </c>
      <c r="Q6" s="76">
        <v>14</v>
      </c>
      <c r="R6" s="76">
        <v>15</v>
      </c>
      <c r="S6" s="110" t="s">
        <v>13</v>
      </c>
    </row>
    <row r="7" spans="1:19" ht="13.5">
      <c r="A7" s="3">
        <v>6</v>
      </c>
      <c r="B7" s="8" t="s">
        <v>61</v>
      </c>
      <c r="C7" s="9" t="s">
        <v>170</v>
      </c>
      <c r="D7" s="40">
        <v>1</v>
      </c>
      <c r="E7" s="41"/>
      <c r="F7" s="41"/>
      <c r="G7" s="42"/>
      <c r="H7" s="42"/>
      <c r="I7" s="42"/>
      <c r="J7" s="43"/>
      <c r="K7" s="43"/>
      <c r="L7" s="43"/>
      <c r="M7" s="44"/>
      <c r="N7" s="44"/>
      <c r="O7" s="121"/>
      <c r="P7" s="77"/>
      <c r="Q7" s="77"/>
      <c r="R7" s="77">
        <v>2</v>
      </c>
      <c r="S7" s="111">
        <f aca="true" t="shared" si="0" ref="S7:S38">SUM(D7:R7)</f>
        <v>3</v>
      </c>
    </row>
    <row r="8" spans="1:19" ht="13.5">
      <c r="A8" s="3">
        <v>7</v>
      </c>
      <c r="B8" s="7" t="s">
        <v>61</v>
      </c>
      <c r="C8" s="6" t="s">
        <v>200</v>
      </c>
      <c r="D8" s="45"/>
      <c r="E8" s="46"/>
      <c r="F8" s="46"/>
      <c r="G8" s="47"/>
      <c r="H8" s="47"/>
      <c r="I8" s="47"/>
      <c r="J8" s="48"/>
      <c r="K8" s="48"/>
      <c r="L8" s="48"/>
      <c r="M8" s="49"/>
      <c r="N8" s="49"/>
      <c r="O8" s="50"/>
      <c r="P8" s="78">
        <v>1</v>
      </c>
      <c r="Q8" s="78"/>
      <c r="R8" s="78"/>
      <c r="S8" s="111">
        <f t="shared" si="0"/>
        <v>1</v>
      </c>
    </row>
    <row r="9" spans="1:19" ht="13.5">
      <c r="A9" s="3">
        <v>9</v>
      </c>
      <c r="B9" s="7" t="s">
        <v>61</v>
      </c>
      <c r="C9" s="6" t="s">
        <v>74</v>
      </c>
      <c r="D9" s="45">
        <v>12</v>
      </c>
      <c r="E9" s="46"/>
      <c r="F9" s="46"/>
      <c r="G9" s="47"/>
      <c r="H9" s="47"/>
      <c r="I9" s="47"/>
      <c r="J9" s="48"/>
      <c r="K9" s="48"/>
      <c r="L9" s="48"/>
      <c r="M9" s="49"/>
      <c r="N9" s="49"/>
      <c r="O9" s="50">
        <v>14</v>
      </c>
      <c r="P9" s="78">
        <v>30</v>
      </c>
      <c r="Q9" s="78">
        <v>22</v>
      </c>
      <c r="R9" s="78">
        <v>32</v>
      </c>
      <c r="S9" s="111">
        <f t="shared" si="0"/>
        <v>110</v>
      </c>
    </row>
    <row r="10" spans="1:19" ht="13.5">
      <c r="A10" s="3">
        <v>22</v>
      </c>
      <c r="B10" s="7" t="s">
        <v>7</v>
      </c>
      <c r="C10" s="6" t="s">
        <v>52</v>
      </c>
      <c r="D10" s="45"/>
      <c r="E10" s="46"/>
      <c r="F10" s="46">
        <v>12</v>
      </c>
      <c r="G10" s="47">
        <v>2</v>
      </c>
      <c r="H10" s="47">
        <v>63</v>
      </c>
      <c r="I10" s="47"/>
      <c r="J10" s="48">
        <v>150</v>
      </c>
      <c r="K10" s="48"/>
      <c r="L10" s="48">
        <v>1500</v>
      </c>
      <c r="M10" s="49">
        <v>1500</v>
      </c>
      <c r="N10" s="49"/>
      <c r="O10" s="50"/>
      <c r="P10" s="78"/>
      <c r="Q10" s="78"/>
      <c r="R10" s="78"/>
      <c r="S10" s="111">
        <f t="shared" si="0"/>
        <v>3227</v>
      </c>
    </row>
    <row r="11" spans="1:19" ht="13.5">
      <c r="A11" s="3">
        <v>43</v>
      </c>
      <c r="B11" s="7" t="s">
        <v>225</v>
      </c>
      <c r="C11" s="6" t="s">
        <v>70</v>
      </c>
      <c r="D11" s="45">
        <v>16</v>
      </c>
      <c r="E11" s="46">
        <v>7</v>
      </c>
      <c r="F11" s="46"/>
      <c r="G11" s="47"/>
      <c r="H11" s="47"/>
      <c r="I11" s="47">
        <v>1</v>
      </c>
      <c r="J11" s="48"/>
      <c r="K11" s="48"/>
      <c r="L11" s="48"/>
      <c r="M11" s="49"/>
      <c r="N11" s="49"/>
      <c r="O11" s="50">
        <v>12</v>
      </c>
      <c r="P11" s="78"/>
      <c r="Q11" s="78">
        <v>5</v>
      </c>
      <c r="R11" s="78"/>
      <c r="S11" s="111">
        <f t="shared" si="0"/>
        <v>41</v>
      </c>
    </row>
    <row r="12" spans="1:19" ht="13.5">
      <c r="A12" s="3">
        <v>44</v>
      </c>
      <c r="B12" s="7" t="s">
        <v>225</v>
      </c>
      <c r="C12" s="6" t="s">
        <v>39</v>
      </c>
      <c r="D12" s="45">
        <v>129</v>
      </c>
      <c r="E12" s="46">
        <v>6</v>
      </c>
      <c r="F12" s="46">
        <v>1</v>
      </c>
      <c r="G12" s="47">
        <v>5</v>
      </c>
      <c r="H12" s="47"/>
      <c r="I12" s="47"/>
      <c r="J12" s="48"/>
      <c r="K12" s="48">
        <v>1</v>
      </c>
      <c r="L12" s="48">
        <v>4</v>
      </c>
      <c r="M12" s="49">
        <v>20</v>
      </c>
      <c r="N12" s="49">
        <v>58</v>
      </c>
      <c r="O12" s="50">
        <v>282</v>
      </c>
      <c r="P12" s="78">
        <v>54</v>
      </c>
      <c r="Q12" s="78">
        <v>34</v>
      </c>
      <c r="R12" s="78">
        <v>161</v>
      </c>
      <c r="S12" s="111">
        <f t="shared" si="0"/>
        <v>755</v>
      </c>
    </row>
    <row r="13" spans="1:19" ht="13.5">
      <c r="A13" s="3">
        <v>45</v>
      </c>
      <c r="B13" s="7" t="s">
        <v>225</v>
      </c>
      <c r="C13" s="6" t="s">
        <v>183</v>
      </c>
      <c r="D13" s="45">
        <v>54</v>
      </c>
      <c r="E13" s="46">
        <v>1</v>
      </c>
      <c r="F13" s="46"/>
      <c r="G13" s="47"/>
      <c r="H13" s="47"/>
      <c r="I13" s="47"/>
      <c r="J13" s="48"/>
      <c r="K13" s="48"/>
      <c r="L13" s="48"/>
      <c r="M13" s="49"/>
      <c r="N13" s="49">
        <v>5</v>
      </c>
      <c r="O13" s="50">
        <v>11</v>
      </c>
      <c r="P13" s="78">
        <v>27</v>
      </c>
      <c r="Q13" s="78">
        <v>30</v>
      </c>
      <c r="R13" s="78">
        <v>66</v>
      </c>
      <c r="S13" s="111">
        <f t="shared" si="0"/>
        <v>194</v>
      </c>
    </row>
    <row r="14" spans="1:19" ht="13.5">
      <c r="A14" s="3">
        <v>61</v>
      </c>
      <c r="B14" s="7" t="s">
        <v>226</v>
      </c>
      <c r="C14" s="6" t="s">
        <v>136</v>
      </c>
      <c r="D14" s="45"/>
      <c r="E14" s="46"/>
      <c r="F14" s="46"/>
      <c r="G14" s="47"/>
      <c r="H14" s="47"/>
      <c r="I14" s="47"/>
      <c r="J14" s="48"/>
      <c r="K14" s="48"/>
      <c r="L14" s="48">
        <v>2</v>
      </c>
      <c r="M14" s="49"/>
      <c r="N14" s="49"/>
      <c r="O14" s="50"/>
      <c r="P14" s="78"/>
      <c r="Q14" s="78"/>
      <c r="R14" s="78"/>
      <c r="S14" s="111">
        <f t="shared" si="0"/>
        <v>2</v>
      </c>
    </row>
    <row r="15" spans="1:19" ht="13.5">
      <c r="A15" s="3">
        <v>62</v>
      </c>
      <c r="B15" s="7" t="s">
        <v>226</v>
      </c>
      <c r="C15" s="6" t="s">
        <v>145</v>
      </c>
      <c r="D15" s="45"/>
      <c r="E15" s="46"/>
      <c r="F15" s="46"/>
      <c r="G15" s="47"/>
      <c r="H15" s="47"/>
      <c r="I15" s="47">
        <v>1</v>
      </c>
      <c r="J15" s="48"/>
      <c r="K15" s="48"/>
      <c r="L15" s="48">
        <v>6</v>
      </c>
      <c r="M15" s="49"/>
      <c r="N15" s="49"/>
      <c r="O15" s="50"/>
      <c r="P15" s="78"/>
      <c r="Q15" s="78"/>
      <c r="R15" s="78"/>
      <c r="S15" s="111">
        <f t="shared" si="0"/>
        <v>7</v>
      </c>
    </row>
    <row r="16" spans="1:19" ht="13.5">
      <c r="A16" s="3">
        <v>63</v>
      </c>
      <c r="B16" s="7" t="s">
        <v>226</v>
      </c>
      <c r="C16" s="6" t="s">
        <v>99</v>
      </c>
      <c r="D16" s="45"/>
      <c r="E16" s="46"/>
      <c r="F16" s="46"/>
      <c r="G16" s="47"/>
      <c r="H16" s="47"/>
      <c r="I16" s="47"/>
      <c r="J16" s="48"/>
      <c r="K16" s="48"/>
      <c r="L16" s="48"/>
      <c r="M16" s="49"/>
      <c r="N16" s="49">
        <v>1</v>
      </c>
      <c r="O16" s="50"/>
      <c r="P16" s="78"/>
      <c r="Q16" s="78"/>
      <c r="R16" s="78"/>
      <c r="S16" s="111">
        <f t="shared" si="0"/>
        <v>1</v>
      </c>
    </row>
    <row r="17" spans="1:19" ht="13.5">
      <c r="A17" s="3">
        <v>66</v>
      </c>
      <c r="B17" s="7" t="s">
        <v>226</v>
      </c>
      <c r="C17" s="6" t="s">
        <v>16</v>
      </c>
      <c r="D17" s="45"/>
      <c r="E17" s="46"/>
      <c r="F17" s="46"/>
      <c r="G17" s="47"/>
      <c r="H17" s="47"/>
      <c r="I17" s="47"/>
      <c r="J17" s="48"/>
      <c r="K17" s="48"/>
      <c r="L17" s="48"/>
      <c r="M17" s="49"/>
      <c r="N17" s="49">
        <v>1</v>
      </c>
      <c r="O17" s="50"/>
      <c r="P17" s="78"/>
      <c r="Q17" s="78"/>
      <c r="R17" s="78"/>
      <c r="S17" s="111">
        <f t="shared" si="0"/>
        <v>1</v>
      </c>
    </row>
    <row r="18" spans="1:19" ht="13.5">
      <c r="A18" s="3">
        <v>91</v>
      </c>
      <c r="B18" s="7" t="s">
        <v>227</v>
      </c>
      <c r="C18" s="6" t="s">
        <v>193</v>
      </c>
      <c r="D18" s="45"/>
      <c r="E18" s="46"/>
      <c r="F18" s="46"/>
      <c r="G18" s="47"/>
      <c r="H18" s="47"/>
      <c r="I18" s="47"/>
      <c r="J18" s="48"/>
      <c r="K18" s="48"/>
      <c r="L18" s="48"/>
      <c r="M18" s="49"/>
      <c r="N18" s="49">
        <v>1</v>
      </c>
      <c r="O18" s="50"/>
      <c r="P18" s="78"/>
      <c r="Q18" s="78"/>
      <c r="R18" s="78"/>
      <c r="S18" s="111">
        <f t="shared" si="0"/>
        <v>1</v>
      </c>
    </row>
    <row r="19" spans="1:19" ht="13.5">
      <c r="A19" s="3">
        <v>92</v>
      </c>
      <c r="B19" s="7" t="s">
        <v>227</v>
      </c>
      <c r="C19" s="6" t="s">
        <v>68</v>
      </c>
      <c r="D19" s="45"/>
      <c r="E19" s="46"/>
      <c r="F19" s="46"/>
      <c r="G19" s="47"/>
      <c r="H19" s="47"/>
      <c r="I19" s="47"/>
      <c r="J19" s="48"/>
      <c r="K19" s="48">
        <v>1</v>
      </c>
      <c r="L19" s="48"/>
      <c r="M19" s="49"/>
      <c r="N19" s="49">
        <v>3</v>
      </c>
      <c r="O19" s="50"/>
      <c r="P19" s="78"/>
      <c r="Q19" s="78"/>
      <c r="R19" s="78"/>
      <c r="S19" s="111">
        <f t="shared" si="0"/>
        <v>4</v>
      </c>
    </row>
    <row r="20" spans="1:19" ht="13.5">
      <c r="A20" s="3">
        <v>112</v>
      </c>
      <c r="B20" s="7" t="s">
        <v>227</v>
      </c>
      <c r="C20" s="6" t="s">
        <v>88</v>
      </c>
      <c r="D20" s="45"/>
      <c r="E20" s="46"/>
      <c r="F20" s="46"/>
      <c r="G20" s="47"/>
      <c r="H20" s="47"/>
      <c r="I20" s="47"/>
      <c r="J20" s="48"/>
      <c r="K20" s="48"/>
      <c r="L20" s="48"/>
      <c r="M20" s="49"/>
      <c r="N20" s="49"/>
      <c r="O20" s="50"/>
      <c r="P20" s="78"/>
      <c r="Q20" s="78">
        <v>1</v>
      </c>
      <c r="R20" s="78"/>
      <c r="S20" s="111">
        <f t="shared" si="0"/>
        <v>1</v>
      </c>
    </row>
    <row r="21" spans="1:19" ht="13.5">
      <c r="A21" s="3">
        <v>120</v>
      </c>
      <c r="B21" s="7" t="s">
        <v>227</v>
      </c>
      <c r="C21" s="6" t="s">
        <v>38</v>
      </c>
      <c r="D21" s="45"/>
      <c r="E21" s="46"/>
      <c r="F21" s="46"/>
      <c r="G21" s="47"/>
      <c r="H21" s="47"/>
      <c r="I21" s="47"/>
      <c r="J21" s="48"/>
      <c r="K21" s="48"/>
      <c r="L21" s="48"/>
      <c r="M21" s="49"/>
      <c r="N21" s="49"/>
      <c r="O21" s="50">
        <v>7</v>
      </c>
      <c r="P21" s="78">
        <v>51</v>
      </c>
      <c r="Q21" s="78">
        <v>3</v>
      </c>
      <c r="R21" s="78">
        <v>3</v>
      </c>
      <c r="S21" s="111">
        <f t="shared" si="0"/>
        <v>64</v>
      </c>
    </row>
    <row r="22" spans="1:19" ht="13.5">
      <c r="A22" s="3">
        <v>122</v>
      </c>
      <c r="B22" s="7" t="s">
        <v>228</v>
      </c>
      <c r="C22" s="6" t="s">
        <v>197</v>
      </c>
      <c r="D22" s="45"/>
      <c r="E22" s="46"/>
      <c r="F22" s="46"/>
      <c r="G22" s="47"/>
      <c r="H22" s="47"/>
      <c r="I22" s="47">
        <v>1</v>
      </c>
      <c r="J22" s="48">
        <v>1</v>
      </c>
      <c r="K22" s="48"/>
      <c r="L22" s="48">
        <v>1</v>
      </c>
      <c r="M22" s="49">
        <v>2</v>
      </c>
      <c r="N22" s="49">
        <v>3</v>
      </c>
      <c r="O22" s="50"/>
      <c r="P22" s="78"/>
      <c r="Q22" s="78"/>
      <c r="R22" s="78"/>
      <c r="S22" s="111">
        <f t="shared" si="0"/>
        <v>8</v>
      </c>
    </row>
    <row r="23" spans="1:19" ht="13.5">
      <c r="A23" s="3">
        <v>123</v>
      </c>
      <c r="B23" s="7" t="s">
        <v>228</v>
      </c>
      <c r="C23" s="6" t="s">
        <v>173</v>
      </c>
      <c r="D23" s="45"/>
      <c r="E23" s="46"/>
      <c r="F23" s="46"/>
      <c r="G23" s="47"/>
      <c r="H23" s="47"/>
      <c r="I23" s="47">
        <v>4</v>
      </c>
      <c r="J23" s="48">
        <v>5</v>
      </c>
      <c r="K23" s="48">
        <v>7</v>
      </c>
      <c r="L23" s="48">
        <v>21</v>
      </c>
      <c r="M23" s="49">
        <v>1</v>
      </c>
      <c r="N23" s="49"/>
      <c r="O23" s="50"/>
      <c r="P23" s="78"/>
      <c r="Q23" s="78"/>
      <c r="R23" s="78"/>
      <c r="S23" s="111">
        <f t="shared" si="0"/>
        <v>38</v>
      </c>
    </row>
    <row r="24" spans="1:19" ht="13.5">
      <c r="A24" s="3">
        <v>124</v>
      </c>
      <c r="B24" s="7" t="s">
        <v>228</v>
      </c>
      <c r="C24" s="6" t="s">
        <v>157</v>
      </c>
      <c r="D24" s="45">
        <v>4</v>
      </c>
      <c r="E24" s="46">
        <v>4</v>
      </c>
      <c r="F24" s="46">
        <v>8</v>
      </c>
      <c r="G24" s="47">
        <v>4</v>
      </c>
      <c r="H24" s="47">
        <v>5</v>
      </c>
      <c r="I24" s="47">
        <v>3</v>
      </c>
      <c r="J24" s="48">
        <v>12</v>
      </c>
      <c r="K24" s="48">
        <v>3</v>
      </c>
      <c r="L24" s="48">
        <v>10</v>
      </c>
      <c r="M24" s="49">
        <v>12</v>
      </c>
      <c r="N24" s="49">
        <v>4</v>
      </c>
      <c r="O24" s="50">
        <v>3</v>
      </c>
      <c r="P24" s="78">
        <v>1</v>
      </c>
      <c r="Q24" s="78">
        <v>2</v>
      </c>
      <c r="R24" s="78">
        <v>9</v>
      </c>
      <c r="S24" s="111">
        <f t="shared" si="0"/>
        <v>84</v>
      </c>
    </row>
    <row r="25" spans="1:19" ht="13.5">
      <c r="A25" s="3">
        <v>127</v>
      </c>
      <c r="B25" s="7" t="s">
        <v>228</v>
      </c>
      <c r="C25" s="6" t="s">
        <v>50</v>
      </c>
      <c r="D25" s="45"/>
      <c r="E25" s="46"/>
      <c r="F25" s="46"/>
      <c r="G25" s="47"/>
      <c r="H25" s="47">
        <v>1</v>
      </c>
      <c r="I25" s="47"/>
      <c r="J25" s="48">
        <v>1</v>
      </c>
      <c r="K25" s="48"/>
      <c r="L25" s="48">
        <v>3</v>
      </c>
      <c r="M25" s="49">
        <v>4</v>
      </c>
      <c r="N25" s="49">
        <v>3</v>
      </c>
      <c r="O25" s="50"/>
      <c r="P25" s="78"/>
      <c r="Q25" s="78"/>
      <c r="R25" s="78"/>
      <c r="S25" s="111">
        <f t="shared" si="0"/>
        <v>12</v>
      </c>
    </row>
    <row r="26" spans="1:19" ht="13.5">
      <c r="A26" s="3">
        <v>128</v>
      </c>
      <c r="B26" s="7" t="s">
        <v>228</v>
      </c>
      <c r="C26" s="6" t="s">
        <v>22</v>
      </c>
      <c r="D26" s="45"/>
      <c r="E26" s="46"/>
      <c r="F26" s="46"/>
      <c r="G26" s="47"/>
      <c r="H26" s="47"/>
      <c r="I26" s="47"/>
      <c r="J26" s="48">
        <v>1</v>
      </c>
      <c r="K26" s="48"/>
      <c r="L26" s="48">
        <v>1</v>
      </c>
      <c r="M26" s="49"/>
      <c r="N26" s="49"/>
      <c r="O26" s="50"/>
      <c r="P26" s="78"/>
      <c r="Q26" s="78"/>
      <c r="R26" s="78"/>
      <c r="S26" s="111">
        <f t="shared" si="0"/>
        <v>2</v>
      </c>
    </row>
    <row r="27" spans="1:19" ht="13.5">
      <c r="A27" s="3">
        <v>129</v>
      </c>
      <c r="B27" s="7" t="s">
        <v>228</v>
      </c>
      <c r="C27" s="6" t="s">
        <v>153</v>
      </c>
      <c r="D27" s="45"/>
      <c r="E27" s="46"/>
      <c r="F27" s="46"/>
      <c r="G27" s="47"/>
      <c r="H27" s="47"/>
      <c r="I27" s="47"/>
      <c r="J27" s="48">
        <v>2</v>
      </c>
      <c r="K27" s="48">
        <v>3</v>
      </c>
      <c r="L27" s="48">
        <v>5</v>
      </c>
      <c r="M27" s="49">
        <v>25</v>
      </c>
      <c r="N27" s="49">
        <v>59</v>
      </c>
      <c r="O27" s="50">
        <v>1</v>
      </c>
      <c r="P27" s="78"/>
      <c r="Q27" s="78">
        <v>1</v>
      </c>
      <c r="R27" s="78"/>
      <c r="S27" s="111">
        <f t="shared" si="0"/>
        <v>96</v>
      </c>
    </row>
    <row r="28" spans="1:19" ht="13.5">
      <c r="A28" s="3">
        <v>130</v>
      </c>
      <c r="B28" s="7" t="s">
        <v>228</v>
      </c>
      <c r="C28" s="6" t="s">
        <v>164</v>
      </c>
      <c r="D28" s="45"/>
      <c r="E28" s="46"/>
      <c r="F28" s="46"/>
      <c r="G28" s="47"/>
      <c r="H28" s="47"/>
      <c r="I28" s="47"/>
      <c r="J28" s="48"/>
      <c r="K28" s="48"/>
      <c r="L28" s="48"/>
      <c r="M28" s="49"/>
      <c r="N28" s="49">
        <v>5</v>
      </c>
      <c r="O28" s="50"/>
      <c r="P28" s="78"/>
      <c r="Q28" s="78"/>
      <c r="R28" s="78"/>
      <c r="S28" s="111">
        <f t="shared" si="0"/>
        <v>5</v>
      </c>
    </row>
    <row r="29" spans="1:19" ht="13.5">
      <c r="A29" s="3">
        <v>133</v>
      </c>
      <c r="B29" s="7" t="s">
        <v>228</v>
      </c>
      <c r="C29" s="6" t="s">
        <v>161</v>
      </c>
      <c r="D29" s="45"/>
      <c r="E29" s="46"/>
      <c r="F29" s="46"/>
      <c r="G29" s="47"/>
      <c r="H29" s="47"/>
      <c r="I29" s="47">
        <v>1</v>
      </c>
      <c r="J29" s="48">
        <v>11</v>
      </c>
      <c r="K29" s="48"/>
      <c r="L29" s="48">
        <v>4</v>
      </c>
      <c r="M29" s="49">
        <v>45</v>
      </c>
      <c r="N29" s="49">
        <v>50</v>
      </c>
      <c r="O29" s="50">
        <v>1</v>
      </c>
      <c r="P29" s="78">
        <v>3</v>
      </c>
      <c r="Q29" s="78">
        <v>2</v>
      </c>
      <c r="R29" s="78">
        <v>2</v>
      </c>
      <c r="S29" s="111">
        <f t="shared" si="0"/>
        <v>119</v>
      </c>
    </row>
    <row r="30" spans="1:19" ht="13.5">
      <c r="A30" s="3">
        <v>134</v>
      </c>
      <c r="B30" s="7" t="s">
        <v>228</v>
      </c>
      <c r="C30" s="6" t="s">
        <v>113</v>
      </c>
      <c r="D30" s="45">
        <v>8</v>
      </c>
      <c r="E30" s="46">
        <v>8</v>
      </c>
      <c r="F30" s="46"/>
      <c r="G30" s="47"/>
      <c r="H30" s="47"/>
      <c r="I30" s="47">
        <v>10</v>
      </c>
      <c r="J30" s="48">
        <v>61</v>
      </c>
      <c r="K30" s="48">
        <v>91</v>
      </c>
      <c r="L30" s="48">
        <v>320</v>
      </c>
      <c r="M30" s="49"/>
      <c r="N30" s="49"/>
      <c r="O30" s="50"/>
      <c r="P30" s="78"/>
      <c r="Q30" s="78"/>
      <c r="R30" s="78">
        <v>1</v>
      </c>
      <c r="S30" s="111">
        <f t="shared" si="0"/>
        <v>499</v>
      </c>
    </row>
    <row r="31" spans="1:19" ht="13.5">
      <c r="A31" s="3">
        <v>143</v>
      </c>
      <c r="B31" s="7" t="s">
        <v>228</v>
      </c>
      <c r="C31" s="6" t="s">
        <v>148</v>
      </c>
      <c r="D31" s="45"/>
      <c r="E31" s="46"/>
      <c r="F31" s="46"/>
      <c r="G31" s="47">
        <v>1</v>
      </c>
      <c r="H31" s="47"/>
      <c r="I31" s="47"/>
      <c r="J31" s="48"/>
      <c r="K31" s="48"/>
      <c r="L31" s="48"/>
      <c r="M31" s="49"/>
      <c r="N31" s="49"/>
      <c r="O31" s="50"/>
      <c r="P31" s="78"/>
      <c r="Q31" s="78"/>
      <c r="R31" s="78"/>
      <c r="S31" s="111">
        <f t="shared" si="0"/>
        <v>1</v>
      </c>
    </row>
    <row r="32" spans="1:19" ht="13.5">
      <c r="A32" s="3">
        <v>145</v>
      </c>
      <c r="B32" s="7" t="s">
        <v>175</v>
      </c>
      <c r="C32" s="6" t="s">
        <v>175</v>
      </c>
      <c r="D32" s="45"/>
      <c r="E32" s="46"/>
      <c r="F32" s="46"/>
      <c r="G32" s="47"/>
      <c r="H32" s="47"/>
      <c r="I32" s="47">
        <v>1</v>
      </c>
      <c r="J32" s="48">
        <v>3</v>
      </c>
      <c r="K32" s="48">
        <v>3</v>
      </c>
      <c r="L32" s="48">
        <v>2</v>
      </c>
      <c r="M32" s="49">
        <v>3</v>
      </c>
      <c r="N32" s="49">
        <v>2</v>
      </c>
      <c r="O32" s="50">
        <v>1</v>
      </c>
      <c r="P32" s="78"/>
      <c r="Q32" s="78"/>
      <c r="R32" s="78"/>
      <c r="S32" s="111">
        <f t="shared" si="0"/>
        <v>15</v>
      </c>
    </row>
    <row r="33" spans="1:19" ht="13.5">
      <c r="A33" s="3">
        <v>146</v>
      </c>
      <c r="B33" s="7" t="s">
        <v>175</v>
      </c>
      <c r="C33" s="6" t="s">
        <v>144</v>
      </c>
      <c r="D33" s="45"/>
      <c r="E33" s="46"/>
      <c r="F33" s="46"/>
      <c r="G33" s="47"/>
      <c r="H33" s="47"/>
      <c r="I33" s="47"/>
      <c r="J33" s="48">
        <v>6</v>
      </c>
      <c r="K33" s="48">
        <v>2</v>
      </c>
      <c r="L33" s="48">
        <v>1</v>
      </c>
      <c r="M33" s="49">
        <v>1</v>
      </c>
      <c r="N33" s="49"/>
      <c r="O33" s="50"/>
      <c r="P33" s="78"/>
      <c r="Q33" s="78"/>
      <c r="R33" s="78"/>
      <c r="S33" s="111">
        <f t="shared" si="0"/>
        <v>10</v>
      </c>
    </row>
    <row r="34" spans="1:19" ht="13.5">
      <c r="A34" s="3">
        <v>150</v>
      </c>
      <c r="B34" s="7" t="s">
        <v>175</v>
      </c>
      <c r="C34" s="6" t="s">
        <v>149</v>
      </c>
      <c r="D34" s="45"/>
      <c r="E34" s="46"/>
      <c r="F34" s="46"/>
      <c r="G34" s="47"/>
      <c r="H34" s="47"/>
      <c r="I34" s="47"/>
      <c r="J34" s="48">
        <v>1</v>
      </c>
      <c r="K34" s="48"/>
      <c r="L34" s="48">
        <v>1</v>
      </c>
      <c r="M34" s="49">
        <v>1</v>
      </c>
      <c r="N34" s="49"/>
      <c r="O34" s="50"/>
      <c r="P34" s="78"/>
      <c r="Q34" s="78"/>
      <c r="R34" s="78"/>
      <c r="S34" s="111">
        <f t="shared" si="0"/>
        <v>3</v>
      </c>
    </row>
    <row r="35" spans="1:19" ht="13.5">
      <c r="A35" s="3">
        <v>154</v>
      </c>
      <c r="B35" s="7" t="s">
        <v>77</v>
      </c>
      <c r="C35" s="6" t="s">
        <v>103</v>
      </c>
      <c r="D35" s="45"/>
      <c r="E35" s="46">
        <v>2</v>
      </c>
      <c r="F35" s="46">
        <v>2</v>
      </c>
      <c r="G35" s="47">
        <v>2</v>
      </c>
      <c r="H35" s="47">
        <v>2</v>
      </c>
      <c r="I35" s="47">
        <v>1</v>
      </c>
      <c r="J35" s="48">
        <v>3</v>
      </c>
      <c r="K35" s="48">
        <v>1</v>
      </c>
      <c r="L35" s="48">
        <v>1</v>
      </c>
      <c r="M35" s="49">
        <v>2</v>
      </c>
      <c r="N35" s="49">
        <v>1</v>
      </c>
      <c r="O35" s="50"/>
      <c r="P35" s="78"/>
      <c r="Q35" s="78">
        <v>2</v>
      </c>
      <c r="R35" s="78">
        <v>1</v>
      </c>
      <c r="S35" s="111">
        <f t="shared" si="0"/>
        <v>20</v>
      </c>
    </row>
    <row r="36" spans="1:19" ht="13.5">
      <c r="A36" s="3">
        <v>226</v>
      </c>
      <c r="B36" s="7" t="s">
        <v>240</v>
      </c>
      <c r="C36" s="6" t="s">
        <v>75</v>
      </c>
      <c r="D36" s="45"/>
      <c r="E36" s="46">
        <v>2</v>
      </c>
      <c r="F36" s="46"/>
      <c r="G36" s="47"/>
      <c r="H36" s="47"/>
      <c r="I36" s="47"/>
      <c r="J36" s="48"/>
      <c r="K36" s="48"/>
      <c r="L36" s="48"/>
      <c r="M36" s="49"/>
      <c r="N36" s="49"/>
      <c r="O36" s="50"/>
      <c r="P36" s="78"/>
      <c r="Q36" s="78"/>
      <c r="R36" s="78"/>
      <c r="S36" s="111">
        <f t="shared" si="0"/>
        <v>2</v>
      </c>
    </row>
    <row r="37" spans="1:19" ht="13.5">
      <c r="A37" s="3">
        <v>256</v>
      </c>
      <c r="B37" s="7" t="s">
        <v>65</v>
      </c>
      <c r="C37" s="6" t="s">
        <v>212</v>
      </c>
      <c r="D37" s="45">
        <v>1</v>
      </c>
      <c r="E37" s="46"/>
      <c r="F37" s="46"/>
      <c r="G37" s="47"/>
      <c r="H37" s="47"/>
      <c r="I37" s="47"/>
      <c r="J37" s="48">
        <v>4</v>
      </c>
      <c r="K37" s="48"/>
      <c r="L37" s="48"/>
      <c r="M37" s="49">
        <v>200</v>
      </c>
      <c r="N37" s="49">
        <v>56</v>
      </c>
      <c r="O37" s="50">
        <v>18</v>
      </c>
      <c r="P37" s="78">
        <v>50</v>
      </c>
      <c r="Q37" s="78">
        <v>126</v>
      </c>
      <c r="R37" s="78"/>
      <c r="S37" s="111">
        <f t="shared" si="0"/>
        <v>455</v>
      </c>
    </row>
    <row r="38" spans="1:19" ht="13.5">
      <c r="A38" s="3">
        <v>257</v>
      </c>
      <c r="B38" s="7" t="s">
        <v>65</v>
      </c>
      <c r="C38" s="6" t="s">
        <v>131</v>
      </c>
      <c r="D38" s="45">
        <v>8</v>
      </c>
      <c r="E38" s="46">
        <v>1</v>
      </c>
      <c r="F38" s="46"/>
      <c r="G38" s="47"/>
      <c r="H38" s="47"/>
      <c r="I38" s="47"/>
      <c r="J38" s="48"/>
      <c r="K38" s="48"/>
      <c r="L38" s="48"/>
      <c r="M38" s="49">
        <v>57</v>
      </c>
      <c r="N38" s="49">
        <v>16</v>
      </c>
      <c r="O38" s="50">
        <v>5</v>
      </c>
      <c r="P38" s="78">
        <v>150</v>
      </c>
      <c r="Q38" s="78">
        <v>63</v>
      </c>
      <c r="R38" s="78">
        <v>5</v>
      </c>
      <c r="S38" s="111">
        <f t="shared" si="0"/>
        <v>305</v>
      </c>
    </row>
    <row r="39" spans="1:19" ht="13.5">
      <c r="A39" s="3">
        <v>258</v>
      </c>
      <c r="B39" s="7" t="s">
        <v>65</v>
      </c>
      <c r="C39" s="6" t="s">
        <v>48</v>
      </c>
      <c r="D39" s="45">
        <v>5</v>
      </c>
      <c r="E39" s="46"/>
      <c r="F39" s="46"/>
      <c r="G39" s="47"/>
      <c r="H39" s="47"/>
      <c r="I39" s="47"/>
      <c r="J39" s="48"/>
      <c r="K39" s="48"/>
      <c r="L39" s="48"/>
      <c r="M39" s="49"/>
      <c r="N39" s="49"/>
      <c r="O39" s="50"/>
      <c r="P39" s="78">
        <v>1</v>
      </c>
      <c r="Q39" s="78">
        <v>2</v>
      </c>
      <c r="R39" s="78">
        <v>2</v>
      </c>
      <c r="S39" s="111">
        <f aca="true" t="shared" si="1" ref="S39:S70">SUM(D39:R39)</f>
        <v>10</v>
      </c>
    </row>
    <row r="40" spans="1:19" ht="13.5">
      <c r="A40" s="3">
        <v>261</v>
      </c>
      <c r="B40" s="7" t="s">
        <v>65</v>
      </c>
      <c r="C40" s="6" t="s">
        <v>65</v>
      </c>
      <c r="D40" s="45">
        <v>5</v>
      </c>
      <c r="E40" s="46"/>
      <c r="F40" s="46"/>
      <c r="G40" s="47"/>
      <c r="H40" s="47"/>
      <c r="I40" s="47"/>
      <c r="J40" s="48"/>
      <c r="K40" s="48"/>
      <c r="L40" s="48"/>
      <c r="M40" s="49"/>
      <c r="N40" s="49"/>
      <c r="O40" s="50">
        <v>3</v>
      </c>
      <c r="P40" s="78">
        <v>28</v>
      </c>
      <c r="Q40" s="78">
        <v>43</v>
      </c>
      <c r="R40" s="78">
        <v>10</v>
      </c>
      <c r="S40" s="111">
        <f t="shared" si="1"/>
        <v>89</v>
      </c>
    </row>
    <row r="41" spans="1:19" ht="13.5">
      <c r="A41" s="3">
        <v>262</v>
      </c>
      <c r="B41" s="7" t="s">
        <v>65</v>
      </c>
      <c r="C41" s="6" t="s">
        <v>40</v>
      </c>
      <c r="D41" s="45">
        <v>30</v>
      </c>
      <c r="E41" s="46">
        <v>12</v>
      </c>
      <c r="F41" s="46">
        <v>6</v>
      </c>
      <c r="G41" s="47">
        <v>19</v>
      </c>
      <c r="H41" s="47">
        <v>2</v>
      </c>
      <c r="I41" s="47"/>
      <c r="J41" s="48">
        <v>2</v>
      </c>
      <c r="K41" s="48">
        <v>2</v>
      </c>
      <c r="L41" s="48">
        <v>10</v>
      </c>
      <c r="M41" s="49">
        <v>40</v>
      </c>
      <c r="N41" s="49">
        <v>203</v>
      </c>
      <c r="O41" s="50">
        <v>14</v>
      </c>
      <c r="P41" s="78">
        <v>95</v>
      </c>
      <c r="Q41" s="78">
        <v>1</v>
      </c>
      <c r="R41" s="78">
        <v>9</v>
      </c>
      <c r="S41" s="111">
        <f t="shared" si="1"/>
        <v>445</v>
      </c>
    </row>
    <row r="42" spans="1:19" ht="13.5">
      <c r="A42" s="3">
        <v>265</v>
      </c>
      <c r="B42" s="7" t="s">
        <v>65</v>
      </c>
      <c r="C42" s="6" t="s">
        <v>199</v>
      </c>
      <c r="D42" s="45">
        <v>1</v>
      </c>
      <c r="E42" s="46"/>
      <c r="F42" s="46"/>
      <c r="G42" s="47"/>
      <c r="H42" s="47"/>
      <c r="I42" s="47"/>
      <c r="J42" s="48"/>
      <c r="K42" s="48"/>
      <c r="L42" s="48"/>
      <c r="M42" s="49"/>
      <c r="N42" s="49"/>
      <c r="O42" s="50">
        <v>2</v>
      </c>
      <c r="P42" s="78"/>
      <c r="Q42" s="78"/>
      <c r="R42" s="78"/>
      <c r="S42" s="111">
        <f t="shared" si="1"/>
        <v>3</v>
      </c>
    </row>
    <row r="43" spans="1:19" ht="13.5">
      <c r="A43" s="3">
        <v>282</v>
      </c>
      <c r="B43" s="7" t="s">
        <v>65</v>
      </c>
      <c r="C43" s="6" t="s">
        <v>93</v>
      </c>
      <c r="D43" s="45"/>
      <c r="E43" s="46">
        <v>3</v>
      </c>
      <c r="F43" s="46"/>
      <c r="G43" s="47"/>
      <c r="H43" s="47">
        <v>15</v>
      </c>
      <c r="I43" s="47"/>
      <c r="J43" s="48"/>
      <c r="K43" s="48"/>
      <c r="L43" s="48"/>
      <c r="M43" s="49"/>
      <c r="N43" s="49"/>
      <c r="O43" s="50"/>
      <c r="P43" s="78"/>
      <c r="Q43" s="78"/>
      <c r="R43" s="78"/>
      <c r="S43" s="111">
        <f t="shared" si="1"/>
        <v>18</v>
      </c>
    </row>
    <row r="44" spans="1:19" ht="13.5">
      <c r="A44" s="3">
        <v>307</v>
      </c>
      <c r="B44" s="7" t="s">
        <v>229</v>
      </c>
      <c r="C44" s="6" t="s">
        <v>78</v>
      </c>
      <c r="D44" s="45">
        <v>2</v>
      </c>
      <c r="E44" s="46">
        <v>3</v>
      </c>
      <c r="F44" s="46">
        <v>1</v>
      </c>
      <c r="G44" s="47">
        <v>5</v>
      </c>
      <c r="H44" s="47">
        <v>4</v>
      </c>
      <c r="I44" s="47">
        <v>1</v>
      </c>
      <c r="J44" s="48">
        <v>6</v>
      </c>
      <c r="K44" s="48">
        <v>4</v>
      </c>
      <c r="L44" s="48">
        <v>50</v>
      </c>
      <c r="M44" s="49">
        <v>52</v>
      </c>
      <c r="N44" s="49">
        <v>2</v>
      </c>
      <c r="O44" s="50">
        <v>1</v>
      </c>
      <c r="P44" s="78"/>
      <c r="Q44" s="78">
        <v>5</v>
      </c>
      <c r="R44" s="78">
        <v>2</v>
      </c>
      <c r="S44" s="111">
        <f t="shared" si="1"/>
        <v>138</v>
      </c>
    </row>
    <row r="45" spans="1:19" ht="13.5">
      <c r="A45" s="3">
        <v>309</v>
      </c>
      <c r="B45" s="7" t="s">
        <v>229</v>
      </c>
      <c r="C45" s="6" t="s">
        <v>18</v>
      </c>
      <c r="D45" s="45"/>
      <c r="E45" s="46"/>
      <c r="F45" s="46"/>
      <c r="G45" s="47"/>
      <c r="H45" s="47"/>
      <c r="I45" s="47"/>
      <c r="J45" s="48">
        <v>1</v>
      </c>
      <c r="K45" s="48"/>
      <c r="L45" s="48"/>
      <c r="M45" s="49"/>
      <c r="N45" s="49"/>
      <c r="O45" s="50"/>
      <c r="P45" s="78"/>
      <c r="Q45" s="78"/>
      <c r="R45" s="78"/>
      <c r="S45" s="111">
        <f t="shared" si="1"/>
        <v>1</v>
      </c>
    </row>
    <row r="46" spans="1:19" ht="13.5">
      <c r="A46" s="3">
        <v>329</v>
      </c>
      <c r="B46" s="7" t="s">
        <v>26</v>
      </c>
      <c r="C46" s="6" t="s">
        <v>176</v>
      </c>
      <c r="D46" s="45"/>
      <c r="E46" s="46"/>
      <c r="F46" s="46"/>
      <c r="G46" s="47"/>
      <c r="H46" s="47"/>
      <c r="I46" s="47"/>
      <c r="J46" s="48"/>
      <c r="K46" s="48">
        <v>1</v>
      </c>
      <c r="L46" s="48"/>
      <c r="M46" s="49"/>
      <c r="N46" s="49"/>
      <c r="O46" s="50"/>
      <c r="P46" s="78"/>
      <c r="Q46" s="78"/>
      <c r="R46" s="78"/>
      <c r="S46" s="111">
        <f t="shared" si="1"/>
        <v>1</v>
      </c>
    </row>
    <row r="47" spans="1:19" ht="13.5">
      <c r="A47" s="3">
        <v>331</v>
      </c>
      <c r="B47" s="7" t="s">
        <v>26</v>
      </c>
      <c r="C47" s="6" t="s">
        <v>26</v>
      </c>
      <c r="D47" s="45"/>
      <c r="E47" s="46"/>
      <c r="F47" s="46"/>
      <c r="G47" s="47"/>
      <c r="H47" s="47">
        <v>6</v>
      </c>
      <c r="I47" s="47"/>
      <c r="J47" s="48">
        <v>19</v>
      </c>
      <c r="K47" s="48">
        <v>8</v>
      </c>
      <c r="L47" s="48">
        <v>3</v>
      </c>
      <c r="M47" s="49">
        <v>12</v>
      </c>
      <c r="N47" s="49"/>
      <c r="O47" s="50"/>
      <c r="P47" s="78"/>
      <c r="Q47" s="78"/>
      <c r="R47" s="78"/>
      <c r="S47" s="111">
        <f t="shared" si="1"/>
        <v>48</v>
      </c>
    </row>
    <row r="48" spans="1:19" ht="13.5">
      <c r="A48" s="3">
        <v>341</v>
      </c>
      <c r="B48" s="7" t="s">
        <v>230</v>
      </c>
      <c r="C48" s="6" t="s">
        <v>28</v>
      </c>
      <c r="D48" s="45"/>
      <c r="E48" s="46"/>
      <c r="F48" s="46"/>
      <c r="G48" s="47"/>
      <c r="H48" s="47"/>
      <c r="I48" s="47"/>
      <c r="J48" s="48">
        <v>1</v>
      </c>
      <c r="K48" s="48"/>
      <c r="L48" s="48"/>
      <c r="M48" s="49"/>
      <c r="N48" s="49"/>
      <c r="O48" s="50"/>
      <c r="P48" s="78"/>
      <c r="Q48" s="78"/>
      <c r="R48" s="78"/>
      <c r="S48" s="111">
        <f t="shared" si="1"/>
        <v>1</v>
      </c>
    </row>
    <row r="49" spans="1:19" ht="13.5">
      <c r="A49" s="3">
        <v>350</v>
      </c>
      <c r="B49" s="7" t="s">
        <v>230</v>
      </c>
      <c r="C49" s="6" t="s">
        <v>98</v>
      </c>
      <c r="D49" s="45">
        <v>3</v>
      </c>
      <c r="E49" s="46">
        <v>1</v>
      </c>
      <c r="F49" s="46">
        <v>1</v>
      </c>
      <c r="G49" s="47">
        <v>2</v>
      </c>
      <c r="H49" s="47">
        <v>1</v>
      </c>
      <c r="I49" s="47">
        <v>2</v>
      </c>
      <c r="J49" s="48">
        <v>2</v>
      </c>
      <c r="K49" s="48">
        <v>2</v>
      </c>
      <c r="L49" s="48"/>
      <c r="M49" s="49">
        <v>1</v>
      </c>
      <c r="N49" s="49">
        <v>2</v>
      </c>
      <c r="O49" s="50">
        <v>1</v>
      </c>
      <c r="P49" s="78"/>
      <c r="Q49" s="78">
        <v>2</v>
      </c>
      <c r="R49" s="78"/>
      <c r="S49" s="111">
        <f t="shared" si="1"/>
        <v>20</v>
      </c>
    </row>
    <row r="50" spans="1:19" ht="13.5">
      <c r="A50" s="3">
        <v>356</v>
      </c>
      <c r="B50" s="7" t="s">
        <v>181</v>
      </c>
      <c r="C50" s="6" t="s">
        <v>181</v>
      </c>
      <c r="D50" s="45"/>
      <c r="E50" s="46"/>
      <c r="F50" s="46"/>
      <c r="G50" s="47"/>
      <c r="H50" s="47"/>
      <c r="I50" s="47"/>
      <c r="J50" s="48"/>
      <c r="K50" s="48"/>
      <c r="L50" s="48"/>
      <c r="M50" s="49"/>
      <c r="N50" s="49">
        <v>1</v>
      </c>
      <c r="O50" s="50"/>
      <c r="P50" s="78"/>
      <c r="Q50" s="78"/>
      <c r="R50" s="78"/>
      <c r="S50" s="111">
        <f t="shared" si="1"/>
        <v>1</v>
      </c>
    </row>
    <row r="51" spans="1:19" ht="13.5">
      <c r="A51" s="3">
        <v>358</v>
      </c>
      <c r="B51" s="7" t="s">
        <v>152</v>
      </c>
      <c r="C51" s="6" t="s">
        <v>122</v>
      </c>
      <c r="D51" s="45"/>
      <c r="E51" s="46"/>
      <c r="F51" s="46"/>
      <c r="G51" s="47"/>
      <c r="H51" s="47"/>
      <c r="I51" s="47"/>
      <c r="J51" s="48"/>
      <c r="K51" s="48"/>
      <c r="L51" s="48"/>
      <c r="M51" s="49">
        <v>600</v>
      </c>
      <c r="N51" s="49"/>
      <c r="O51" s="50"/>
      <c r="P51" s="78"/>
      <c r="Q51" s="78"/>
      <c r="R51" s="78"/>
      <c r="S51" s="111">
        <f t="shared" si="1"/>
        <v>600</v>
      </c>
    </row>
    <row r="52" spans="1:19" ht="13.5">
      <c r="A52" s="3">
        <v>359</v>
      </c>
      <c r="B52" s="7" t="s">
        <v>152</v>
      </c>
      <c r="C52" s="6" t="s">
        <v>152</v>
      </c>
      <c r="D52" s="45">
        <v>4</v>
      </c>
      <c r="E52" s="46">
        <v>8</v>
      </c>
      <c r="F52" s="46">
        <v>8</v>
      </c>
      <c r="G52" s="47">
        <v>25</v>
      </c>
      <c r="H52" s="47">
        <v>187</v>
      </c>
      <c r="I52" s="47">
        <v>10</v>
      </c>
      <c r="J52" s="48">
        <v>1000</v>
      </c>
      <c r="K52" s="48">
        <v>150</v>
      </c>
      <c r="L52" s="48">
        <v>150</v>
      </c>
      <c r="M52" s="49">
        <v>500</v>
      </c>
      <c r="N52" s="49">
        <v>3</v>
      </c>
      <c r="O52" s="50"/>
      <c r="P52" s="78"/>
      <c r="Q52" s="78"/>
      <c r="R52" s="78">
        <v>2</v>
      </c>
      <c r="S52" s="111">
        <f t="shared" si="1"/>
        <v>2047</v>
      </c>
    </row>
    <row r="53" spans="1:19" ht="13.5">
      <c r="A53" s="3">
        <v>361</v>
      </c>
      <c r="B53" s="7" t="s">
        <v>152</v>
      </c>
      <c r="C53" s="6" t="s">
        <v>101</v>
      </c>
      <c r="D53" s="45"/>
      <c r="E53" s="46"/>
      <c r="F53" s="46"/>
      <c r="G53" s="47"/>
      <c r="H53" s="47"/>
      <c r="I53" s="47"/>
      <c r="J53" s="48"/>
      <c r="K53" s="48"/>
      <c r="L53" s="48"/>
      <c r="M53" s="49">
        <v>400</v>
      </c>
      <c r="N53" s="49">
        <v>28</v>
      </c>
      <c r="O53" s="50"/>
      <c r="P53" s="78"/>
      <c r="Q53" s="78"/>
      <c r="R53" s="78"/>
      <c r="S53" s="111">
        <f t="shared" si="1"/>
        <v>428</v>
      </c>
    </row>
    <row r="54" spans="1:19" ht="13.5">
      <c r="A54" s="3">
        <v>362</v>
      </c>
      <c r="B54" s="7" t="s">
        <v>152</v>
      </c>
      <c r="C54" s="6" t="s">
        <v>33</v>
      </c>
      <c r="D54" s="45"/>
      <c r="E54" s="46"/>
      <c r="F54" s="46"/>
      <c r="G54" s="47"/>
      <c r="H54" s="47"/>
      <c r="I54" s="47"/>
      <c r="J54" s="48"/>
      <c r="K54" s="48"/>
      <c r="L54" s="48"/>
      <c r="M54" s="49">
        <v>300</v>
      </c>
      <c r="N54" s="49"/>
      <c r="O54" s="50"/>
      <c r="P54" s="78"/>
      <c r="Q54" s="78"/>
      <c r="R54" s="78"/>
      <c r="S54" s="111">
        <f t="shared" si="1"/>
        <v>300</v>
      </c>
    </row>
    <row r="55" spans="1:19" ht="13.5">
      <c r="A55" s="3">
        <v>366</v>
      </c>
      <c r="B55" s="7" t="s">
        <v>231</v>
      </c>
      <c r="C55" s="6" t="s">
        <v>79</v>
      </c>
      <c r="D55" s="45"/>
      <c r="E55" s="46">
        <v>1</v>
      </c>
      <c r="F55" s="46"/>
      <c r="G55" s="47"/>
      <c r="H55" s="47"/>
      <c r="I55" s="47">
        <v>16</v>
      </c>
      <c r="J55" s="48">
        <v>200</v>
      </c>
      <c r="K55" s="48">
        <v>1</v>
      </c>
      <c r="L55" s="48">
        <v>2</v>
      </c>
      <c r="M55" s="49">
        <v>1</v>
      </c>
      <c r="N55" s="49"/>
      <c r="O55" s="50"/>
      <c r="P55" s="78"/>
      <c r="Q55" s="78">
        <v>1</v>
      </c>
      <c r="R55" s="78"/>
      <c r="S55" s="111">
        <f t="shared" si="1"/>
        <v>222</v>
      </c>
    </row>
    <row r="56" spans="1:19" ht="13.5">
      <c r="A56" s="3">
        <v>367</v>
      </c>
      <c r="B56" s="7" t="s">
        <v>231</v>
      </c>
      <c r="C56" s="6" t="s">
        <v>166</v>
      </c>
      <c r="D56" s="45">
        <v>1</v>
      </c>
      <c r="E56" s="46"/>
      <c r="F56" s="46"/>
      <c r="G56" s="47"/>
      <c r="H56" s="47"/>
      <c r="I56" s="47">
        <v>91</v>
      </c>
      <c r="J56" s="48">
        <v>50</v>
      </c>
      <c r="K56" s="48">
        <v>2</v>
      </c>
      <c r="L56" s="48">
        <v>5</v>
      </c>
      <c r="M56" s="49">
        <v>20</v>
      </c>
      <c r="N56" s="49">
        <v>5</v>
      </c>
      <c r="O56" s="50">
        <v>2</v>
      </c>
      <c r="P56" s="78">
        <v>1</v>
      </c>
      <c r="Q56" s="78"/>
      <c r="R56" s="78">
        <v>1</v>
      </c>
      <c r="S56" s="111">
        <f t="shared" si="1"/>
        <v>178</v>
      </c>
    </row>
    <row r="57" spans="1:19" ht="13.5">
      <c r="A57" s="3">
        <v>368</v>
      </c>
      <c r="B57" s="7" t="s">
        <v>231</v>
      </c>
      <c r="C57" s="6" t="s">
        <v>132</v>
      </c>
      <c r="D57" s="45"/>
      <c r="E57" s="46"/>
      <c r="F57" s="46"/>
      <c r="G57" s="47"/>
      <c r="H57" s="47"/>
      <c r="I57" s="47"/>
      <c r="J57" s="48"/>
      <c r="K57" s="48"/>
      <c r="L57" s="48"/>
      <c r="M57" s="49">
        <v>7</v>
      </c>
      <c r="N57" s="49"/>
      <c r="O57" s="49"/>
      <c r="P57" s="78"/>
      <c r="Q57" s="78"/>
      <c r="R57" s="78"/>
      <c r="S57" s="111">
        <f t="shared" si="1"/>
        <v>7</v>
      </c>
    </row>
    <row r="58" spans="1:19" ht="13.5">
      <c r="A58" s="3">
        <v>372</v>
      </c>
      <c r="B58" s="7" t="s">
        <v>231</v>
      </c>
      <c r="C58" s="6" t="s">
        <v>185</v>
      </c>
      <c r="D58" s="45"/>
      <c r="E58" s="46"/>
      <c r="F58" s="46"/>
      <c r="G58" s="47"/>
      <c r="H58" s="47"/>
      <c r="I58" s="47"/>
      <c r="J58" s="48"/>
      <c r="K58" s="48"/>
      <c r="L58" s="48">
        <v>2</v>
      </c>
      <c r="M58" s="49">
        <v>8</v>
      </c>
      <c r="N58" s="49">
        <v>17</v>
      </c>
      <c r="O58" s="49"/>
      <c r="P58" s="78">
        <v>2</v>
      </c>
      <c r="Q58" s="78"/>
      <c r="R58" s="78"/>
      <c r="S58" s="111">
        <f t="shared" si="1"/>
        <v>29</v>
      </c>
    </row>
    <row r="59" spans="1:19" ht="13.5">
      <c r="A59" s="3">
        <v>375</v>
      </c>
      <c r="B59" s="7" t="s">
        <v>231</v>
      </c>
      <c r="C59" s="6" t="s">
        <v>142</v>
      </c>
      <c r="D59" s="45"/>
      <c r="E59" s="46"/>
      <c r="F59" s="46"/>
      <c r="G59" s="47"/>
      <c r="H59" s="47"/>
      <c r="I59" s="47"/>
      <c r="J59" s="48"/>
      <c r="K59" s="48"/>
      <c r="L59" s="48"/>
      <c r="M59" s="49">
        <v>4</v>
      </c>
      <c r="N59" s="49">
        <v>1</v>
      </c>
      <c r="O59" s="49">
        <v>1</v>
      </c>
      <c r="P59" s="78"/>
      <c r="Q59" s="78"/>
      <c r="R59" s="78"/>
      <c r="S59" s="111">
        <f t="shared" si="1"/>
        <v>6</v>
      </c>
    </row>
    <row r="60" spans="1:19" ht="13.5">
      <c r="A60" s="3">
        <v>377</v>
      </c>
      <c r="B60" s="7" t="s">
        <v>117</v>
      </c>
      <c r="C60" s="6" t="s">
        <v>117</v>
      </c>
      <c r="D60" s="45"/>
      <c r="E60" s="46"/>
      <c r="F60" s="46"/>
      <c r="G60" s="47"/>
      <c r="H60" s="47"/>
      <c r="I60" s="47">
        <v>1</v>
      </c>
      <c r="J60" s="48">
        <v>19</v>
      </c>
      <c r="K60" s="48"/>
      <c r="L60" s="48"/>
      <c r="M60" s="49"/>
      <c r="N60" s="49"/>
      <c r="O60" s="49"/>
      <c r="P60" s="78"/>
      <c r="Q60" s="78"/>
      <c r="R60" s="78"/>
      <c r="S60" s="111">
        <f t="shared" si="1"/>
        <v>20</v>
      </c>
    </row>
    <row r="61" spans="1:19" ht="13.5">
      <c r="A61" s="3">
        <v>379</v>
      </c>
      <c r="B61" s="7" t="s">
        <v>184</v>
      </c>
      <c r="C61" s="6" t="s">
        <v>184</v>
      </c>
      <c r="D61" s="45">
        <v>12</v>
      </c>
      <c r="E61" s="46">
        <v>7</v>
      </c>
      <c r="F61" s="46">
        <v>6</v>
      </c>
      <c r="G61" s="47">
        <v>14</v>
      </c>
      <c r="H61" s="47">
        <v>5</v>
      </c>
      <c r="I61" s="47"/>
      <c r="J61" s="48">
        <v>27</v>
      </c>
      <c r="K61" s="48">
        <v>1000</v>
      </c>
      <c r="L61" s="48">
        <v>3000</v>
      </c>
      <c r="M61" s="49">
        <v>20000</v>
      </c>
      <c r="N61" s="49">
        <v>5</v>
      </c>
      <c r="O61" s="49">
        <v>529</v>
      </c>
      <c r="P61" s="78">
        <v>14</v>
      </c>
      <c r="Q61" s="78">
        <v>5</v>
      </c>
      <c r="R61" s="78">
        <v>7</v>
      </c>
      <c r="S61" s="111">
        <f t="shared" si="1"/>
        <v>24631</v>
      </c>
    </row>
    <row r="62" spans="1:19" ht="13.5">
      <c r="A62" s="3">
        <v>381</v>
      </c>
      <c r="B62" s="7" t="s">
        <v>207</v>
      </c>
      <c r="C62" s="6" t="s">
        <v>207</v>
      </c>
      <c r="D62" s="45"/>
      <c r="E62" s="46"/>
      <c r="F62" s="46"/>
      <c r="G62" s="47"/>
      <c r="H62" s="47"/>
      <c r="I62" s="47"/>
      <c r="J62" s="48">
        <v>1</v>
      </c>
      <c r="K62" s="48">
        <v>2</v>
      </c>
      <c r="L62" s="48">
        <v>1</v>
      </c>
      <c r="M62" s="49">
        <v>2</v>
      </c>
      <c r="N62" s="49">
        <v>1</v>
      </c>
      <c r="O62" s="49">
        <v>2</v>
      </c>
      <c r="P62" s="78">
        <v>1</v>
      </c>
      <c r="Q62" s="78"/>
      <c r="R62" s="78">
        <v>1</v>
      </c>
      <c r="S62" s="111">
        <f t="shared" si="1"/>
        <v>11</v>
      </c>
    </row>
    <row r="63" spans="1:19" ht="13.5">
      <c r="A63" s="3">
        <v>399</v>
      </c>
      <c r="B63" s="7" t="s">
        <v>232</v>
      </c>
      <c r="C63" s="6" t="s">
        <v>123</v>
      </c>
      <c r="D63" s="45"/>
      <c r="E63" s="46"/>
      <c r="F63" s="46"/>
      <c r="G63" s="47"/>
      <c r="H63" s="47"/>
      <c r="I63" s="47"/>
      <c r="J63" s="48"/>
      <c r="K63" s="48">
        <v>1</v>
      </c>
      <c r="L63" s="48"/>
      <c r="M63" s="49"/>
      <c r="N63" s="49">
        <v>1</v>
      </c>
      <c r="O63" s="49">
        <v>1</v>
      </c>
      <c r="P63" s="78">
        <v>1</v>
      </c>
      <c r="Q63" s="78">
        <v>1</v>
      </c>
      <c r="R63" s="78">
        <v>1</v>
      </c>
      <c r="S63" s="111">
        <f t="shared" si="1"/>
        <v>6</v>
      </c>
    </row>
    <row r="64" spans="1:19" ht="13.5">
      <c r="A64" s="3">
        <v>400</v>
      </c>
      <c r="B64" s="7" t="s">
        <v>232</v>
      </c>
      <c r="C64" s="6" t="s">
        <v>162</v>
      </c>
      <c r="D64" s="45"/>
      <c r="E64" s="46"/>
      <c r="F64" s="46"/>
      <c r="G64" s="47"/>
      <c r="H64" s="47"/>
      <c r="I64" s="47">
        <v>1</v>
      </c>
      <c r="J64" s="48"/>
      <c r="K64" s="48"/>
      <c r="L64" s="48"/>
      <c r="M64" s="49"/>
      <c r="N64" s="49"/>
      <c r="O64" s="49"/>
      <c r="P64" s="78"/>
      <c r="Q64" s="78"/>
      <c r="R64" s="78"/>
      <c r="S64" s="111">
        <f t="shared" si="1"/>
        <v>1</v>
      </c>
    </row>
    <row r="65" spans="1:19" ht="13.5">
      <c r="A65" s="3">
        <v>407</v>
      </c>
      <c r="B65" s="7" t="s">
        <v>232</v>
      </c>
      <c r="C65" s="6" t="s">
        <v>32</v>
      </c>
      <c r="D65" s="45">
        <v>5</v>
      </c>
      <c r="E65" s="46">
        <v>2</v>
      </c>
      <c r="F65" s="46"/>
      <c r="G65" s="47"/>
      <c r="H65" s="47">
        <v>2</v>
      </c>
      <c r="I65" s="47">
        <v>1</v>
      </c>
      <c r="J65" s="48">
        <v>3</v>
      </c>
      <c r="K65" s="48">
        <v>2</v>
      </c>
      <c r="L65" s="48">
        <v>1</v>
      </c>
      <c r="M65" s="49">
        <v>1</v>
      </c>
      <c r="N65" s="49"/>
      <c r="O65" s="49"/>
      <c r="P65" s="78">
        <v>1</v>
      </c>
      <c r="Q65" s="78">
        <v>3</v>
      </c>
      <c r="R65" s="78"/>
      <c r="S65" s="111">
        <f t="shared" si="1"/>
        <v>21</v>
      </c>
    </row>
    <row r="66" spans="1:19" ht="13.5">
      <c r="A66" s="3">
        <v>417</v>
      </c>
      <c r="B66" s="56" t="s">
        <v>232</v>
      </c>
      <c r="C66" s="6" t="s">
        <v>126</v>
      </c>
      <c r="D66" s="45">
        <v>1</v>
      </c>
      <c r="E66" s="46"/>
      <c r="F66" s="46"/>
      <c r="G66" s="47"/>
      <c r="H66" s="47"/>
      <c r="I66" s="47"/>
      <c r="J66" s="48"/>
      <c r="K66" s="48"/>
      <c r="L66" s="48"/>
      <c r="M66" s="49">
        <v>1</v>
      </c>
      <c r="N66" s="49"/>
      <c r="O66" s="49"/>
      <c r="P66" s="78"/>
      <c r="Q66" s="78">
        <v>2</v>
      </c>
      <c r="R66" s="78"/>
      <c r="S66" s="111">
        <f t="shared" si="1"/>
        <v>4</v>
      </c>
    </row>
    <row r="67" spans="1:19" ht="13.5">
      <c r="A67" s="3">
        <v>420</v>
      </c>
      <c r="B67" s="7" t="s">
        <v>232</v>
      </c>
      <c r="C67" s="6" t="s">
        <v>150</v>
      </c>
      <c r="D67" s="45">
        <v>4</v>
      </c>
      <c r="E67" s="46"/>
      <c r="F67" s="46"/>
      <c r="G67" s="47"/>
      <c r="H67" s="47"/>
      <c r="I67" s="47"/>
      <c r="J67" s="48"/>
      <c r="K67" s="48"/>
      <c r="L67" s="48"/>
      <c r="M67" s="49"/>
      <c r="N67" s="49"/>
      <c r="O67" s="49">
        <v>1</v>
      </c>
      <c r="P67" s="78"/>
      <c r="Q67" s="78">
        <v>2</v>
      </c>
      <c r="R67" s="78">
        <v>4</v>
      </c>
      <c r="S67" s="111">
        <f t="shared" si="1"/>
        <v>11</v>
      </c>
    </row>
    <row r="68" spans="1:19" ht="13.5">
      <c r="A68" s="3">
        <v>425</v>
      </c>
      <c r="B68" s="7" t="s">
        <v>233</v>
      </c>
      <c r="C68" s="6" t="s">
        <v>35</v>
      </c>
      <c r="D68" s="45">
        <v>1</v>
      </c>
      <c r="E68" s="46">
        <v>3</v>
      </c>
      <c r="F68" s="46"/>
      <c r="G68" s="47">
        <v>2</v>
      </c>
      <c r="H68" s="47"/>
      <c r="I68" s="47"/>
      <c r="J68" s="48"/>
      <c r="K68" s="48"/>
      <c r="L68" s="48"/>
      <c r="M68" s="49"/>
      <c r="N68" s="49">
        <v>1</v>
      </c>
      <c r="O68" s="49">
        <v>4</v>
      </c>
      <c r="P68" s="78"/>
      <c r="Q68" s="78"/>
      <c r="R68" s="78">
        <v>3</v>
      </c>
      <c r="S68" s="111">
        <f t="shared" si="1"/>
        <v>14</v>
      </c>
    </row>
    <row r="69" spans="1:19" ht="13.5">
      <c r="A69" s="3">
        <v>440</v>
      </c>
      <c r="B69" s="7" t="s">
        <v>233</v>
      </c>
      <c r="C69" s="6" t="s">
        <v>133</v>
      </c>
      <c r="D69" s="45"/>
      <c r="E69" s="46"/>
      <c r="F69" s="46"/>
      <c r="G69" s="47">
        <v>2</v>
      </c>
      <c r="H69" s="47"/>
      <c r="I69" s="47">
        <v>6</v>
      </c>
      <c r="J69" s="48">
        <v>25</v>
      </c>
      <c r="K69" s="48">
        <v>1</v>
      </c>
      <c r="L69" s="48"/>
      <c r="M69" s="49">
        <v>2</v>
      </c>
      <c r="N69" s="49"/>
      <c r="O69" s="49"/>
      <c r="P69" s="78"/>
      <c r="Q69" s="78"/>
      <c r="R69" s="78"/>
      <c r="S69" s="111">
        <f t="shared" si="1"/>
        <v>36</v>
      </c>
    </row>
    <row r="70" spans="1:19" ht="13.5">
      <c r="A70" s="3">
        <v>446</v>
      </c>
      <c r="B70" s="7" t="s">
        <v>234</v>
      </c>
      <c r="C70" s="6" t="s">
        <v>114</v>
      </c>
      <c r="D70" s="45"/>
      <c r="E70" s="46"/>
      <c r="F70" s="46"/>
      <c r="G70" s="47"/>
      <c r="H70" s="47"/>
      <c r="I70" s="47"/>
      <c r="J70" s="48">
        <v>3</v>
      </c>
      <c r="K70" s="48"/>
      <c r="L70" s="48"/>
      <c r="M70" s="49"/>
      <c r="N70" s="49"/>
      <c r="O70" s="49"/>
      <c r="P70" s="78"/>
      <c r="Q70" s="78"/>
      <c r="R70" s="78"/>
      <c r="S70" s="111">
        <f t="shared" si="1"/>
        <v>3</v>
      </c>
    </row>
    <row r="71" spans="1:19" ht="13.5">
      <c r="A71" s="3">
        <v>448</v>
      </c>
      <c r="B71" s="7" t="s">
        <v>234</v>
      </c>
      <c r="C71" s="6" t="s">
        <v>100</v>
      </c>
      <c r="D71" s="45"/>
      <c r="E71" s="46"/>
      <c r="F71" s="46"/>
      <c r="G71" s="47"/>
      <c r="H71" s="47"/>
      <c r="I71" s="47"/>
      <c r="J71" s="48">
        <v>3</v>
      </c>
      <c r="K71" s="48"/>
      <c r="L71" s="48"/>
      <c r="M71" s="49"/>
      <c r="N71" s="49"/>
      <c r="O71" s="49"/>
      <c r="P71" s="78"/>
      <c r="Q71" s="78"/>
      <c r="R71" s="78"/>
      <c r="S71" s="111">
        <f aca="true" t="shared" si="2" ref="S71:S94">SUM(D71:R71)</f>
        <v>3</v>
      </c>
    </row>
    <row r="72" spans="1:19" ht="13.5">
      <c r="A72" s="3">
        <v>451</v>
      </c>
      <c r="B72" s="7" t="s">
        <v>43</v>
      </c>
      <c r="C72" s="6" t="s">
        <v>43</v>
      </c>
      <c r="D72" s="45"/>
      <c r="E72" s="46"/>
      <c r="F72" s="46"/>
      <c r="G72" s="47"/>
      <c r="H72" s="47"/>
      <c r="I72" s="47"/>
      <c r="J72" s="48"/>
      <c r="K72" s="48"/>
      <c r="L72" s="48"/>
      <c r="M72" s="49"/>
      <c r="N72" s="49"/>
      <c r="O72" s="49">
        <v>7</v>
      </c>
      <c r="P72" s="78"/>
      <c r="Q72" s="78"/>
      <c r="R72" s="78"/>
      <c r="S72" s="111">
        <f t="shared" si="2"/>
        <v>7</v>
      </c>
    </row>
    <row r="73" spans="1:19" ht="13.5">
      <c r="A73" s="3">
        <v>457</v>
      </c>
      <c r="B73" s="7" t="s">
        <v>118</v>
      </c>
      <c r="C73" s="6" t="s">
        <v>118</v>
      </c>
      <c r="D73" s="45">
        <v>2</v>
      </c>
      <c r="E73" s="46">
        <v>2</v>
      </c>
      <c r="F73" s="46"/>
      <c r="G73" s="47"/>
      <c r="H73" s="47"/>
      <c r="I73" s="47">
        <v>2</v>
      </c>
      <c r="J73" s="48">
        <v>1</v>
      </c>
      <c r="K73" s="48">
        <v>2</v>
      </c>
      <c r="L73" s="48"/>
      <c r="M73" s="49"/>
      <c r="N73" s="49"/>
      <c r="O73" s="49">
        <v>3</v>
      </c>
      <c r="P73" s="78"/>
      <c r="Q73" s="78"/>
      <c r="R73" s="78"/>
      <c r="S73" s="111">
        <f t="shared" si="2"/>
        <v>12</v>
      </c>
    </row>
    <row r="74" spans="1:19" ht="13.5">
      <c r="A74" s="3">
        <v>460</v>
      </c>
      <c r="B74" s="7" t="s">
        <v>204</v>
      </c>
      <c r="C74" s="6" t="s">
        <v>204</v>
      </c>
      <c r="D74" s="45">
        <v>10</v>
      </c>
      <c r="E74" s="46">
        <v>3</v>
      </c>
      <c r="F74" s="46"/>
      <c r="G74" s="47">
        <v>2</v>
      </c>
      <c r="H74" s="47">
        <v>2</v>
      </c>
      <c r="I74" s="47">
        <v>4</v>
      </c>
      <c r="J74" s="48">
        <v>5</v>
      </c>
      <c r="K74" s="48"/>
      <c r="L74" s="48">
        <v>25</v>
      </c>
      <c r="M74" s="49">
        <v>20</v>
      </c>
      <c r="N74" s="49">
        <v>1816</v>
      </c>
      <c r="O74" s="49">
        <v>11</v>
      </c>
      <c r="P74" s="78">
        <v>17</v>
      </c>
      <c r="Q74" s="78">
        <v>18</v>
      </c>
      <c r="R74" s="78">
        <v>7</v>
      </c>
      <c r="S74" s="111">
        <f t="shared" si="2"/>
        <v>1940</v>
      </c>
    </row>
    <row r="75" spans="1:19" ht="13.5">
      <c r="A75" s="3">
        <v>465</v>
      </c>
      <c r="B75" s="7" t="s">
        <v>189</v>
      </c>
      <c r="C75" s="6" t="s">
        <v>189</v>
      </c>
      <c r="D75" s="45"/>
      <c r="E75" s="46">
        <v>5</v>
      </c>
      <c r="F75" s="46">
        <v>5</v>
      </c>
      <c r="G75" s="47">
        <v>9</v>
      </c>
      <c r="H75" s="47">
        <v>4</v>
      </c>
      <c r="I75" s="47">
        <v>2</v>
      </c>
      <c r="J75" s="48">
        <v>7</v>
      </c>
      <c r="K75" s="48"/>
      <c r="L75" s="48">
        <v>3</v>
      </c>
      <c r="M75" s="49">
        <v>4</v>
      </c>
      <c r="N75" s="49">
        <v>3</v>
      </c>
      <c r="O75" s="49">
        <v>3</v>
      </c>
      <c r="P75" s="78">
        <v>1</v>
      </c>
      <c r="Q75" s="78"/>
      <c r="R75" s="78"/>
      <c r="S75" s="111">
        <f t="shared" si="2"/>
        <v>46</v>
      </c>
    </row>
    <row r="76" spans="1:19" ht="13.5">
      <c r="A76" s="3">
        <v>471</v>
      </c>
      <c r="B76" s="7" t="s">
        <v>189</v>
      </c>
      <c r="C76" s="6" t="s">
        <v>63</v>
      </c>
      <c r="D76" s="45"/>
      <c r="E76" s="46"/>
      <c r="F76" s="46"/>
      <c r="G76" s="47"/>
      <c r="H76" s="47"/>
      <c r="I76" s="47"/>
      <c r="J76" s="48"/>
      <c r="K76" s="48"/>
      <c r="L76" s="48"/>
      <c r="M76" s="49"/>
      <c r="N76" s="49">
        <v>32</v>
      </c>
      <c r="O76" s="49"/>
      <c r="P76" s="78"/>
      <c r="Q76" s="78"/>
      <c r="R76" s="78"/>
      <c r="S76" s="111">
        <f t="shared" si="2"/>
        <v>32</v>
      </c>
    </row>
    <row r="77" spans="1:19" ht="13.5">
      <c r="A77" s="3">
        <v>477</v>
      </c>
      <c r="B77" s="7" t="s">
        <v>189</v>
      </c>
      <c r="C77" s="6" t="s">
        <v>17</v>
      </c>
      <c r="D77" s="45">
        <v>2</v>
      </c>
      <c r="E77" s="46"/>
      <c r="F77" s="46"/>
      <c r="G77" s="47"/>
      <c r="H77" s="47"/>
      <c r="I77" s="47"/>
      <c r="J77" s="48"/>
      <c r="K77" s="48"/>
      <c r="L77" s="48"/>
      <c r="M77" s="49">
        <v>6</v>
      </c>
      <c r="N77" s="49">
        <v>83</v>
      </c>
      <c r="O77" s="49">
        <v>5</v>
      </c>
      <c r="P77" s="78">
        <v>2</v>
      </c>
      <c r="Q77" s="78">
        <v>4</v>
      </c>
      <c r="R77" s="78">
        <v>5</v>
      </c>
      <c r="S77" s="111">
        <f t="shared" si="2"/>
        <v>107</v>
      </c>
    </row>
    <row r="78" spans="1:19" ht="13.5">
      <c r="A78" s="3">
        <v>478</v>
      </c>
      <c r="B78" s="7" t="s">
        <v>189</v>
      </c>
      <c r="C78" s="6" t="s">
        <v>89</v>
      </c>
      <c r="D78" s="45"/>
      <c r="E78" s="46"/>
      <c r="F78" s="46"/>
      <c r="G78" s="47"/>
      <c r="H78" s="47"/>
      <c r="I78" s="47"/>
      <c r="J78" s="48"/>
      <c r="K78" s="48"/>
      <c r="L78" s="48"/>
      <c r="M78" s="49">
        <v>2</v>
      </c>
      <c r="N78" s="49">
        <v>1</v>
      </c>
      <c r="O78" s="49"/>
      <c r="P78" s="78"/>
      <c r="Q78" s="78"/>
      <c r="R78" s="78"/>
      <c r="S78" s="111">
        <f t="shared" si="2"/>
        <v>3</v>
      </c>
    </row>
    <row r="79" spans="1:19" ht="13.5">
      <c r="A79" s="3">
        <v>487</v>
      </c>
      <c r="B79" s="7" t="s">
        <v>24</v>
      </c>
      <c r="C79" s="6" t="s">
        <v>24</v>
      </c>
      <c r="D79" s="45"/>
      <c r="E79" s="46"/>
      <c r="F79" s="46"/>
      <c r="G79" s="47"/>
      <c r="H79" s="47"/>
      <c r="I79" s="47"/>
      <c r="J79" s="48"/>
      <c r="K79" s="48"/>
      <c r="L79" s="48"/>
      <c r="M79" s="49">
        <v>30</v>
      </c>
      <c r="N79" s="49"/>
      <c r="O79" s="49"/>
      <c r="P79" s="78"/>
      <c r="Q79" s="78"/>
      <c r="R79" s="78"/>
      <c r="S79" s="111">
        <f t="shared" si="2"/>
        <v>30</v>
      </c>
    </row>
    <row r="80" spans="1:19" ht="13.5">
      <c r="A80" s="3">
        <v>488</v>
      </c>
      <c r="B80" s="7" t="s">
        <v>24</v>
      </c>
      <c r="C80" s="6" t="s">
        <v>73</v>
      </c>
      <c r="D80" s="45">
        <v>7</v>
      </c>
      <c r="E80" s="46">
        <v>2</v>
      </c>
      <c r="F80" s="46">
        <v>2</v>
      </c>
      <c r="G80" s="47">
        <v>2</v>
      </c>
      <c r="H80" s="47"/>
      <c r="I80" s="47"/>
      <c r="J80" s="48">
        <v>9</v>
      </c>
      <c r="K80" s="48">
        <v>7</v>
      </c>
      <c r="L80" s="48"/>
      <c r="M80" s="49">
        <v>250</v>
      </c>
      <c r="N80" s="49">
        <v>425</v>
      </c>
      <c r="O80" s="49"/>
      <c r="P80" s="78">
        <v>22</v>
      </c>
      <c r="Q80" s="78">
        <v>6</v>
      </c>
      <c r="R80" s="78">
        <v>4</v>
      </c>
      <c r="S80" s="111">
        <f t="shared" si="2"/>
        <v>736</v>
      </c>
    </row>
    <row r="81" spans="1:19" ht="13.5">
      <c r="A81" s="3">
        <v>489</v>
      </c>
      <c r="B81" s="7" t="s">
        <v>24</v>
      </c>
      <c r="C81" s="6" t="s">
        <v>194</v>
      </c>
      <c r="D81" s="45"/>
      <c r="E81" s="46"/>
      <c r="F81" s="46"/>
      <c r="G81" s="47"/>
      <c r="H81" s="47"/>
      <c r="I81" s="47"/>
      <c r="J81" s="48"/>
      <c r="K81" s="48"/>
      <c r="L81" s="48"/>
      <c r="M81" s="49">
        <v>20</v>
      </c>
      <c r="N81" s="49">
        <v>256</v>
      </c>
      <c r="O81" s="49"/>
      <c r="P81" s="78"/>
      <c r="Q81" s="78"/>
      <c r="R81" s="78"/>
      <c r="S81" s="111">
        <f t="shared" si="2"/>
        <v>276</v>
      </c>
    </row>
    <row r="82" spans="1:19" ht="13.5">
      <c r="A82" s="3">
        <v>498</v>
      </c>
      <c r="B82" s="7" t="s">
        <v>24</v>
      </c>
      <c r="C82" s="6" t="s">
        <v>186</v>
      </c>
      <c r="D82" s="45"/>
      <c r="E82" s="46"/>
      <c r="F82" s="46"/>
      <c r="G82" s="47"/>
      <c r="H82" s="47"/>
      <c r="I82" s="47"/>
      <c r="J82" s="48"/>
      <c r="K82" s="48"/>
      <c r="L82" s="48"/>
      <c r="M82" s="49"/>
      <c r="N82" s="49">
        <v>7</v>
      </c>
      <c r="O82" s="49"/>
      <c r="P82" s="78"/>
      <c r="Q82" s="78"/>
      <c r="R82" s="78"/>
      <c r="S82" s="111">
        <f t="shared" si="2"/>
        <v>7</v>
      </c>
    </row>
    <row r="83" spans="1:19" ht="13.5">
      <c r="A83" s="3">
        <v>502</v>
      </c>
      <c r="B83" s="7" t="s">
        <v>24</v>
      </c>
      <c r="C83" s="6" t="s">
        <v>29</v>
      </c>
      <c r="D83" s="45"/>
      <c r="E83" s="46"/>
      <c r="F83" s="46"/>
      <c r="G83" s="47"/>
      <c r="H83" s="47"/>
      <c r="I83" s="47"/>
      <c r="J83" s="48"/>
      <c r="K83" s="48"/>
      <c r="L83" s="48"/>
      <c r="M83" s="49"/>
      <c r="N83" s="49">
        <v>33</v>
      </c>
      <c r="O83" s="49"/>
      <c r="P83" s="78"/>
      <c r="Q83" s="78"/>
      <c r="R83" s="78"/>
      <c r="S83" s="111">
        <f t="shared" si="2"/>
        <v>33</v>
      </c>
    </row>
    <row r="84" spans="1:19" ht="12.75" customHeight="1">
      <c r="A84" s="3">
        <v>505</v>
      </c>
      <c r="B84" s="7" t="s">
        <v>235</v>
      </c>
      <c r="C84" s="6" t="s">
        <v>129</v>
      </c>
      <c r="D84" s="45">
        <v>16</v>
      </c>
      <c r="E84" s="46">
        <v>15</v>
      </c>
      <c r="F84" s="46">
        <v>24</v>
      </c>
      <c r="G84" s="47">
        <v>15</v>
      </c>
      <c r="H84" s="47">
        <v>12</v>
      </c>
      <c r="I84" s="47">
        <v>2</v>
      </c>
      <c r="J84" s="48">
        <v>20</v>
      </c>
      <c r="K84" s="48">
        <v>2</v>
      </c>
      <c r="L84" s="48">
        <v>10</v>
      </c>
      <c r="M84" s="49">
        <v>13</v>
      </c>
      <c r="N84" s="49">
        <v>10</v>
      </c>
      <c r="O84" s="49"/>
      <c r="P84" s="78">
        <v>2</v>
      </c>
      <c r="Q84" s="78">
        <v>100</v>
      </c>
      <c r="R84" s="78">
        <v>8</v>
      </c>
      <c r="S84" s="111">
        <f t="shared" si="2"/>
        <v>249</v>
      </c>
    </row>
    <row r="85" spans="1:19" ht="13.5">
      <c r="A85" s="3">
        <v>508</v>
      </c>
      <c r="B85" s="7" t="s">
        <v>202</v>
      </c>
      <c r="C85" s="6" t="s">
        <v>109</v>
      </c>
      <c r="D85" s="45"/>
      <c r="E85" s="46"/>
      <c r="F85" s="46"/>
      <c r="G85" s="47"/>
      <c r="H85" s="47"/>
      <c r="I85" s="47">
        <v>90</v>
      </c>
      <c r="J85" s="48">
        <v>3</v>
      </c>
      <c r="K85" s="48">
        <v>7</v>
      </c>
      <c r="L85" s="48">
        <v>8</v>
      </c>
      <c r="M85" s="49"/>
      <c r="N85" s="49"/>
      <c r="O85" s="49"/>
      <c r="P85" s="78"/>
      <c r="Q85" s="78"/>
      <c r="R85" s="78"/>
      <c r="S85" s="111">
        <f t="shared" si="2"/>
        <v>108</v>
      </c>
    </row>
    <row r="86" spans="1:19" ht="13.5">
      <c r="A86" s="3">
        <v>511</v>
      </c>
      <c r="B86" s="7" t="s">
        <v>202</v>
      </c>
      <c r="C86" s="6" t="s">
        <v>202</v>
      </c>
      <c r="D86" s="45">
        <v>2</v>
      </c>
      <c r="E86" s="46">
        <v>7</v>
      </c>
      <c r="F86" s="46"/>
      <c r="G86" s="47">
        <v>36</v>
      </c>
      <c r="H86" s="47">
        <v>2</v>
      </c>
      <c r="I86" s="47">
        <v>200</v>
      </c>
      <c r="J86" s="48">
        <v>90</v>
      </c>
      <c r="K86" s="48">
        <v>20</v>
      </c>
      <c r="L86" s="48">
        <v>30</v>
      </c>
      <c r="M86" s="49">
        <v>27</v>
      </c>
      <c r="N86" s="49">
        <v>17</v>
      </c>
      <c r="O86" s="49">
        <v>2</v>
      </c>
      <c r="P86" s="78"/>
      <c r="Q86" s="78">
        <v>2</v>
      </c>
      <c r="R86" s="78">
        <v>3</v>
      </c>
      <c r="S86" s="111">
        <f t="shared" si="2"/>
        <v>438</v>
      </c>
    </row>
    <row r="87" spans="1:19" ht="13.5">
      <c r="A87" s="3">
        <v>523</v>
      </c>
      <c r="B87" s="7" t="s">
        <v>236</v>
      </c>
      <c r="C87" s="6" t="s">
        <v>169</v>
      </c>
      <c r="D87" s="45">
        <v>8</v>
      </c>
      <c r="E87" s="46">
        <v>8</v>
      </c>
      <c r="F87" s="46">
        <v>13</v>
      </c>
      <c r="G87" s="47">
        <v>3</v>
      </c>
      <c r="H87" s="47">
        <v>8</v>
      </c>
      <c r="I87" s="47">
        <v>2</v>
      </c>
      <c r="J87" s="48">
        <v>3</v>
      </c>
      <c r="K87" s="48">
        <v>2</v>
      </c>
      <c r="L87" s="48">
        <v>20</v>
      </c>
      <c r="M87" s="49">
        <v>25</v>
      </c>
      <c r="N87" s="49">
        <v>3</v>
      </c>
      <c r="O87" s="49">
        <v>4</v>
      </c>
      <c r="P87" s="78">
        <v>52</v>
      </c>
      <c r="Q87" s="78">
        <v>5</v>
      </c>
      <c r="R87" s="78">
        <v>3</v>
      </c>
      <c r="S87" s="111">
        <f t="shared" si="2"/>
        <v>159</v>
      </c>
    </row>
    <row r="88" spans="1:19" ht="13.5">
      <c r="A88" s="3">
        <v>524</v>
      </c>
      <c r="B88" s="7" t="s">
        <v>236</v>
      </c>
      <c r="C88" s="6" t="s">
        <v>168</v>
      </c>
      <c r="D88" s="45">
        <v>2</v>
      </c>
      <c r="E88" s="46">
        <v>4</v>
      </c>
      <c r="F88" s="46">
        <v>2</v>
      </c>
      <c r="G88" s="47">
        <v>2</v>
      </c>
      <c r="H88" s="47">
        <v>4</v>
      </c>
      <c r="I88" s="47"/>
      <c r="J88" s="48">
        <v>2</v>
      </c>
      <c r="K88" s="48">
        <v>2</v>
      </c>
      <c r="L88" s="48">
        <v>2</v>
      </c>
      <c r="M88" s="49">
        <v>2</v>
      </c>
      <c r="N88" s="49">
        <v>7</v>
      </c>
      <c r="O88" s="49">
        <v>3</v>
      </c>
      <c r="P88" s="78">
        <v>2</v>
      </c>
      <c r="Q88" s="78">
        <v>2</v>
      </c>
      <c r="R88" s="78">
        <v>5</v>
      </c>
      <c r="S88" s="111">
        <f t="shared" si="2"/>
        <v>41</v>
      </c>
    </row>
    <row r="89" spans="1:19" ht="13.5">
      <c r="A89" s="3"/>
      <c r="B89" s="7"/>
      <c r="C89" s="6" t="s">
        <v>6</v>
      </c>
      <c r="D89" s="45">
        <v>1</v>
      </c>
      <c r="E89" s="46"/>
      <c r="F89" s="46"/>
      <c r="G89" s="47"/>
      <c r="H89" s="47"/>
      <c r="I89" s="47"/>
      <c r="J89" s="48"/>
      <c r="K89" s="48"/>
      <c r="L89" s="48"/>
      <c r="M89" s="49"/>
      <c r="N89" s="49"/>
      <c r="O89" s="49"/>
      <c r="P89" s="78"/>
      <c r="Q89" s="78">
        <v>7</v>
      </c>
      <c r="R89" s="78"/>
      <c r="S89" s="111">
        <f t="shared" si="2"/>
        <v>8</v>
      </c>
    </row>
    <row r="90" spans="1:19" ht="13.5">
      <c r="A90" s="3"/>
      <c r="B90" s="7"/>
      <c r="C90" s="6" t="s">
        <v>8</v>
      </c>
      <c r="D90" s="45"/>
      <c r="E90" s="46"/>
      <c r="F90" s="46"/>
      <c r="G90" s="47"/>
      <c r="H90" s="47"/>
      <c r="I90" s="47"/>
      <c r="J90" s="48"/>
      <c r="K90" s="48"/>
      <c r="L90" s="48"/>
      <c r="M90" s="49"/>
      <c r="N90" s="49">
        <v>6</v>
      </c>
      <c r="O90" s="50"/>
      <c r="P90" s="78"/>
      <c r="Q90" s="78"/>
      <c r="R90" s="78"/>
      <c r="S90" s="111">
        <f t="shared" si="2"/>
        <v>6</v>
      </c>
    </row>
    <row r="91" spans="1:19" ht="13.5">
      <c r="A91" s="3"/>
      <c r="B91" s="7"/>
      <c r="C91" s="6" t="s">
        <v>9</v>
      </c>
      <c r="D91" s="45">
        <v>20</v>
      </c>
      <c r="E91" s="46"/>
      <c r="F91" s="46"/>
      <c r="G91" s="47"/>
      <c r="H91" s="47"/>
      <c r="I91" s="47"/>
      <c r="J91" s="48"/>
      <c r="K91" s="48"/>
      <c r="L91" s="48"/>
      <c r="M91" s="49"/>
      <c r="N91" s="49"/>
      <c r="O91" s="50"/>
      <c r="P91" s="78"/>
      <c r="Q91" s="78"/>
      <c r="R91" s="78">
        <v>8</v>
      </c>
      <c r="S91" s="111">
        <f t="shared" si="2"/>
        <v>28</v>
      </c>
    </row>
    <row r="92" spans="1:19" ht="13.5">
      <c r="A92" s="3"/>
      <c r="B92" s="7"/>
      <c r="C92" s="6" t="s">
        <v>237</v>
      </c>
      <c r="D92" s="45"/>
      <c r="E92" s="46">
        <v>1</v>
      </c>
      <c r="F92" s="46"/>
      <c r="G92" s="47"/>
      <c r="H92" s="47"/>
      <c r="I92" s="47"/>
      <c r="J92" s="48">
        <v>3</v>
      </c>
      <c r="K92" s="48"/>
      <c r="L92" s="48">
        <v>3</v>
      </c>
      <c r="M92" s="49">
        <v>2</v>
      </c>
      <c r="N92" s="49">
        <v>3</v>
      </c>
      <c r="O92" s="50"/>
      <c r="P92" s="78"/>
      <c r="Q92" s="78"/>
      <c r="R92" s="78"/>
      <c r="S92" s="111">
        <f t="shared" si="2"/>
        <v>12</v>
      </c>
    </row>
    <row r="93" spans="1:19" ht="13.5">
      <c r="A93" s="3"/>
      <c r="B93" s="7"/>
      <c r="C93" s="6" t="s">
        <v>10</v>
      </c>
      <c r="D93" s="45"/>
      <c r="E93" s="46"/>
      <c r="F93" s="46"/>
      <c r="G93" s="47"/>
      <c r="H93" s="47"/>
      <c r="I93" s="47"/>
      <c r="J93" s="48"/>
      <c r="K93" s="48"/>
      <c r="L93" s="48"/>
      <c r="M93" s="49"/>
      <c r="N93" s="49">
        <v>401</v>
      </c>
      <c r="O93" s="49"/>
      <c r="P93" s="78"/>
      <c r="Q93" s="78"/>
      <c r="R93" s="78"/>
      <c r="S93" s="111">
        <f t="shared" si="2"/>
        <v>401</v>
      </c>
    </row>
    <row r="94" spans="1:19" ht="14.25" thickBot="1">
      <c r="A94" s="3"/>
      <c r="B94" s="7"/>
      <c r="C94" s="6" t="s">
        <v>11</v>
      </c>
      <c r="D94" s="45"/>
      <c r="E94" s="46"/>
      <c r="F94" s="46"/>
      <c r="G94" s="47"/>
      <c r="H94" s="47"/>
      <c r="I94" s="47"/>
      <c r="J94" s="48"/>
      <c r="K94" s="48"/>
      <c r="L94" s="48"/>
      <c r="M94" s="49"/>
      <c r="N94" s="49">
        <v>100</v>
      </c>
      <c r="O94" s="49"/>
      <c r="P94" s="78"/>
      <c r="Q94" s="78"/>
      <c r="R94" s="78"/>
      <c r="S94" s="111">
        <f t="shared" si="2"/>
        <v>100</v>
      </c>
    </row>
    <row r="95" spans="2:19" ht="13.5">
      <c r="B95" s="122" t="s">
        <v>13</v>
      </c>
      <c r="C95" s="123"/>
      <c r="D95" s="51">
        <f>SUM(D7:D94)</f>
        <v>377</v>
      </c>
      <c r="E95" s="51">
        <f aca="true" t="shared" si="3" ref="E95:S95">SUM(E7:E94)</f>
        <v>118</v>
      </c>
      <c r="F95" s="51">
        <f t="shared" si="3"/>
        <v>91</v>
      </c>
      <c r="G95" s="51">
        <f t="shared" si="3"/>
        <v>152</v>
      </c>
      <c r="H95" s="51">
        <f t="shared" si="3"/>
        <v>325</v>
      </c>
      <c r="I95" s="51">
        <f t="shared" si="3"/>
        <v>454</v>
      </c>
      <c r="J95" s="51">
        <f t="shared" si="3"/>
        <v>1766</v>
      </c>
      <c r="K95" s="51">
        <f t="shared" si="3"/>
        <v>1330</v>
      </c>
      <c r="L95" s="51">
        <f t="shared" si="3"/>
        <v>5207</v>
      </c>
      <c r="M95" s="51">
        <f t="shared" si="3"/>
        <v>24225</v>
      </c>
      <c r="N95" s="51">
        <f t="shared" si="3"/>
        <v>3741</v>
      </c>
      <c r="O95" s="51">
        <f t="shared" si="3"/>
        <v>954</v>
      </c>
      <c r="P95" s="79">
        <f t="shared" si="3"/>
        <v>609</v>
      </c>
      <c r="Q95" s="79">
        <f t="shared" si="3"/>
        <v>502</v>
      </c>
      <c r="R95" s="108">
        <f t="shared" si="3"/>
        <v>367</v>
      </c>
      <c r="S95" s="112">
        <f t="shared" si="3"/>
        <v>40218</v>
      </c>
    </row>
    <row r="96" spans="2:19" ht="14.25" thickBot="1">
      <c r="B96" s="124" t="s">
        <v>222</v>
      </c>
      <c r="C96" s="125"/>
      <c r="D96" s="53">
        <f>COUNTA(D7:D88)</f>
        <v>30</v>
      </c>
      <c r="E96" s="53">
        <f aca="true" t="shared" si="4" ref="E96:S96">COUNTA(E7:E88)</f>
        <v>25</v>
      </c>
      <c r="F96" s="53">
        <f t="shared" si="4"/>
        <v>14</v>
      </c>
      <c r="G96" s="53">
        <f t="shared" si="4"/>
        <v>19</v>
      </c>
      <c r="H96" s="96">
        <f t="shared" si="4"/>
        <v>18</v>
      </c>
      <c r="I96" s="53">
        <f t="shared" si="4"/>
        <v>25</v>
      </c>
      <c r="J96" s="53">
        <f t="shared" si="4"/>
        <v>39</v>
      </c>
      <c r="K96" s="53">
        <f t="shared" si="4"/>
        <v>29</v>
      </c>
      <c r="L96" s="53">
        <f t="shared" si="4"/>
        <v>33</v>
      </c>
      <c r="M96" s="53">
        <f t="shared" si="4"/>
        <v>43</v>
      </c>
      <c r="N96" s="53">
        <f t="shared" si="4"/>
        <v>42</v>
      </c>
      <c r="O96" s="53">
        <f t="shared" si="4"/>
        <v>31</v>
      </c>
      <c r="P96" s="80">
        <f t="shared" si="4"/>
        <v>25</v>
      </c>
      <c r="Q96" s="80">
        <f t="shared" si="4"/>
        <v>30</v>
      </c>
      <c r="R96" s="109">
        <f t="shared" si="4"/>
        <v>28</v>
      </c>
      <c r="S96" s="113">
        <f t="shared" si="4"/>
        <v>82</v>
      </c>
    </row>
    <row r="97" spans="4:18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4:18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4:18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4:18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4:18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4:18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4:18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4:18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4:18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4:18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4:18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4:18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4:18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4:18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4:18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4:18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4:18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4:18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4:18" s="2" customFormat="1" ht="13.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4:18" s="2" customFormat="1" ht="13.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4:18" s="2" customFormat="1" ht="13.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4:18" s="2" customFormat="1" ht="13.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4:18" s="2" customFormat="1" ht="13.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4:18" s="2" customFormat="1" ht="13.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4:18" s="2" customFormat="1" ht="13.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4:18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4:18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4:18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4:18" s="2" customFormat="1" ht="13.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4:18" s="2" customFormat="1" ht="13.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4:18" s="2" customFormat="1" ht="13.5"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4:18" s="2" customFormat="1" ht="13.5"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4:18" s="2" customFormat="1" ht="13.5"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4:18" s="2" customFormat="1" ht="13.5"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4:18" s="2" customFormat="1" ht="13.5"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4:18" s="2" customFormat="1" ht="13.5"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4:18" s="2" customFormat="1" ht="13.5"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4:18" s="2" customFormat="1" ht="13.5"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4:18" s="2" customFormat="1" ht="13.5"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4:18" s="2" customFormat="1" ht="13.5"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4:18" s="2" customFormat="1" ht="13.5"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4:18" s="2" customFormat="1" ht="13.5"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4:18" s="2" customFormat="1" ht="13.5"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4:18" s="2" customFormat="1" ht="13.5"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4:18" s="2" customFormat="1" ht="13.5"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4:18" s="2" customFormat="1" ht="13.5"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4:18" s="2" customFormat="1" ht="13.5"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4:18" s="2" customFormat="1" ht="13.5"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</sheetData>
  <mergeCells count="2">
    <mergeCell ref="B95:C95"/>
    <mergeCell ref="B96:C96"/>
  </mergeCells>
  <dataValidations count="5">
    <dataValidation allowBlank="1" showInputMessage="1" showErrorMessage="1" imeMode="off" sqref="E97:R144 N1:R1 H1 D2:R2 D1:F1 L1 D6:D144 E6:R94 E95:S96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Q102"/>
  <sheetViews>
    <sheetView zoomScale="70" zoomScaleNormal="7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3</v>
      </c>
      <c r="F1" s="18" t="s">
        <v>220</v>
      </c>
      <c r="G1" s="18" t="s">
        <v>248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36629</v>
      </c>
      <c r="E2" s="21">
        <v>36660</v>
      </c>
      <c r="F2" s="21">
        <v>36692</v>
      </c>
      <c r="G2" s="22">
        <v>36721</v>
      </c>
      <c r="H2" s="22">
        <v>36753</v>
      </c>
      <c r="I2" s="22">
        <v>36783</v>
      </c>
      <c r="J2" s="23">
        <v>36812</v>
      </c>
      <c r="K2" s="23">
        <v>36844</v>
      </c>
      <c r="L2" s="23">
        <v>36874</v>
      </c>
      <c r="M2" s="24">
        <v>36908</v>
      </c>
      <c r="N2" s="24">
        <v>36939</v>
      </c>
      <c r="O2" s="67">
        <v>36966</v>
      </c>
      <c r="P2" s="58"/>
    </row>
    <row r="3" spans="2:16" s="2" customFormat="1" ht="13.5">
      <c r="B3" s="68"/>
      <c r="C3" s="58" t="s">
        <v>216</v>
      </c>
      <c r="D3" s="25" t="s">
        <v>242</v>
      </c>
      <c r="E3" s="26" t="s">
        <v>242</v>
      </c>
      <c r="F3" s="26" t="s">
        <v>242</v>
      </c>
      <c r="G3" s="27" t="s">
        <v>244</v>
      </c>
      <c r="H3" s="27" t="s">
        <v>242</v>
      </c>
      <c r="I3" s="27" t="s">
        <v>242</v>
      </c>
      <c r="J3" s="28" t="s">
        <v>242</v>
      </c>
      <c r="K3" s="28" t="s">
        <v>242</v>
      </c>
      <c r="L3" s="28" t="s">
        <v>242</v>
      </c>
      <c r="M3" s="29" t="s">
        <v>242</v>
      </c>
      <c r="N3" s="29" t="s">
        <v>242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0.3416666666666666</v>
      </c>
      <c r="E4" s="31">
        <v>0.33125</v>
      </c>
      <c r="F4" s="31">
        <v>0.34861111111111115</v>
      </c>
      <c r="G4" s="32">
        <v>0.34027777777777773</v>
      </c>
      <c r="H4" s="32">
        <v>0.33194444444444443</v>
      </c>
      <c r="I4" s="32">
        <v>0.3298611111111111</v>
      </c>
      <c r="J4" s="33">
        <v>0.325</v>
      </c>
      <c r="K4" s="33">
        <v>0.3451388888888889</v>
      </c>
      <c r="L4" s="33">
        <v>0.3361111111111111</v>
      </c>
      <c r="M4" s="34">
        <v>0.34861111111111115</v>
      </c>
      <c r="N4" s="34">
        <v>0.33125</v>
      </c>
      <c r="O4" s="34">
        <v>0.34861111111111115</v>
      </c>
      <c r="P4" s="58"/>
    </row>
    <row r="5" spans="2:16" s="2" customFormat="1" ht="14.25" thickBot="1">
      <c r="B5" s="71"/>
      <c r="C5" s="5" t="s">
        <v>218</v>
      </c>
      <c r="D5" s="35">
        <v>0.4152777777777778</v>
      </c>
      <c r="E5" s="36">
        <v>0.3951388888888889</v>
      </c>
      <c r="F5" s="36">
        <v>0.41180555555555554</v>
      </c>
      <c r="G5" s="37">
        <v>0.40208333333333335</v>
      </c>
      <c r="H5" s="37">
        <v>0.3965277777777778</v>
      </c>
      <c r="I5" s="37">
        <v>0.3888888888888889</v>
      </c>
      <c r="J5" s="38">
        <v>0.3958333333333333</v>
      </c>
      <c r="K5" s="38">
        <v>0.42083333333333334</v>
      </c>
      <c r="L5" s="38">
        <v>0.3909722222222222</v>
      </c>
      <c r="M5" s="39">
        <v>0.40902777777777777</v>
      </c>
      <c r="N5" s="39">
        <v>0.3972222222222222</v>
      </c>
      <c r="O5" s="39">
        <v>0.40138888888888885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>
        <v>1</v>
      </c>
      <c r="E7" s="41">
        <v>2</v>
      </c>
      <c r="F7" s="41"/>
      <c r="G7" s="42"/>
      <c r="H7" s="42"/>
      <c r="I7" s="42"/>
      <c r="J7" s="43"/>
      <c r="K7" s="43"/>
      <c r="L7" s="43"/>
      <c r="M7" s="44">
        <v>2</v>
      </c>
      <c r="N7" s="44">
        <v>1</v>
      </c>
      <c r="O7" s="44"/>
      <c r="P7" s="4">
        <f aca="true" t="shared" si="0" ref="P7:P52">SUM(D7:O7)</f>
        <v>6</v>
      </c>
    </row>
    <row r="8" spans="1:16" ht="13.5">
      <c r="A8" s="3">
        <v>9</v>
      </c>
      <c r="B8" s="7" t="s">
        <v>61</v>
      </c>
      <c r="C8" s="6" t="s">
        <v>74</v>
      </c>
      <c r="D8" s="45"/>
      <c r="E8" s="46"/>
      <c r="F8" s="46"/>
      <c r="G8" s="47"/>
      <c r="H8" s="47"/>
      <c r="I8" s="47"/>
      <c r="J8" s="48"/>
      <c r="K8" s="48"/>
      <c r="L8" s="48"/>
      <c r="M8" s="49">
        <v>2</v>
      </c>
      <c r="N8" s="49">
        <v>1</v>
      </c>
      <c r="O8" s="50">
        <v>1</v>
      </c>
      <c r="P8" s="4">
        <f t="shared" si="0"/>
        <v>4</v>
      </c>
    </row>
    <row r="9" spans="1:16" ht="13.5">
      <c r="A9" s="3">
        <v>43</v>
      </c>
      <c r="B9" s="7" t="s">
        <v>225</v>
      </c>
      <c r="C9" s="6" t="s">
        <v>70</v>
      </c>
      <c r="D9" s="45"/>
      <c r="E9" s="46"/>
      <c r="F9" s="46"/>
      <c r="G9" s="47"/>
      <c r="H9" s="47"/>
      <c r="I9" s="47"/>
      <c r="J9" s="48"/>
      <c r="K9" s="48"/>
      <c r="L9" s="48"/>
      <c r="M9" s="49">
        <v>2</v>
      </c>
      <c r="N9" s="49">
        <v>1</v>
      </c>
      <c r="O9" s="50"/>
      <c r="P9" s="4">
        <f t="shared" si="0"/>
        <v>3</v>
      </c>
    </row>
    <row r="10" spans="1:16" ht="13.5">
      <c r="A10" s="3">
        <v>56</v>
      </c>
      <c r="B10" s="7" t="s">
        <v>226</v>
      </c>
      <c r="C10" s="6" t="s">
        <v>94</v>
      </c>
      <c r="D10" s="45"/>
      <c r="E10" s="46"/>
      <c r="F10" s="46">
        <v>1</v>
      </c>
      <c r="G10" s="47">
        <v>1</v>
      </c>
      <c r="H10" s="47"/>
      <c r="I10" s="47"/>
      <c r="J10" s="48"/>
      <c r="K10" s="48"/>
      <c r="L10" s="48"/>
      <c r="M10" s="49"/>
      <c r="N10" s="49"/>
      <c r="O10" s="50"/>
      <c r="P10" s="4">
        <f t="shared" si="0"/>
        <v>2</v>
      </c>
    </row>
    <row r="11" spans="1:16" ht="13.5">
      <c r="A11" s="3">
        <v>60</v>
      </c>
      <c r="B11" s="7" t="s">
        <v>226</v>
      </c>
      <c r="C11" s="6" t="s">
        <v>25</v>
      </c>
      <c r="D11" s="45"/>
      <c r="E11" s="46">
        <v>2</v>
      </c>
      <c r="F11" s="46"/>
      <c r="G11" s="47">
        <v>5</v>
      </c>
      <c r="H11" s="47"/>
      <c r="I11" s="47"/>
      <c r="J11" s="48"/>
      <c r="K11" s="48"/>
      <c r="L11" s="48"/>
      <c r="M11" s="49"/>
      <c r="N11" s="49"/>
      <c r="O11" s="50"/>
      <c r="P11" s="4">
        <f t="shared" si="0"/>
        <v>7</v>
      </c>
    </row>
    <row r="12" spans="1:16" ht="13.5">
      <c r="A12" s="3">
        <v>61</v>
      </c>
      <c r="B12" s="7" t="s">
        <v>226</v>
      </c>
      <c r="C12" s="6" t="s">
        <v>136</v>
      </c>
      <c r="D12" s="45"/>
      <c r="E12" s="46"/>
      <c r="F12" s="46">
        <v>1</v>
      </c>
      <c r="G12" s="47"/>
      <c r="H12" s="47"/>
      <c r="I12" s="47"/>
      <c r="J12" s="48"/>
      <c r="K12" s="48"/>
      <c r="L12" s="48"/>
      <c r="M12" s="49"/>
      <c r="N12" s="49"/>
      <c r="O12" s="50"/>
      <c r="P12" s="4">
        <f t="shared" si="0"/>
        <v>1</v>
      </c>
    </row>
    <row r="13" spans="1:16" ht="13.5">
      <c r="A13" s="3">
        <v>62</v>
      </c>
      <c r="B13" s="7" t="s">
        <v>226</v>
      </c>
      <c r="C13" s="6" t="s">
        <v>145</v>
      </c>
      <c r="D13" s="45">
        <v>1</v>
      </c>
      <c r="E13" s="46"/>
      <c r="F13" s="46">
        <v>2</v>
      </c>
      <c r="G13" s="47">
        <v>1</v>
      </c>
      <c r="H13" s="47"/>
      <c r="I13" s="47">
        <v>2</v>
      </c>
      <c r="J13" s="48">
        <v>1</v>
      </c>
      <c r="K13" s="48"/>
      <c r="L13" s="48"/>
      <c r="M13" s="49"/>
      <c r="N13" s="49"/>
      <c r="O13" s="50"/>
      <c r="P13" s="4">
        <f t="shared" si="0"/>
        <v>7</v>
      </c>
    </row>
    <row r="14" spans="1:16" ht="13.5">
      <c r="A14" s="3">
        <v>63</v>
      </c>
      <c r="B14" s="7" t="s">
        <v>226</v>
      </c>
      <c r="C14" s="6" t="s">
        <v>99</v>
      </c>
      <c r="D14" s="45">
        <v>4</v>
      </c>
      <c r="E14" s="46">
        <v>9</v>
      </c>
      <c r="F14" s="46">
        <v>4</v>
      </c>
      <c r="G14" s="47">
        <v>2</v>
      </c>
      <c r="H14" s="47">
        <v>4</v>
      </c>
      <c r="I14" s="47">
        <v>6</v>
      </c>
      <c r="J14" s="48"/>
      <c r="K14" s="48"/>
      <c r="L14" s="48"/>
      <c r="M14" s="49"/>
      <c r="N14" s="49"/>
      <c r="O14" s="50"/>
      <c r="P14" s="4">
        <f t="shared" si="0"/>
        <v>29</v>
      </c>
    </row>
    <row r="15" spans="1:16" ht="13.5">
      <c r="A15" s="3">
        <v>66</v>
      </c>
      <c r="B15" s="7" t="s">
        <v>226</v>
      </c>
      <c r="C15" s="6" t="s">
        <v>16</v>
      </c>
      <c r="D15" s="45"/>
      <c r="E15" s="46"/>
      <c r="F15" s="46"/>
      <c r="G15" s="47">
        <v>1</v>
      </c>
      <c r="H15" s="47"/>
      <c r="I15" s="47"/>
      <c r="J15" s="48"/>
      <c r="K15" s="48"/>
      <c r="L15" s="48"/>
      <c r="M15" s="49">
        <v>1</v>
      </c>
      <c r="N15" s="49"/>
      <c r="O15" s="50"/>
      <c r="P15" s="4">
        <f t="shared" si="0"/>
        <v>2</v>
      </c>
    </row>
    <row r="16" spans="1:16" ht="13.5">
      <c r="A16" s="3">
        <v>91</v>
      </c>
      <c r="B16" s="7" t="s">
        <v>227</v>
      </c>
      <c r="C16" s="6" t="s">
        <v>193</v>
      </c>
      <c r="D16" s="45"/>
      <c r="E16" s="46"/>
      <c r="F16" s="46"/>
      <c r="G16" s="47"/>
      <c r="H16" s="47"/>
      <c r="I16" s="47"/>
      <c r="J16" s="48"/>
      <c r="K16" s="48">
        <v>2</v>
      </c>
      <c r="L16" s="48"/>
      <c r="M16" s="49"/>
      <c r="N16" s="49"/>
      <c r="O16" s="50"/>
      <c r="P16" s="4">
        <f t="shared" si="0"/>
        <v>2</v>
      </c>
    </row>
    <row r="17" spans="1:16" ht="13.5">
      <c r="A17" s="3">
        <v>92</v>
      </c>
      <c r="B17" s="7" t="s">
        <v>227</v>
      </c>
      <c r="C17" s="6" t="s">
        <v>68</v>
      </c>
      <c r="D17" s="45">
        <v>2</v>
      </c>
      <c r="E17" s="46"/>
      <c r="F17" s="46">
        <v>2</v>
      </c>
      <c r="G17" s="47"/>
      <c r="H17" s="47"/>
      <c r="I17" s="47"/>
      <c r="J17" s="48"/>
      <c r="K17" s="48"/>
      <c r="L17" s="48"/>
      <c r="M17" s="49"/>
      <c r="N17" s="49"/>
      <c r="O17" s="50"/>
      <c r="P17" s="4">
        <f t="shared" si="0"/>
        <v>4</v>
      </c>
    </row>
    <row r="18" spans="1:16" ht="13.5">
      <c r="A18" s="3">
        <v>103</v>
      </c>
      <c r="B18" s="7" t="s">
        <v>227</v>
      </c>
      <c r="C18" s="6" t="s">
        <v>191</v>
      </c>
      <c r="D18" s="45"/>
      <c r="E18" s="46"/>
      <c r="F18" s="46"/>
      <c r="G18" s="47"/>
      <c r="H18" s="47"/>
      <c r="I18" s="47"/>
      <c r="J18" s="48"/>
      <c r="K18" s="48">
        <v>1</v>
      </c>
      <c r="L18" s="48"/>
      <c r="M18" s="49"/>
      <c r="N18" s="49"/>
      <c r="O18" s="50"/>
      <c r="P18" s="4">
        <f t="shared" si="0"/>
        <v>1</v>
      </c>
    </row>
    <row r="19" spans="1:16" ht="13.5">
      <c r="A19" s="3">
        <v>108</v>
      </c>
      <c r="B19" s="7" t="s">
        <v>227</v>
      </c>
      <c r="C19" s="6" t="s">
        <v>84</v>
      </c>
      <c r="D19" s="45"/>
      <c r="E19" s="46"/>
      <c r="F19" s="46"/>
      <c r="G19" s="47"/>
      <c r="H19" s="47"/>
      <c r="I19" s="47"/>
      <c r="J19" s="48"/>
      <c r="K19" s="48"/>
      <c r="L19" s="48"/>
      <c r="M19" s="49">
        <v>2</v>
      </c>
      <c r="N19" s="49"/>
      <c r="O19" s="50"/>
      <c r="P19" s="4">
        <f t="shared" si="0"/>
        <v>2</v>
      </c>
    </row>
    <row r="20" spans="1:16" ht="13.5">
      <c r="A20" s="3">
        <v>124</v>
      </c>
      <c r="B20" s="7" t="s">
        <v>228</v>
      </c>
      <c r="C20" s="6" t="s">
        <v>157</v>
      </c>
      <c r="D20" s="45"/>
      <c r="E20" s="46"/>
      <c r="F20" s="46"/>
      <c r="G20" s="47"/>
      <c r="H20" s="47"/>
      <c r="I20" s="47"/>
      <c r="J20" s="48">
        <v>1</v>
      </c>
      <c r="K20" s="48"/>
      <c r="L20" s="48"/>
      <c r="M20" s="49"/>
      <c r="N20" s="49"/>
      <c r="O20" s="50">
        <v>1</v>
      </c>
      <c r="P20" s="4">
        <f t="shared" si="0"/>
        <v>2</v>
      </c>
    </row>
    <row r="21" spans="1:16" ht="13.5">
      <c r="A21" s="3">
        <v>129</v>
      </c>
      <c r="B21" s="7" t="s">
        <v>228</v>
      </c>
      <c r="C21" s="6" t="s">
        <v>153</v>
      </c>
      <c r="D21" s="45"/>
      <c r="E21" s="46"/>
      <c r="F21" s="46"/>
      <c r="G21" s="47"/>
      <c r="H21" s="47"/>
      <c r="I21" s="47"/>
      <c r="J21" s="48"/>
      <c r="K21" s="48">
        <v>1</v>
      </c>
      <c r="L21" s="48"/>
      <c r="M21" s="49"/>
      <c r="N21" s="49"/>
      <c r="O21" s="50"/>
      <c r="P21" s="4">
        <f t="shared" si="0"/>
        <v>1</v>
      </c>
    </row>
    <row r="22" spans="1:16" ht="13.5">
      <c r="A22" s="3">
        <v>154</v>
      </c>
      <c r="B22" s="7" t="s">
        <v>77</v>
      </c>
      <c r="C22" s="6" t="s">
        <v>103</v>
      </c>
      <c r="D22" s="45">
        <v>2</v>
      </c>
      <c r="E22" s="46">
        <v>3</v>
      </c>
      <c r="F22" s="46"/>
      <c r="G22" s="47">
        <v>1</v>
      </c>
      <c r="H22" s="47"/>
      <c r="I22" s="47">
        <v>1</v>
      </c>
      <c r="J22" s="48"/>
      <c r="K22" s="48"/>
      <c r="L22" s="48"/>
      <c r="M22" s="49">
        <v>1</v>
      </c>
      <c r="N22" s="49"/>
      <c r="O22" s="50"/>
      <c r="P22" s="4">
        <f t="shared" si="0"/>
        <v>8</v>
      </c>
    </row>
    <row r="23" spans="1:16" ht="13.5">
      <c r="A23" s="3">
        <v>156</v>
      </c>
      <c r="B23" s="7" t="s">
        <v>77</v>
      </c>
      <c r="C23" s="6" t="s">
        <v>77</v>
      </c>
      <c r="D23" s="45">
        <v>1</v>
      </c>
      <c r="E23" s="46"/>
      <c r="F23" s="46"/>
      <c r="G23" s="47"/>
      <c r="H23" s="47"/>
      <c r="I23" s="47"/>
      <c r="J23" s="48"/>
      <c r="K23" s="48"/>
      <c r="L23" s="48"/>
      <c r="M23" s="49"/>
      <c r="N23" s="49"/>
      <c r="O23" s="50"/>
      <c r="P23" s="4">
        <f t="shared" si="0"/>
        <v>1</v>
      </c>
    </row>
    <row r="24" spans="1:16" ht="13.5">
      <c r="A24" s="3">
        <v>182</v>
      </c>
      <c r="B24" s="7" t="s">
        <v>239</v>
      </c>
      <c r="C24" s="6" t="s">
        <v>104</v>
      </c>
      <c r="D24" s="45">
        <v>1</v>
      </c>
      <c r="E24" s="46"/>
      <c r="F24" s="46">
        <v>3</v>
      </c>
      <c r="G24" s="47">
        <v>2</v>
      </c>
      <c r="H24" s="47"/>
      <c r="I24" s="47"/>
      <c r="J24" s="48"/>
      <c r="K24" s="48"/>
      <c r="L24" s="48"/>
      <c r="M24" s="49"/>
      <c r="N24" s="49"/>
      <c r="O24" s="50"/>
      <c r="P24" s="4">
        <f t="shared" si="0"/>
        <v>6</v>
      </c>
    </row>
    <row r="25" spans="1:16" ht="13.5">
      <c r="A25" s="3">
        <v>191</v>
      </c>
      <c r="B25" s="7" t="s">
        <v>239</v>
      </c>
      <c r="C25" s="6" t="s">
        <v>92</v>
      </c>
      <c r="D25" s="45">
        <v>1</v>
      </c>
      <c r="E25" s="46">
        <v>2</v>
      </c>
      <c r="F25" s="46"/>
      <c r="G25" s="47">
        <v>3</v>
      </c>
      <c r="H25" s="47">
        <v>4</v>
      </c>
      <c r="I25" s="47"/>
      <c r="J25" s="48"/>
      <c r="K25" s="48">
        <v>7</v>
      </c>
      <c r="L25" s="48"/>
      <c r="M25" s="49"/>
      <c r="N25" s="49"/>
      <c r="O25" s="50"/>
      <c r="P25" s="4">
        <f t="shared" si="0"/>
        <v>17</v>
      </c>
    </row>
    <row r="26" spans="1:16" ht="13.5">
      <c r="A26" s="3">
        <v>256</v>
      </c>
      <c r="B26" s="7" t="s">
        <v>65</v>
      </c>
      <c r="C26" s="6" t="s">
        <v>212</v>
      </c>
      <c r="D26" s="45"/>
      <c r="E26" s="46"/>
      <c r="F26" s="46"/>
      <c r="G26" s="47"/>
      <c r="H26" s="47"/>
      <c r="I26" s="47"/>
      <c r="J26" s="48"/>
      <c r="K26" s="48"/>
      <c r="L26" s="48"/>
      <c r="M26" s="49"/>
      <c r="N26" s="49"/>
      <c r="O26" s="50">
        <v>1</v>
      </c>
      <c r="P26" s="4">
        <f t="shared" si="0"/>
        <v>1</v>
      </c>
    </row>
    <row r="27" spans="1:16" ht="13.5">
      <c r="A27" s="3">
        <v>307</v>
      </c>
      <c r="B27" s="7" t="s">
        <v>229</v>
      </c>
      <c r="C27" s="6" t="s">
        <v>78</v>
      </c>
      <c r="D27" s="45">
        <v>4</v>
      </c>
      <c r="E27" s="46">
        <v>3</v>
      </c>
      <c r="F27" s="46">
        <v>2</v>
      </c>
      <c r="G27" s="47">
        <v>3</v>
      </c>
      <c r="H27" s="47">
        <v>2</v>
      </c>
      <c r="I27" s="47">
        <v>6</v>
      </c>
      <c r="J27" s="48">
        <v>3</v>
      </c>
      <c r="K27" s="48">
        <v>11</v>
      </c>
      <c r="L27" s="48">
        <v>12</v>
      </c>
      <c r="M27" s="49">
        <v>3</v>
      </c>
      <c r="N27" s="49">
        <v>13</v>
      </c>
      <c r="O27" s="50">
        <v>7</v>
      </c>
      <c r="P27" s="4">
        <f t="shared" si="0"/>
        <v>69</v>
      </c>
    </row>
    <row r="28" spans="1:16" ht="13.5">
      <c r="A28" s="3">
        <v>350</v>
      </c>
      <c r="B28" s="7" t="s">
        <v>230</v>
      </c>
      <c r="C28" s="6" t="s">
        <v>98</v>
      </c>
      <c r="D28" s="45"/>
      <c r="E28" s="46"/>
      <c r="F28" s="46"/>
      <c r="G28" s="47"/>
      <c r="H28" s="47"/>
      <c r="I28" s="47"/>
      <c r="J28" s="48">
        <v>1</v>
      </c>
      <c r="K28" s="48"/>
      <c r="L28" s="48"/>
      <c r="M28" s="49"/>
      <c r="N28" s="49">
        <v>1</v>
      </c>
      <c r="O28" s="50"/>
      <c r="P28" s="4">
        <f t="shared" si="0"/>
        <v>2</v>
      </c>
    </row>
    <row r="29" spans="1:16" ht="13.5">
      <c r="A29" s="3">
        <v>356</v>
      </c>
      <c r="B29" s="7" t="s">
        <v>181</v>
      </c>
      <c r="C29" s="6" t="s">
        <v>181</v>
      </c>
      <c r="D29" s="45">
        <v>3</v>
      </c>
      <c r="E29" s="46">
        <v>6</v>
      </c>
      <c r="F29" s="46">
        <v>3</v>
      </c>
      <c r="G29" s="47">
        <v>9</v>
      </c>
      <c r="H29" s="47"/>
      <c r="I29" s="47"/>
      <c r="J29" s="48">
        <v>2</v>
      </c>
      <c r="K29" s="48"/>
      <c r="L29" s="48"/>
      <c r="M29" s="49"/>
      <c r="N29" s="49"/>
      <c r="O29" s="50">
        <v>6</v>
      </c>
      <c r="P29" s="4">
        <f t="shared" si="0"/>
        <v>29</v>
      </c>
    </row>
    <row r="30" spans="1:16" ht="13.5">
      <c r="A30" s="3">
        <v>359</v>
      </c>
      <c r="B30" s="7" t="s">
        <v>152</v>
      </c>
      <c r="C30" s="6" t="s">
        <v>152</v>
      </c>
      <c r="D30" s="45">
        <v>8</v>
      </c>
      <c r="E30" s="46">
        <v>13</v>
      </c>
      <c r="F30" s="46">
        <v>25</v>
      </c>
      <c r="G30" s="47">
        <v>83</v>
      </c>
      <c r="H30" s="47">
        <v>143</v>
      </c>
      <c r="I30" s="47">
        <v>55</v>
      </c>
      <c r="J30" s="48"/>
      <c r="K30" s="48"/>
      <c r="L30" s="48"/>
      <c r="M30" s="49"/>
      <c r="N30" s="49"/>
      <c r="O30" s="50"/>
      <c r="P30" s="4">
        <f t="shared" si="0"/>
        <v>327</v>
      </c>
    </row>
    <row r="31" spans="1:16" ht="13.5">
      <c r="A31" s="3">
        <v>366</v>
      </c>
      <c r="B31" s="7" t="s">
        <v>231</v>
      </c>
      <c r="C31" s="6" t="s">
        <v>79</v>
      </c>
      <c r="D31" s="45"/>
      <c r="E31" s="46"/>
      <c r="F31" s="46"/>
      <c r="G31" s="47"/>
      <c r="H31" s="47"/>
      <c r="I31" s="47"/>
      <c r="J31" s="48"/>
      <c r="K31" s="48">
        <v>1</v>
      </c>
      <c r="L31" s="48"/>
      <c r="M31" s="49"/>
      <c r="N31" s="49"/>
      <c r="O31" s="50"/>
      <c r="P31" s="4">
        <f t="shared" si="0"/>
        <v>1</v>
      </c>
    </row>
    <row r="32" spans="1:16" ht="13.5">
      <c r="A32" s="3">
        <v>367</v>
      </c>
      <c r="B32" s="7" t="s">
        <v>231</v>
      </c>
      <c r="C32" s="6" t="s">
        <v>166</v>
      </c>
      <c r="D32" s="45"/>
      <c r="E32" s="46"/>
      <c r="F32" s="46"/>
      <c r="G32" s="47"/>
      <c r="H32" s="47"/>
      <c r="I32" s="47"/>
      <c r="J32" s="48"/>
      <c r="K32" s="48">
        <v>1</v>
      </c>
      <c r="L32" s="48"/>
      <c r="M32" s="49">
        <v>2</v>
      </c>
      <c r="N32" s="49">
        <v>3</v>
      </c>
      <c r="O32" s="50"/>
      <c r="P32" s="4">
        <f t="shared" si="0"/>
        <v>6</v>
      </c>
    </row>
    <row r="33" spans="1:16" ht="13.5">
      <c r="A33" s="3">
        <v>375</v>
      </c>
      <c r="B33" s="7" t="s">
        <v>231</v>
      </c>
      <c r="C33" s="6" t="s">
        <v>142</v>
      </c>
      <c r="D33" s="45"/>
      <c r="E33" s="46"/>
      <c r="F33" s="46"/>
      <c r="G33" s="47"/>
      <c r="H33" s="47"/>
      <c r="I33" s="47"/>
      <c r="J33" s="48"/>
      <c r="K33" s="48">
        <v>4</v>
      </c>
      <c r="L33" s="48"/>
      <c r="M33" s="49">
        <v>6</v>
      </c>
      <c r="N33" s="49"/>
      <c r="O33" s="50"/>
      <c r="P33" s="4">
        <f t="shared" si="0"/>
        <v>10</v>
      </c>
    </row>
    <row r="34" spans="1:16" ht="13.5">
      <c r="A34" s="3">
        <v>379</v>
      </c>
      <c r="B34" s="7" t="s">
        <v>184</v>
      </c>
      <c r="C34" s="6" t="s">
        <v>184</v>
      </c>
      <c r="D34" s="45">
        <v>12</v>
      </c>
      <c r="E34" s="46">
        <v>9</v>
      </c>
      <c r="F34" s="46">
        <v>11</v>
      </c>
      <c r="G34" s="47">
        <v>9</v>
      </c>
      <c r="H34" s="47">
        <v>1</v>
      </c>
      <c r="I34" s="47">
        <v>3</v>
      </c>
      <c r="J34" s="48">
        <v>28</v>
      </c>
      <c r="K34" s="48">
        <v>15</v>
      </c>
      <c r="L34" s="48">
        <v>14</v>
      </c>
      <c r="M34" s="49">
        <v>37</v>
      </c>
      <c r="N34" s="49">
        <v>17</v>
      </c>
      <c r="O34" s="50">
        <v>4</v>
      </c>
      <c r="P34" s="4">
        <f t="shared" si="0"/>
        <v>160</v>
      </c>
    </row>
    <row r="35" spans="1:16" ht="13.5">
      <c r="A35" s="3">
        <v>381</v>
      </c>
      <c r="B35" s="7" t="s">
        <v>207</v>
      </c>
      <c r="C35" s="6" t="s">
        <v>207</v>
      </c>
      <c r="D35" s="45">
        <v>1</v>
      </c>
      <c r="E35" s="46">
        <v>2</v>
      </c>
      <c r="F35" s="46"/>
      <c r="G35" s="47"/>
      <c r="H35" s="47"/>
      <c r="I35" s="47">
        <v>2</v>
      </c>
      <c r="J35" s="48">
        <v>8</v>
      </c>
      <c r="K35" s="48">
        <v>3</v>
      </c>
      <c r="L35" s="48"/>
      <c r="M35" s="49">
        <v>1</v>
      </c>
      <c r="N35" s="49">
        <v>1</v>
      </c>
      <c r="O35" s="50">
        <v>1</v>
      </c>
      <c r="P35" s="4">
        <f t="shared" si="0"/>
        <v>19</v>
      </c>
    </row>
    <row r="36" spans="1:16" ht="13.5">
      <c r="A36" s="3">
        <v>399</v>
      </c>
      <c r="B36" s="7" t="s">
        <v>232</v>
      </c>
      <c r="C36" s="6" t="s">
        <v>123</v>
      </c>
      <c r="D36" s="45"/>
      <c r="E36" s="46"/>
      <c r="F36" s="46"/>
      <c r="G36" s="47"/>
      <c r="H36" s="47"/>
      <c r="I36" s="47"/>
      <c r="J36" s="48"/>
      <c r="K36" s="48"/>
      <c r="L36" s="48"/>
      <c r="M36" s="49">
        <v>1</v>
      </c>
      <c r="N36" s="49"/>
      <c r="O36" s="50"/>
      <c r="P36" s="4">
        <f t="shared" si="0"/>
        <v>1</v>
      </c>
    </row>
    <row r="37" spans="1:16" ht="13.5">
      <c r="A37" s="3">
        <v>417</v>
      </c>
      <c r="B37" s="7" t="s">
        <v>232</v>
      </c>
      <c r="C37" s="6" t="s">
        <v>126</v>
      </c>
      <c r="D37" s="45">
        <v>1</v>
      </c>
      <c r="E37" s="46"/>
      <c r="F37" s="46"/>
      <c r="G37" s="47"/>
      <c r="H37" s="47"/>
      <c r="I37" s="47"/>
      <c r="J37" s="48"/>
      <c r="K37" s="48"/>
      <c r="L37" s="48"/>
      <c r="M37" s="49"/>
      <c r="N37" s="49"/>
      <c r="O37" s="50"/>
      <c r="P37" s="4">
        <f t="shared" si="0"/>
        <v>1</v>
      </c>
    </row>
    <row r="38" spans="1:16" ht="13.5">
      <c r="A38" s="3">
        <v>420</v>
      </c>
      <c r="B38" s="7" t="s">
        <v>232</v>
      </c>
      <c r="C38" s="6" t="s">
        <v>150</v>
      </c>
      <c r="D38" s="45">
        <v>17</v>
      </c>
      <c r="E38" s="46"/>
      <c r="F38" s="46"/>
      <c r="G38" s="47"/>
      <c r="H38" s="47"/>
      <c r="I38" s="47"/>
      <c r="J38" s="48"/>
      <c r="K38" s="48"/>
      <c r="L38" s="48">
        <v>3</v>
      </c>
      <c r="M38" s="49">
        <v>28</v>
      </c>
      <c r="N38" s="49">
        <v>31</v>
      </c>
      <c r="O38" s="50">
        <v>18</v>
      </c>
      <c r="P38" s="4">
        <f t="shared" si="0"/>
        <v>97</v>
      </c>
    </row>
    <row r="39" spans="1:16" ht="13.5">
      <c r="A39" s="3">
        <v>425</v>
      </c>
      <c r="B39" s="7" t="s">
        <v>233</v>
      </c>
      <c r="C39" s="6" t="s">
        <v>35</v>
      </c>
      <c r="D39" s="45">
        <v>1</v>
      </c>
      <c r="E39" s="46">
        <v>5</v>
      </c>
      <c r="F39" s="46">
        <v>3</v>
      </c>
      <c r="G39" s="47"/>
      <c r="H39" s="47"/>
      <c r="I39" s="47"/>
      <c r="J39" s="48"/>
      <c r="K39" s="48"/>
      <c r="L39" s="48"/>
      <c r="M39" s="49"/>
      <c r="N39" s="49"/>
      <c r="O39" s="50"/>
      <c r="P39" s="4">
        <f t="shared" si="0"/>
        <v>9</v>
      </c>
    </row>
    <row r="40" spans="1:16" ht="13.5">
      <c r="A40" s="3">
        <v>431</v>
      </c>
      <c r="B40" s="7" t="s">
        <v>233</v>
      </c>
      <c r="C40" s="6" t="s">
        <v>54</v>
      </c>
      <c r="D40" s="45"/>
      <c r="E40" s="46"/>
      <c r="F40" s="46"/>
      <c r="G40" s="47">
        <v>1</v>
      </c>
      <c r="H40" s="47"/>
      <c r="I40" s="47"/>
      <c r="J40" s="48"/>
      <c r="K40" s="48"/>
      <c r="L40" s="48"/>
      <c r="M40" s="49"/>
      <c r="N40" s="49"/>
      <c r="O40" s="50"/>
      <c r="P40" s="4">
        <f t="shared" si="0"/>
        <v>1</v>
      </c>
    </row>
    <row r="41" spans="1:16" ht="13.5">
      <c r="A41" s="3">
        <v>440</v>
      </c>
      <c r="B41" s="7" t="s">
        <v>233</v>
      </c>
      <c r="C41" s="6" t="s">
        <v>133</v>
      </c>
      <c r="D41" s="45">
        <v>1</v>
      </c>
      <c r="E41" s="46">
        <v>7</v>
      </c>
      <c r="F41" s="46">
        <v>5</v>
      </c>
      <c r="G41" s="47">
        <v>5</v>
      </c>
      <c r="H41" s="47">
        <v>9</v>
      </c>
      <c r="I41" s="47"/>
      <c r="J41" s="48"/>
      <c r="K41" s="48"/>
      <c r="L41" s="48"/>
      <c r="M41" s="49">
        <v>1</v>
      </c>
      <c r="N41" s="49">
        <v>2</v>
      </c>
      <c r="O41" s="50"/>
      <c r="P41" s="4">
        <f t="shared" si="0"/>
        <v>30</v>
      </c>
    </row>
    <row r="42" spans="1:16" ht="13.5">
      <c r="A42" s="3">
        <v>448</v>
      </c>
      <c r="B42" s="7" t="s">
        <v>234</v>
      </c>
      <c r="C42" s="6" t="s">
        <v>100</v>
      </c>
      <c r="D42" s="45"/>
      <c r="E42" s="46"/>
      <c r="F42" s="46"/>
      <c r="G42" s="47"/>
      <c r="H42" s="47"/>
      <c r="I42" s="47"/>
      <c r="J42" s="48">
        <v>2</v>
      </c>
      <c r="K42" s="48"/>
      <c r="L42" s="48"/>
      <c r="M42" s="49"/>
      <c r="N42" s="49"/>
      <c r="O42" s="50"/>
      <c r="P42" s="4">
        <f t="shared" si="0"/>
        <v>2</v>
      </c>
    </row>
    <row r="43" spans="1:16" ht="13.5">
      <c r="A43" s="3">
        <v>456</v>
      </c>
      <c r="B43" s="7" t="s">
        <v>118</v>
      </c>
      <c r="C43" s="6" t="s">
        <v>209</v>
      </c>
      <c r="D43" s="45"/>
      <c r="E43" s="46"/>
      <c r="F43" s="46"/>
      <c r="G43" s="47"/>
      <c r="H43" s="47"/>
      <c r="I43" s="47"/>
      <c r="J43" s="48">
        <v>1</v>
      </c>
      <c r="K43" s="48"/>
      <c r="L43" s="48"/>
      <c r="M43" s="49"/>
      <c r="N43" s="49"/>
      <c r="O43" s="50"/>
      <c r="P43" s="4">
        <f t="shared" si="0"/>
        <v>1</v>
      </c>
    </row>
    <row r="44" spans="1:16" ht="13.5">
      <c r="A44" s="3">
        <v>457</v>
      </c>
      <c r="B44" s="7" t="s">
        <v>118</v>
      </c>
      <c r="C44" s="6" t="s">
        <v>118</v>
      </c>
      <c r="D44" s="45"/>
      <c r="E44" s="46"/>
      <c r="F44" s="46"/>
      <c r="G44" s="47"/>
      <c r="H44" s="47"/>
      <c r="I44" s="47"/>
      <c r="J44" s="48">
        <v>1</v>
      </c>
      <c r="K44" s="48"/>
      <c r="L44" s="48"/>
      <c r="M44" s="49"/>
      <c r="N44" s="49">
        <v>3</v>
      </c>
      <c r="O44" s="50"/>
      <c r="P44" s="4">
        <f t="shared" si="0"/>
        <v>4</v>
      </c>
    </row>
    <row r="45" spans="1:16" ht="13.5">
      <c r="A45" s="3">
        <v>460</v>
      </c>
      <c r="B45" s="7" t="s">
        <v>204</v>
      </c>
      <c r="C45" s="6" t="s">
        <v>204</v>
      </c>
      <c r="D45" s="45"/>
      <c r="E45" s="46"/>
      <c r="F45" s="46"/>
      <c r="G45" s="47"/>
      <c r="H45" s="47"/>
      <c r="I45" s="47"/>
      <c r="J45" s="48"/>
      <c r="K45" s="48">
        <v>4</v>
      </c>
      <c r="L45" s="48">
        <v>37</v>
      </c>
      <c r="M45" s="49">
        <v>32</v>
      </c>
      <c r="N45" s="49">
        <v>11</v>
      </c>
      <c r="O45" s="50">
        <v>3</v>
      </c>
      <c r="P45" s="4">
        <f t="shared" si="0"/>
        <v>87</v>
      </c>
    </row>
    <row r="46" spans="1:16" ht="13.5">
      <c r="A46" s="3">
        <v>465</v>
      </c>
      <c r="B46" s="7" t="s">
        <v>189</v>
      </c>
      <c r="C46" s="6" t="s">
        <v>189</v>
      </c>
      <c r="D46" s="45">
        <v>7</v>
      </c>
      <c r="E46" s="46">
        <v>2</v>
      </c>
      <c r="F46" s="46">
        <v>5</v>
      </c>
      <c r="G46" s="47">
        <v>2</v>
      </c>
      <c r="H46" s="47">
        <v>1</v>
      </c>
      <c r="I46" s="47"/>
      <c r="J46" s="48">
        <v>2</v>
      </c>
      <c r="K46" s="48">
        <v>6</v>
      </c>
      <c r="L46" s="48">
        <v>1</v>
      </c>
      <c r="M46" s="49"/>
      <c r="N46" s="49">
        <v>3</v>
      </c>
      <c r="O46" s="50">
        <v>3</v>
      </c>
      <c r="P46" s="4">
        <f t="shared" si="0"/>
        <v>32</v>
      </c>
    </row>
    <row r="47" spans="1:16" ht="13.5">
      <c r="A47" s="3">
        <v>477</v>
      </c>
      <c r="B47" s="7" t="s">
        <v>189</v>
      </c>
      <c r="C47" s="6" t="s">
        <v>17</v>
      </c>
      <c r="D47" s="45">
        <v>1</v>
      </c>
      <c r="E47" s="46"/>
      <c r="F47" s="46"/>
      <c r="G47" s="47"/>
      <c r="H47" s="47"/>
      <c r="I47" s="47"/>
      <c r="J47" s="48"/>
      <c r="K47" s="48"/>
      <c r="L47" s="48">
        <v>2</v>
      </c>
      <c r="M47" s="49">
        <v>2</v>
      </c>
      <c r="N47" s="49">
        <v>3</v>
      </c>
      <c r="O47" s="50">
        <v>4</v>
      </c>
      <c r="P47" s="4">
        <f t="shared" si="0"/>
        <v>12</v>
      </c>
    </row>
    <row r="48" spans="1:16" ht="13.5">
      <c r="A48" s="3">
        <v>488</v>
      </c>
      <c r="B48" s="7" t="s">
        <v>24</v>
      </c>
      <c r="C48" s="6" t="s">
        <v>73</v>
      </c>
      <c r="D48" s="45">
        <v>1</v>
      </c>
      <c r="E48" s="46"/>
      <c r="F48" s="46"/>
      <c r="G48" s="47">
        <v>3</v>
      </c>
      <c r="H48" s="47"/>
      <c r="I48" s="47"/>
      <c r="J48" s="48"/>
      <c r="K48" s="48"/>
      <c r="L48" s="48">
        <v>2</v>
      </c>
      <c r="M48" s="49">
        <v>31</v>
      </c>
      <c r="N48" s="49">
        <v>22</v>
      </c>
      <c r="O48" s="50">
        <v>39</v>
      </c>
      <c r="P48" s="4">
        <f t="shared" si="0"/>
        <v>98</v>
      </c>
    </row>
    <row r="49" spans="1:16" ht="13.5">
      <c r="A49" s="3">
        <v>505</v>
      </c>
      <c r="B49" s="7" t="s">
        <v>235</v>
      </c>
      <c r="C49" s="6" t="s">
        <v>129</v>
      </c>
      <c r="D49" s="45">
        <v>96</v>
      </c>
      <c r="E49" s="46">
        <v>84</v>
      </c>
      <c r="F49" s="46">
        <v>67</v>
      </c>
      <c r="G49" s="47">
        <v>69</v>
      </c>
      <c r="H49" s="47">
        <v>46</v>
      </c>
      <c r="I49" s="47">
        <v>82</v>
      </c>
      <c r="J49" s="48">
        <v>146</v>
      </c>
      <c r="K49" s="48">
        <v>116</v>
      </c>
      <c r="L49" s="48">
        <v>19</v>
      </c>
      <c r="M49" s="49">
        <v>20</v>
      </c>
      <c r="N49" s="49">
        <v>73</v>
      </c>
      <c r="O49" s="50">
        <v>62</v>
      </c>
      <c r="P49" s="4">
        <f t="shared" si="0"/>
        <v>880</v>
      </c>
    </row>
    <row r="50" spans="1:16" ht="13.5">
      <c r="A50" s="3">
        <v>511</v>
      </c>
      <c r="B50" s="7" t="s">
        <v>202</v>
      </c>
      <c r="C50" s="6" t="s">
        <v>202</v>
      </c>
      <c r="D50" s="45">
        <v>4</v>
      </c>
      <c r="E50" s="46">
        <v>2</v>
      </c>
      <c r="F50" s="46">
        <v>3</v>
      </c>
      <c r="G50" s="47">
        <v>1</v>
      </c>
      <c r="H50" s="47"/>
      <c r="I50" s="47">
        <v>5</v>
      </c>
      <c r="J50" s="48">
        <v>2</v>
      </c>
      <c r="K50" s="48"/>
      <c r="L50" s="48">
        <v>4</v>
      </c>
      <c r="M50" s="49">
        <v>4</v>
      </c>
      <c r="N50" s="49">
        <v>11</v>
      </c>
      <c r="O50" s="50">
        <v>8</v>
      </c>
      <c r="P50" s="4">
        <f t="shared" si="0"/>
        <v>44</v>
      </c>
    </row>
    <row r="51" spans="1:16" ht="13.5">
      <c r="A51" s="3">
        <v>523</v>
      </c>
      <c r="B51" s="7" t="s">
        <v>236</v>
      </c>
      <c r="C51" s="6" t="s">
        <v>169</v>
      </c>
      <c r="D51" s="45">
        <v>5</v>
      </c>
      <c r="E51" s="46">
        <v>6</v>
      </c>
      <c r="F51" s="46">
        <v>5</v>
      </c>
      <c r="G51" s="47">
        <v>6</v>
      </c>
      <c r="H51" s="47">
        <v>1</v>
      </c>
      <c r="I51" s="47">
        <v>18</v>
      </c>
      <c r="J51" s="48">
        <v>5</v>
      </c>
      <c r="K51" s="48">
        <v>1</v>
      </c>
      <c r="L51" s="48">
        <v>9</v>
      </c>
      <c r="M51" s="49">
        <v>4</v>
      </c>
      <c r="N51" s="49">
        <v>8</v>
      </c>
      <c r="O51" s="50">
        <v>3</v>
      </c>
      <c r="P51" s="4">
        <f t="shared" si="0"/>
        <v>71</v>
      </c>
    </row>
    <row r="52" spans="1:16" ht="14.25" thickBot="1">
      <c r="A52" s="3">
        <v>524</v>
      </c>
      <c r="B52" s="7" t="s">
        <v>236</v>
      </c>
      <c r="C52" s="6" t="s">
        <v>168</v>
      </c>
      <c r="D52" s="45"/>
      <c r="E52" s="46">
        <v>4</v>
      </c>
      <c r="F52" s="46">
        <v>6</v>
      </c>
      <c r="G52" s="47"/>
      <c r="H52" s="47">
        <v>2</v>
      </c>
      <c r="I52" s="47">
        <v>12</v>
      </c>
      <c r="J52" s="48"/>
      <c r="K52" s="48">
        <v>1</v>
      </c>
      <c r="L52" s="48"/>
      <c r="M52" s="49"/>
      <c r="N52" s="49">
        <v>2</v>
      </c>
      <c r="O52" s="50">
        <v>2</v>
      </c>
      <c r="P52" s="4">
        <f t="shared" si="0"/>
        <v>29</v>
      </c>
    </row>
    <row r="53" spans="2:16" ht="13.5">
      <c r="B53" s="122" t="s">
        <v>13</v>
      </c>
      <c r="C53" s="123"/>
      <c r="D53" s="51">
        <f aca="true" t="shared" si="1" ref="D53:P53">SUM(D7:D52)</f>
        <v>175</v>
      </c>
      <c r="E53" s="51">
        <f t="shared" si="1"/>
        <v>161</v>
      </c>
      <c r="F53" s="51">
        <f t="shared" si="1"/>
        <v>148</v>
      </c>
      <c r="G53" s="51">
        <f t="shared" si="1"/>
        <v>207</v>
      </c>
      <c r="H53" s="51">
        <f t="shared" si="1"/>
        <v>213</v>
      </c>
      <c r="I53" s="51">
        <f t="shared" si="1"/>
        <v>192</v>
      </c>
      <c r="J53" s="51">
        <f t="shared" si="1"/>
        <v>203</v>
      </c>
      <c r="K53" s="51">
        <f t="shared" si="1"/>
        <v>174</v>
      </c>
      <c r="L53" s="51">
        <f t="shared" si="1"/>
        <v>103</v>
      </c>
      <c r="M53" s="51">
        <f t="shared" si="1"/>
        <v>182</v>
      </c>
      <c r="N53" s="51">
        <f t="shared" si="1"/>
        <v>207</v>
      </c>
      <c r="O53" s="51">
        <f t="shared" si="1"/>
        <v>163</v>
      </c>
      <c r="P53" s="52">
        <f t="shared" si="1"/>
        <v>2128</v>
      </c>
    </row>
    <row r="54" spans="2:16" ht="14.25" thickBot="1">
      <c r="B54" s="124" t="s">
        <v>222</v>
      </c>
      <c r="C54" s="125"/>
      <c r="D54" s="53">
        <f>COUNTA(D7:D52)</f>
        <v>23</v>
      </c>
      <c r="E54" s="53">
        <f aca="true" t="shared" si="2" ref="E54:P54">COUNTA(E7:E52)</f>
        <v>17</v>
      </c>
      <c r="F54" s="53">
        <f t="shared" si="2"/>
        <v>17</v>
      </c>
      <c r="G54" s="53">
        <f t="shared" si="2"/>
        <v>19</v>
      </c>
      <c r="H54" s="53">
        <f t="shared" si="2"/>
        <v>10</v>
      </c>
      <c r="I54" s="53">
        <f t="shared" si="2"/>
        <v>11</v>
      </c>
      <c r="J54" s="53">
        <f t="shared" si="2"/>
        <v>14</v>
      </c>
      <c r="K54" s="53">
        <f t="shared" si="2"/>
        <v>15</v>
      </c>
      <c r="L54" s="53">
        <f t="shared" si="2"/>
        <v>10</v>
      </c>
      <c r="M54" s="53">
        <f t="shared" si="2"/>
        <v>20</v>
      </c>
      <c r="N54" s="53">
        <f t="shared" si="2"/>
        <v>19</v>
      </c>
      <c r="O54" s="53">
        <f t="shared" si="2"/>
        <v>16</v>
      </c>
      <c r="P54" s="54">
        <f t="shared" si="2"/>
        <v>46</v>
      </c>
    </row>
    <row r="55" spans="4:15" s="2" customFormat="1" ht="13.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4:15" s="2" customFormat="1" ht="13.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4:15" s="2" customFormat="1" ht="13.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4:15" s="2" customFormat="1" ht="13.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4:15" s="2" customFormat="1" ht="13.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</sheetData>
  <mergeCells count="2">
    <mergeCell ref="B53:C53"/>
    <mergeCell ref="B54:C54"/>
  </mergeCells>
  <dataValidations count="5">
    <dataValidation allowBlank="1" showInputMessage="1" showErrorMessage="1" imeMode="off" sqref="N1:O1 P53:P54 D6:O102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Q113"/>
  <sheetViews>
    <sheetView zoomScale="70" zoomScaleNormal="70" workbookViewId="0" topLeftCell="A1">
      <pane xSplit="3" ySplit="6" topLeftCell="F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4</v>
      </c>
      <c r="F1" s="18" t="s">
        <v>220</v>
      </c>
      <c r="G1" s="18" t="s">
        <v>249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36632</v>
      </c>
      <c r="E2" s="21">
        <v>36652</v>
      </c>
      <c r="F2" s="21">
        <v>36681</v>
      </c>
      <c r="G2" s="22">
        <v>36709</v>
      </c>
      <c r="H2" s="22">
        <v>36743</v>
      </c>
      <c r="I2" s="22">
        <v>36779</v>
      </c>
      <c r="J2" s="23">
        <v>36807</v>
      </c>
      <c r="K2" s="23">
        <v>36836</v>
      </c>
      <c r="L2" s="23">
        <v>36877</v>
      </c>
      <c r="M2" s="24">
        <v>36895</v>
      </c>
      <c r="N2" s="24">
        <v>36934</v>
      </c>
      <c r="O2" s="67">
        <v>36960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243</v>
      </c>
      <c r="H3" s="27" t="s">
        <v>243</v>
      </c>
      <c r="I3" s="27" t="s">
        <v>243</v>
      </c>
      <c r="J3" s="28" t="s">
        <v>245</v>
      </c>
      <c r="K3" s="28" t="s">
        <v>243</v>
      </c>
      <c r="L3" s="28" t="s">
        <v>245</v>
      </c>
      <c r="M3" s="29" t="s">
        <v>250</v>
      </c>
      <c r="N3" s="29" t="s">
        <v>245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0.3506944444444444</v>
      </c>
      <c r="E4" s="31">
        <v>0.34375</v>
      </c>
      <c r="F4" s="31">
        <v>0.3159722222222222</v>
      </c>
      <c r="G4" s="32">
        <v>0.3333333333333333</v>
      </c>
      <c r="H4" s="32">
        <v>0.27569444444444446</v>
      </c>
      <c r="I4" s="32">
        <v>0.3194444444444445</v>
      </c>
      <c r="J4" s="33">
        <v>0.3194444444444445</v>
      </c>
      <c r="K4" s="33">
        <v>0.3354166666666667</v>
      </c>
      <c r="L4" s="33">
        <v>0.3263888888888889</v>
      </c>
      <c r="M4" s="34">
        <v>0.3611111111111111</v>
      </c>
      <c r="N4" s="34">
        <v>0.3680555555555556</v>
      </c>
      <c r="O4" s="34">
        <v>0.3520833333333333</v>
      </c>
      <c r="P4" s="58"/>
    </row>
    <row r="5" spans="2:16" s="2" customFormat="1" ht="14.25" thickBot="1">
      <c r="B5" s="71"/>
      <c r="C5" s="5" t="s">
        <v>218</v>
      </c>
      <c r="D5" s="35">
        <v>0.4548611111111111</v>
      </c>
      <c r="E5" s="36">
        <v>0.4583333333333333</v>
      </c>
      <c r="F5" s="36">
        <v>0.4215277777777778</v>
      </c>
      <c r="G5" s="37">
        <v>0.4444444444444444</v>
      </c>
      <c r="H5" s="37">
        <v>0.3763888888888889</v>
      </c>
      <c r="I5" s="37">
        <v>0.44097222222222227</v>
      </c>
      <c r="J5" s="38">
        <v>0.4548611111111111</v>
      </c>
      <c r="K5" s="38">
        <v>0.4444444444444444</v>
      </c>
      <c r="L5" s="38">
        <v>0.4270833333333333</v>
      </c>
      <c r="M5" s="39">
        <v>0.46527777777777773</v>
      </c>
      <c r="N5" s="39">
        <v>0.4618055555555556</v>
      </c>
      <c r="O5" s="39">
        <v>0.43402777777777773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60</v>
      </c>
      <c r="B7" s="8" t="s">
        <v>226</v>
      </c>
      <c r="C7" s="9" t="s">
        <v>25</v>
      </c>
      <c r="D7" s="40"/>
      <c r="E7" s="41"/>
      <c r="F7" s="41">
        <v>3</v>
      </c>
      <c r="G7" s="42"/>
      <c r="H7" s="42"/>
      <c r="I7" s="42"/>
      <c r="J7" s="43"/>
      <c r="K7" s="43"/>
      <c r="L7" s="43"/>
      <c r="M7" s="44"/>
      <c r="N7" s="44"/>
      <c r="O7" s="44"/>
      <c r="P7" s="4">
        <f aca="true" t="shared" si="0" ref="P7:P39">SUM(D7:O7)</f>
        <v>3</v>
      </c>
    </row>
    <row r="8" spans="1:16" ht="13.5">
      <c r="A8" s="3">
        <v>43</v>
      </c>
      <c r="B8" s="8" t="s">
        <v>225</v>
      </c>
      <c r="C8" s="9" t="s">
        <v>70</v>
      </c>
      <c r="D8" s="40"/>
      <c r="E8" s="41"/>
      <c r="F8" s="41"/>
      <c r="G8" s="42"/>
      <c r="H8" s="42">
        <v>1</v>
      </c>
      <c r="I8" s="42"/>
      <c r="J8" s="43"/>
      <c r="K8" s="43"/>
      <c r="L8" s="43"/>
      <c r="M8" s="44"/>
      <c r="N8" s="44"/>
      <c r="O8" s="44"/>
      <c r="P8" s="4">
        <f t="shared" si="0"/>
        <v>1</v>
      </c>
    </row>
    <row r="9" spans="1:16" ht="13.5">
      <c r="A9" s="3">
        <v>66</v>
      </c>
      <c r="B9" s="7" t="s">
        <v>226</v>
      </c>
      <c r="C9" s="6" t="s">
        <v>16</v>
      </c>
      <c r="D9" s="45"/>
      <c r="E9" s="46"/>
      <c r="F9" s="46">
        <v>1</v>
      </c>
      <c r="G9" s="47"/>
      <c r="H9" s="47">
        <v>1</v>
      </c>
      <c r="I9" s="47"/>
      <c r="J9" s="48"/>
      <c r="K9" s="48"/>
      <c r="L9" s="48"/>
      <c r="M9" s="49"/>
      <c r="N9" s="49"/>
      <c r="O9" s="50"/>
      <c r="P9" s="4">
        <f t="shared" si="0"/>
        <v>2</v>
      </c>
    </row>
    <row r="10" spans="1:16" ht="13.5">
      <c r="A10" s="3">
        <v>91</v>
      </c>
      <c r="B10" s="7" t="s">
        <v>227</v>
      </c>
      <c r="C10" s="6" t="s">
        <v>193</v>
      </c>
      <c r="D10" s="45"/>
      <c r="E10" s="46"/>
      <c r="F10" s="46"/>
      <c r="G10" s="47"/>
      <c r="H10" s="47"/>
      <c r="I10" s="47"/>
      <c r="J10" s="48"/>
      <c r="K10" s="48"/>
      <c r="L10" s="48">
        <v>5</v>
      </c>
      <c r="M10" s="49"/>
      <c r="N10" s="49"/>
      <c r="O10" s="50"/>
      <c r="P10" s="4">
        <f t="shared" si="0"/>
        <v>5</v>
      </c>
    </row>
    <row r="11" spans="1:16" ht="13.5">
      <c r="A11" s="3">
        <v>122</v>
      </c>
      <c r="B11" s="7" t="s">
        <v>228</v>
      </c>
      <c r="C11" s="6" t="s">
        <v>197</v>
      </c>
      <c r="D11" s="45"/>
      <c r="E11" s="46"/>
      <c r="F11" s="46"/>
      <c r="G11" s="47"/>
      <c r="H11" s="47"/>
      <c r="I11" s="47"/>
      <c r="J11" s="48">
        <v>1</v>
      </c>
      <c r="K11" s="48"/>
      <c r="L11" s="48"/>
      <c r="M11" s="49"/>
      <c r="N11" s="49"/>
      <c r="O11" s="50"/>
      <c r="P11" s="4">
        <f t="shared" si="0"/>
        <v>1</v>
      </c>
    </row>
    <row r="12" spans="1:16" ht="13.5">
      <c r="A12" s="3">
        <v>123</v>
      </c>
      <c r="B12" s="7" t="s">
        <v>228</v>
      </c>
      <c r="C12" s="6" t="s">
        <v>173</v>
      </c>
      <c r="D12" s="45"/>
      <c r="E12" s="46">
        <v>1</v>
      </c>
      <c r="F12" s="46"/>
      <c r="G12" s="47"/>
      <c r="H12" s="47"/>
      <c r="I12" s="47">
        <v>2</v>
      </c>
      <c r="J12" s="48">
        <v>5</v>
      </c>
      <c r="K12" s="48"/>
      <c r="L12" s="48"/>
      <c r="M12" s="49"/>
      <c r="N12" s="49"/>
      <c r="O12" s="50"/>
      <c r="P12" s="4">
        <f t="shared" si="0"/>
        <v>8</v>
      </c>
    </row>
    <row r="13" spans="1:16" ht="13.5">
      <c r="A13" s="3">
        <v>124</v>
      </c>
      <c r="B13" s="7" t="s">
        <v>228</v>
      </c>
      <c r="C13" s="6" t="s">
        <v>157</v>
      </c>
      <c r="D13" s="45"/>
      <c r="E13" s="46"/>
      <c r="F13" s="46">
        <v>1</v>
      </c>
      <c r="G13" s="47"/>
      <c r="H13" s="47"/>
      <c r="I13" s="47">
        <v>1</v>
      </c>
      <c r="J13" s="48">
        <v>4</v>
      </c>
      <c r="K13" s="48"/>
      <c r="L13" s="48"/>
      <c r="M13" s="49"/>
      <c r="N13" s="49"/>
      <c r="O13" s="50"/>
      <c r="P13" s="4">
        <f t="shared" si="0"/>
        <v>6</v>
      </c>
    </row>
    <row r="14" spans="1:16" ht="13.5">
      <c r="A14" s="3">
        <v>133</v>
      </c>
      <c r="B14" s="7" t="s">
        <v>228</v>
      </c>
      <c r="C14" s="6" t="s">
        <v>161</v>
      </c>
      <c r="D14" s="45"/>
      <c r="E14" s="46"/>
      <c r="F14" s="46"/>
      <c r="G14" s="47"/>
      <c r="H14" s="47"/>
      <c r="I14" s="47">
        <v>1</v>
      </c>
      <c r="J14" s="48">
        <v>4</v>
      </c>
      <c r="K14" s="48"/>
      <c r="L14" s="48"/>
      <c r="M14" s="49"/>
      <c r="N14" s="49"/>
      <c r="O14" s="50"/>
      <c r="P14" s="4">
        <f t="shared" si="0"/>
        <v>5</v>
      </c>
    </row>
    <row r="15" spans="1:16" ht="13.5">
      <c r="A15" s="3">
        <v>134</v>
      </c>
      <c r="B15" s="7" t="s">
        <v>228</v>
      </c>
      <c r="C15" s="6" t="s">
        <v>113</v>
      </c>
      <c r="D15" s="45"/>
      <c r="E15" s="46"/>
      <c r="F15" s="46"/>
      <c r="G15" s="47"/>
      <c r="H15" s="47"/>
      <c r="I15" s="47">
        <v>3</v>
      </c>
      <c r="J15" s="48"/>
      <c r="K15" s="48"/>
      <c r="L15" s="48"/>
      <c r="M15" s="49"/>
      <c r="N15" s="49"/>
      <c r="O15" s="50"/>
      <c r="P15" s="4">
        <f t="shared" si="0"/>
        <v>3</v>
      </c>
    </row>
    <row r="16" spans="1:16" ht="13.5">
      <c r="A16" s="3">
        <v>154</v>
      </c>
      <c r="B16" s="7" t="s">
        <v>77</v>
      </c>
      <c r="C16" s="6" t="s">
        <v>103</v>
      </c>
      <c r="D16" s="45"/>
      <c r="E16" s="46">
        <v>7</v>
      </c>
      <c r="F16" s="46">
        <v>1</v>
      </c>
      <c r="G16" s="47"/>
      <c r="H16" s="47"/>
      <c r="I16" s="47"/>
      <c r="J16" s="48">
        <v>1</v>
      </c>
      <c r="K16" s="48"/>
      <c r="L16" s="48"/>
      <c r="M16" s="49">
        <v>7</v>
      </c>
      <c r="N16" s="49"/>
      <c r="O16" s="50">
        <v>1</v>
      </c>
      <c r="P16" s="4">
        <f t="shared" si="0"/>
        <v>17</v>
      </c>
    </row>
    <row r="17" spans="1:16" ht="13.5">
      <c r="A17" s="3">
        <v>156</v>
      </c>
      <c r="B17" s="7" t="s">
        <v>77</v>
      </c>
      <c r="C17" s="6" t="s">
        <v>77</v>
      </c>
      <c r="D17" s="45">
        <v>3</v>
      </c>
      <c r="E17" s="46">
        <v>1</v>
      </c>
      <c r="F17" s="46"/>
      <c r="G17" s="47"/>
      <c r="H17" s="47"/>
      <c r="I17" s="47"/>
      <c r="J17" s="48"/>
      <c r="K17" s="48"/>
      <c r="L17" s="48"/>
      <c r="M17" s="49"/>
      <c r="N17" s="49"/>
      <c r="O17" s="50"/>
      <c r="P17" s="4">
        <f t="shared" si="0"/>
        <v>4</v>
      </c>
    </row>
    <row r="18" spans="1:16" ht="13.5">
      <c r="A18" s="3">
        <v>307</v>
      </c>
      <c r="B18" s="7" t="s">
        <v>229</v>
      </c>
      <c r="C18" s="6" t="s">
        <v>78</v>
      </c>
      <c r="D18" s="45">
        <v>1</v>
      </c>
      <c r="E18" s="46">
        <v>4</v>
      </c>
      <c r="F18" s="46">
        <v>4</v>
      </c>
      <c r="G18" s="47">
        <v>1</v>
      </c>
      <c r="H18" s="47">
        <v>13</v>
      </c>
      <c r="I18" s="47">
        <v>14</v>
      </c>
      <c r="J18" s="48">
        <v>11</v>
      </c>
      <c r="K18" s="48">
        <v>2</v>
      </c>
      <c r="L18" s="48">
        <v>6</v>
      </c>
      <c r="M18" s="49"/>
      <c r="N18" s="49"/>
      <c r="O18" s="50"/>
      <c r="P18" s="4">
        <f t="shared" si="0"/>
        <v>56</v>
      </c>
    </row>
    <row r="19" spans="1:16" ht="13.5">
      <c r="A19" s="3">
        <v>309</v>
      </c>
      <c r="B19" s="7" t="s">
        <v>229</v>
      </c>
      <c r="C19" s="6" t="s">
        <v>18</v>
      </c>
      <c r="D19" s="45"/>
      <c r="E19" s="46"/>
      <c r="F19" s="46"/>
      <c r="G19" s="47"/>
      <c r="H19" s="47"/>
      <c r="I19" s="47"/>
      <c r="J19" s="48"/>
      <c r="K19" s="48">
        <v>4</v>
      </c>
      <c r="L19" s="48"/>
      <c r="M19" s="49"/>
      <c r="N19" s="49"/>
      <c r="O19" s="50"/>
      <c r="P19" s="4">
        <f t="shared" si="0"/>
        <v>4</v>
      </c>
    </row>
    <row r="20" spans="1:16" ht="13.5">
      <c r="A20" s="3">
        <v>315</v>
      </c>
      <c r="B20" s="7" t="s">
        <v>192</v>
      </c>
      <c r="C20" s="6" t="s">
        <v>192</v>
      </c>
      <c r="D20" s="45"/>
      <c r="E20" s="46"/>
      <c r="F20" s="46">
        <v>6</v>
      </c>
      <c r="G20" s="47">
        <v>5</v>
      </c>
      <c r="H20" s="47">
        <v>4</v>
      </c>
      <c r="I20" s="47"/>
      <c r="J20" s="48"/>
      <c r="K20" s="48"/>
      <c r="L20" s="48"/>
      <c r="M20" s="49"/>
      <c r="N20" s="49"/>
      <c r="O20" s="50"/>
      <c r="P20" s="4">
        <f t="shared" si="0"/>
        <v>15</v>
      </c>
    </row>
    <row r="21" spans="1:16" ht="13.5">
      <c r="A21" s="3">
        <v>329</v>
      </c>
      <c r="B21" s="7" t="s">
        <v>26</v>
      </c>
      <c r="C21" s="6" t="s">
        <v>176</v>
      </c>
      <c r="D21" s="45"/>
      <c r="E21" s="46"/>
      <c r="F21" s="46"/>
      <c r="G21" s="47"/>
      <c r="H21" s="47"/>
      <c r="I21" s="47"/>
      <c r="J21" s="48">
        <v>15</v>
      </c>
      <c r="K21" s="48"/>
      <c r="L21" s="48"/>
      <c r="M21" s="49"/>
      <c r="N21" s="49"/>
      <c r="O21" s="50"/>
      <c r="P21" s="4">
        <f t="shared" si="0"/>
        <v>15</v>
      </c>
    </row>
    <row r="22" spans="1:16" ht="13.5">
      <c r="A22" s="3">
        <v>331</v>
      </c>
      <c r="B22" s="7" t="s">
        <v>26</v>
      </c>
      <c r="C22" s="6" t="s">
        <v>26</v>
      </c>
      <c r="D22" s="45"/>
      <c r="E22" s="46"/>
      <c r="F22" s="46"/>
      <c r="G22" s="47"/>
      <c r="H22" s="47"/>
      <c r="I22" s="47"/>
      <c r="J22" s="48">
        <v>4</v>
      </c>
      <c r="K22" s="48"/>
      <c r="L22" s="48"/>
      <c r="M22" s="49"/>
      <c r="N22" s="49"/>
      <c r="O22" s="50"/>
      <c r="P22" s="4">
        <f t="shared" si="0"/>
        <v>4</v>
      </c>
    </row>
    <row r="23" spans="1:16" ht="13.5">
      <c r="A23" s="3">
        <v>347</v>
      </c>
      <c r="B23" s="7" t="s">
        <v>230</v>
      </c>
      <c r="C23" s="6" t="s">
        <v>20</v>
      </c>
      <c r="D23" s="45"/>
      <c r="E23" s="46"/>
      <c r="F23" s="46"/>
      <c r="G23" s="47"/>
      <c r="H23" s="47"/>
      <c r="I23" s="47"/>
      <c r="J23" s="48">
        <v>1</v>
      </c>
      <c r="K23" s="48"/>
      <c r="L23" s="48"/>
      <c r="M23" s="49"/>
      <c r="N23" s="49">
        <v>1</v>
      </c>
      <c r="O23" s="50"/>
      <c r="P23" s="4">
        <f t="shared" si="0"/>
        <v>2</v>
      </c>
    </row>
    <row r="24" spans="1:16" ht="13.5">
      <c r="A24" s="3">
        <v>350</v>
      </c>
      <c r="B24" s="7" t="s">
        <v>230</v>
      </c>
      <c r="C24" s="6" t="s">
        <v>98</v>
      </c>
      <c r="D24" s="45">
        <v>7</v>
      </c>
      <c r="E24" s="46">
        <v>5</v>
      </c>
      <c r="F24" s="46">
        <v>8</v>
      </c>
      <c r="G24" s="47">
        <v>9</v>
      </c>
      <c r="H24" s="47">
        <v>1</v>
      </c>
      <c r="I24" s="47">
        <v>7</v>
      </c>
      <c r="J24" s="48">
        <v>2</v>
      </c>
      <c r="K24" s="48">
        <v>2</v>
      </c>
      <c r="L24" s="48">
        <v>6</v>
      </c>
      <c r="M24" s="49">
        <v>1</v>
      </c>
      <c r="N24" s="49">
        <v>3</v>
      </c>
      <c r="O24" s="50">
        <v>1</v>
      </c>
      <c r="P24" s="4">
        <f t="shared" si="0"/>
        <v>52</v>
      </c>
    </row>
    <row r="25" spans="1:16" ht="13.5">
      <c r="A25" s="3">
        <v>362</v>
      </c>
      <c r="B25" s="7" t="s">
        <v>152</v>
      </c>
      <c r="C25" s="6" t="s">
        <v>33</v>
      </c>
      <c r="D25" s="45"/>
      <c r="E25" s="46"/>
      <c r="F25" s="46"/>
      <c r="G25" s="47"/>
      <c r="H25" s="47"/>
      <c r="I25" s="47"/>
      <c r="J25" s="48">
        <v>1</v>
      </c>
      <c r="K25" s="48"/>
      <c r="L25" s="48"/>
      <c r="M25" s="49"/>
      <c r="N25" s="49"/>
      <c r="O25" s="50"/>
      <c r="P25" s="4">
        <f t="shared" si="0"/>
        <v>1</v>
      </c>
    </row>
    <row r="26" spans="1:16" ht="13.5">
      <c r="A26" s="3">
        <v>359</v>
      </c>
      <c r="B26" s="7" t="s">
        <v>152</v>
      </c>
      <c r="C26" s="6" t="s">
        <v>152</v>
      </c>
      <c r="D26" s="45"/>
      <c r="E26" s="46">
        <v>2</v>
      </c>
      <c r="F26" s="46">
        <v>3</v>
      </c>
      <c r="G26" s="47">
        <v>3</v>
      </c>
      <c r="H26" s="47">
        <v>2</v>
      </c>
      <c r="I26" s="47">
        <v>3</v>
      </c>
      <c r="J26" s="48"/>
      <c r="K26" s="48"/>
      <c r="L26" s="48"/>
      <c r="M26" s="49"/>
      <c r="N26" s="49"/>
      <c r="O26" s="50"/>
      <c r="P26" s="4">
        <f t="shared" si="0"/>
        <v>13</v>
      </c>
    </row>
    <row r="27" spans="1:16" ht="13.5">
      <c r="A27" s="3">
        <v>366</v>
      </c>
      <c r="B27" s="7" t="s">
        <v>231</v>
      </c>
      <c r="C27" s="6" t="s">
        <v>79</v>
      </c>
      <c r="D27" s="45">
        <v>3</v>
      </c>
      <c r="E27" s="46"/>
      <c r="F27" s="46"/>
      <c r="G27" s="47"/>
      <c r="H27" s="47">
        <v>1</v>
      </c>
      <c r="I27" s="47"/>
      <c r="J27" s="48">
        <v>2</v>
      </c>
      <c r="K27" s="48"/>
      <c r="L27" s="48">
        <v>1</v>
      </c>
      <c r="M27" s="49"/>
      <c r="N27" s="49"/>
      <c r="O27" s="50"/>
      <c r="P27" s="4">
        <f t="shared" si="0"/>
        <v>7</v>
      </c>
    </row>
    <row r="28" spans="1:16" ht="13.5">
      <c r="A28" s="3">
        <v>367</v>
      </c>
      <c r="B28" s="7" t="s">
        <v>231</v>
      </c>
      <c r="C28" s="6" t="s">
        <v>166</v>
      </c>
      <c r="D28" s="45">
        <v>1</v>
      </c>
      <c r="E28" s="46"/>
      <c r="F28" s="46"/>
      <c r="G28" s="47"/>
      <c r="H28" s="47"/>
      <c r="I28" s="47"/>
      <c r="J28" s="48"/>
      <c r="K28" s="48"/>
      <c r="L28" s="48"/>
      <c r="M28" s="49">
        <v>1</v>
      </c>
      <c r="N28" s="49"/>
      <c r="O28" s="50"/>
      <c r="P28" s="4">
        <f t="shared" si="0"/>
        <v>2</v>
      </c>
    </row>
    <row r="29" spans="1:16" ht="13.5">
      <c r="A29" s="3">
        <v>368</v>
      </c>
      <c r="B29" s="7" t="s">
        <v>231</v>
      </c>
      <c r="C29" s="6" t="s">
        <v>132</v>
      </c>
      <c r="D29" s="45"/>
      <c r="E29" s="46"/>
      <c r="F29" s="46">
        <v>1</v>
      </c>
      <c r="G29" s="47"/>
      <c r="H29" s="47"/>
      <c r="I29" s="47">
        <v>1</v>
      </c>
      <c r="J29" s="48"/>
      <c r="K29" s="48"/>
      <c r="L29" s="48"/>
      <c r="M29" s="49"/>
      <c r="N29" s="49"/>
      <c r="O29" s="50"/>
      <c r="P29" s="4">
        <f t="shared" si="0"/>
        <v>2</v>
      </c>
    </row>
    <row r="30" spans="1:16" ht="13.5">
      <c r="A30" s="3">
        <v>372</v>
      </c>
      <c r="B30" s="7" t="s">
        <v>231</v>
      </c>
      <c r="C30" s="6" t="s">
        <v>185</v>
      </c>
      <c r="D30" s="45"/>
      <c r="E30" s="46"/>
      <c r="F30" s="46"/>
      <c r="G30" s="47"/>
      <c r="H30" s="47"/>
      <c r="I30" s="47"/>
      <c r="J30" s="48">
        <v>11</v>
      </c>
      <c r="K30" s="48">
        <v>1</v>
      </c>
      <c r="L30" s="48"/>
      <c r="M30" s="49"/>
      <c r="N30" s="49"/>
      <c r="O30" s="50"/>
      <c r="P30" s="4">
        <f t="shared" si="0"/>
        <v>12</v>
      </c>
    </row>
    <row r="31" spans="1:16" ht="13.5">
      <c r="A31" s="3">
        <v>379</v>
      </c>
      <c r="B31" s="7" t="s">
        <v>184</v>
      </c>
      <c r="C31" s="6" t="s">
        <v>184</v>
      </c>
      <c r="D31" s="45">
        <v>35</v>
      </c>
      <c r="E31" s="46">
        <v>40</v>
      </c>
      <c r="F31" s="46">
        <v>34</v>
      </c>
      <c r="G31" s="47">
        <v>42</v>
      </c>
      <c r="H31" s="47">
        <v>22</v>
      </c>
      <c r="I31" s="47">
        <v>36</v>
      </c>
      <c r="J31" s="48">
        <v>55</v>
      </c>
      <c r="K31" s="48">
        <v>53</v>
      </c>
      <c r="L31" s="48">
        <v>50</v>
      </c>
      <c r="M31" s="49">
        <v>44</v>
      </c>
      <c r="N31" s="49">
        <v>9</v>
      </c>
      <c r="O31" s="50">
        <v>2</v>
      </c>
      <c r="P31" s="4">
        <f t="shared" si="0"/>
        <v>422</v>
      </c>
    </row>
    <row r="32" spans="1:16" ht="13.5">
      <c r="A32" s="3">
        <v>381</v>
      </c>
      <c r="B32" s="7" t="s">
        <v>207</v>
      </c>
      <c r="C32" s="6" t="s">
        <v>207</v>
      </c>
      <c r="D32" s="45"/>
      <c r="E32" s="46"/>
      <c r="F32" s="46"/>
      <c r="G32" s="47"/>
      <c r="H32" s="47"/>
      <c r="I32" s="47">
        <v>1</v>
      </c>
      <c r="J32" s="48">
        <v>4</v>
      </c>
      <c r="K32" s="48">
        <v>3</v>
      </c>
      <c r="L32" s="48"/>
      <c r="M32" s="49"/>
      <c r="N32" s="49">
        <v>1</v>
      </c>
      <c r="O32" s="50">
        <v>1</v>
      </c>
      <c r="P32" s="4">
        <f t="shared" si="0"/>
        <v>10</v>
      </c>
    </row>
    <row r="33" spans="1:16" ht="13.5">
      <c r="A33" s="3">
        <v>388</v>
      </c>
      <c r="B33" s="7" t="s">
        <v>198</v>
      </c>
      <c r="C33" s="6" t="s">
        <v>198</v>
      </c>
      <c r="D33" s="45"/>
      <c r="E33" s="46"/>
      <c r="F33" s="46"/>
      <c r="G33" s="47"/>
      <c r="H33" s="47"/>
      <c r="I33" s="47"/>
      <c r="J33" s="48"/>
      <c r="K33" s="48"/>
      <c r="L33" s="48">
        <v>2</v>
      </c>
      <c r="M33" s="49">
        <v>1</v>
      </c>
      <c r="N33" s="49"/>
      <c r="O33" s="50">
        <v>3</v>
      </c>
      <c r="P33" s="4">
        <f t="shared" si="0"/>
        <v>6</v>
      </c>
    </row>
    <row r="34" spans="1:16" ht="13.5">
      <c r="A34" s="3">
        <v>392</v>
      </c>
      <c r="B34" s="7" t="s">
        <v>232</v>
      </c>
      <c r="C34" s="6" t="s">
        <v>108</v>
      </c>
      <c r="D34" s="45">
        <v>4</v>
      </c>
      <c r="E34" s="46"/>
      <c r="F34" s="46"/>
      <c r="G34" s="47"/>
      <c r="H34" s="47"/>
      <c r="I34" s="47"/>
      <c r="J34" s="48"/>
      <c r="K34" s="48"/>
      <c r="L34" s="48"/>
      <c r="M34" s="49"/>
      <c r="N34" s="49"/>
      <c r="O34" s="50"/>
      <c r="P34" s="4">
        <f t="shared" si="0"/>
        <v>4</v>
      </c>
    </row>
    <row r="35" spans="1:16" ht="13.5">
      <c r="A35" s="3">
        <v>398</v>
      </c>
      <c r="B35" s="7" t="s">
        <v>232</v>
      </c>
      <c r="C35" s="6" t="s">
        <v>215</v>
      </c>
      <c r="D35" s="45"/>
      <c r="E35" s="46"/>
      <c r="F35" s="46"/>
      <c r="G35" s="47"/>
      <c r="H35" s="47"/>
      <c r="I35" s="47"/>
      <c r="J35" s="48"/>
      <c r="K35" s="48"/>
      <c r="L35" s="48"/>
      <c r="M35" s="49">
        <v>1</v>
      </c>
      <c r="N35" s="49"/>
      <c r="O35" s="50"/>
      <c r="P35" s="4">
        <f t="shared" si="0"/>
        <v>1</v>
      </c>
    </row>
    <row r="36" spans="1:16" ht="13.5">
      <c r="A36" s="3">
        <v>399</v>
      </c>
      <c r="B36" s="7" t="s">
        <v>232</v>
      </c>
      <c r="C36" s="6" t="s">
        <v>123</v>
      </c>
      <c r="D36" s="45"/>
      <c r="E36" s="46"/>
      <c r="F36" s="46"/>
      <c r="G36" s="47"/>
      <c r="H36" s="47"/>
      <c r="I36" s="47"/>
      <c r="J36" s="48"/>
      <c r="K36" s="48">
        <v>2</v>
      </c>
      <c r="L36" s="48">
        <v>1</v>
      </c>
      <c r="M36" s="49"/>
      <c r="N36" s="49"/>
      <c r="O36" s="50"/>
      <c r="P36" s="4">
        <f t="shared" si="0"/>
        <v>3</v>
      </c>
    </row>
    <row r="37" spans="1:16" ht="13.5">
      <c r="A37" s="3">
        <v>413</v>
      </c>
      <c r="B37" s="7" t="s">
        <v>232</v>
      </c>
      <c r="C37" s="6" t="s">
        <v>90</v>
      </c>
      <c r="D37" s="45"/>
      <c r="E37" s="46">
        <v>1</v>
      </c>
      <c r="F37" s="46">
        <v>4</v>
      </c>
      <c r="G37" s="47">
        <v>3</v>
      </c>
      <c r="H37" s="47">
        <v>1</v>
      </c>
      <c r="I37" s="47"/>
      <c r="J37" s="48"/>
      <c r="K37" s="48"/>
      <c r="L37" s="48"/>
      <c r="M37" s="49"/>
      <c r="N37" s="49"/>
      <c r="O37" s="50"/>
      <c r="P37" s="4">
        <f t="shared" si="0"/>
        <v>9</v>
      </c>
    </row>
    <row r="38" spans="1:16" ht="13.5">
      <c r="A38" s="3">
        <v>417</v>
      </c>
      <c r="B38" s="7" t="s">
        <v>232</v>
      </c>
      <c r="C38" s="6" t="s">
        <v>126</v>
      </c>
      <c r="D38" s="45">
        <v>2</v>
      </c>
      <c r="E38" s="46"/>
      <c r="F38" s="46"/>
      <c r="G38" s="47"/>
      <c r="H38" s="47"/>
      <c r="I38" s="47"/>
      <c r="J38" s="48"/>
      <c r="K38" s="48">
        <v>1</v>
      </c>
      <c r="L38" s="48">
        <v>4</v>
      </c>
      <c r="M38" s="49">
        <v>7</v>
      </c>
      <c r="N38" s="49">
        <v>6</v>
      </c>
      <c r="O38" s="50">
        <v>2</v>
      </c>
      <c r="P38" s="4">
        <f t="shared" si="0"/>
        <v>22</v>
      </c>
    </row>
    <row r="39" spans="1:16" ht="13.5">
      <c r="A39" s="3">
        <v>420</v>
      </c>
      <c r="B39" s="7" t="s">
        <v>232</v>
      </c>
      <c r="C39" s="6" t="s">
        <v>150</v>
      </c>
      <c r="D39" s="45">
        <v>4</v>
      </c>
      <c r="E39" s="46"/>
      <c r="F39" s="46"/>
      <c r="G39" s="47"/>
      <c r="H39" s="47"/>
      <c r="I39" s="47"/>
      <c r="J39" s="48"/>
      <c r="K39" s="48"/>
      <c r="L39" s="48">
        <v>4</v>
      </c>
      <c r="M39" s="49"/>
      <c r="N39" s="49">
        <v>2</v>
      </c>
      <c r="O39" s="50">
        <v>3</v>
      </c>
      <c r="P39" s="4">
        <f t="shared" si="0"/>
        <v>13</v>
      </c>
    </row>
    <row r="40" spans="1:16" ht="13.5">
      <c r="A40" s="3">
        <v>424</v>
      </c>
      <c r="B40" s="7" t="s">
        <v>0</v>
      </c>
      <c r="C40" s="6" t="s">
        <v>208</v>
      </c>
      <c r="D40" s="45">
        <v>9</v>
      </c>
      <c r="E40" s="46">
        <v>11</v>
      </c>
      <c r="F40" s="46">
        <v>13</v>
      </c>
      <c r="G40" s="47">
        <v>9</v>
      </c>
      <c r="H40" s="47">
        <v>3</v>
      </c>
      <c r="I40" s="47">
        <v>6</v>
      </c>
      <c r="J40" s="48">
        <v>4</v>
      </c>
      <c r="K40" s="48"/>
      <c r="L40" s="48"/>
      <c r="M40" s="49"/>
      <c r="N40" s="49"/>
      <c r="O40" s="50"/>
      <c r="P40" s="4">
        <f aca="true" t="shared" si="1" ref="P40:P63">SUM(D40:O40)</f>
        <v>55</v>
      </c>
    </row>
    <row r="41" spans="1:16" ht="13.5">
      <c r="A41" s="3">
        <v>425</v>
      </c>
      <c r="B41" s="7" t="s">
        <v>233</v>
      </c>
      <c r="C41" s="6" t="s">
        <v>35</v>
      </c>
      <c r="D41" s="45">
        <v>17</v>
      </c>
      <c r="E41" s="46">
        <v>20</v>
      </c>
      <c r="F41" s="46">
        <v>13</v>
      </c>
      <c r="G41" s="47">
        <v>16</v>
      </c>
      <c r="H41" s="47">
        <v>16</v>
      </c>
      <c r="I41" s="47">
        <v>1</v>
      </c>
      <c r="J41" s="48"/>
      <c r="K41" s="48">
        <v>13</v>
      </c>
      <c r="L41" s="48">
        <v>8</v>
      </c>
      <c r="M41" s="49">
        <v>2</v>
      </c>
      <c r="N41" s="49"/>
      <c r="O41" s="50">
        <v>1</v>
      </c>
      <c r="P41" s="4">
        <f t="shared" si="1"/>
        <v>107</v>
      </c>
    </row>
    <row r="42" spans="1:16" ht="13.5">
      <c r="A42" s="3">
        <v>435</v>
      </c>
      <c r="B42" s="7" t="s">
        <v>233</v>
      </c>
      <c r="C42" s="6" t="s">
        <v>206</v>
      </c>
      <c r="D42" s="45"/>
      <c r="E42" s="46"/>
      <c r="F42" s="46">
        <v>2</v>
      </c>
      <c r="G42" s="47"/>
      <c r="H42" s="47"/>
      <c r="I42" s="47"/>
      <c r="J42" s="48"/>
      <c r="K42" s="48"/>
      <c r="L42" s="48"/>
      <c r="M42" s="49"/>
      <c r="N42" s="49"/>
      <c r="O42" s="50"/>
      <c r="P42" s="4">
        <f t="shared" si="1"/>
        <v>2</v>
      </c>
    </row>
    <row r="43" spans="1:16" ht="13.5">
      <c r="A43" s="3">
        <v>437</v>
      </c>
      <c r="B43" s="7" t="s">
        <v>233</v>
      </c>
      <c r="C43" s="6" t="s">
        <v>134</v>
      </c>
      <c r="D43" s="45"/>
      <c r="E43" s="46">
        <v>9</v>
      </c>
      <c r="F43" s="46">
        <v>2</v>
      </c>
      <c r="G43" s="47"/>
      <c r="H43" s="47"/>
      <c r="I43" s="47"/>
      <c r="J43" s="48"/>
      <c r="K43" s="48"/>
      <c r="L43" s="48"/>
      <c r="M43" s="49"/>
      <c r="N43" s="49"/>
      <c r="O43" s="50"/>
      <c r="P43" s="4">
        <f t="shared" si="1"/>
        <v>11</v>
      </c>
    </row>
    <row r="44" spans="1:16" ht="13.5">
      <c r="A44" s="3">
        <v>442</v>
      </c>
      <c r="B44" s="7" t="s">
        <v>234</v>
      </c>
      <c r="C44" s="6" t="s">
        <v>81</v>
      </c>
      <c r="D44" s="45"/>
      <c r="E44" s="46">
        <v>7</v>
      </c>
      <c r="F44" s="46">
        <v>4</v>
      </c>
      <c r="G44" s="47">
        <v>4</v>
      </c>
      <c r="H44" s="47"/>
      <c r="I44" s="47"/>
      <c r="J44" s="48"/>
      <c r="K44" s="48"/>
      <c r="L44" s="48"/>
      <c r="M44" s="49"/>
      <c r="N44" s="49"/>
      <c r="O44" s="50"/>
      <c r="P44" s="4">
        <f t="shared" si="1"/>
        <v>15</v>
      </c>
    </row>
    <row r="45" spans="1:16" ht="13.5">
      <c r="A45" s="3">
        <v>445</v>
      </c>
      <c r="B45" s="7" t="s">
        <v>234</v>
      </c>
      <c r="C45" s="6" t="s">
        <v>55</v>
      </c>
      <c r="D45" s="45">
        <v>2</v>
      </c>
      <c r="E45" s="46">
        <v>3</v>
      </c>
      <c r="F45" s="46">
        <v>4</v>
      </c>
      <c r="G45" s="47">
        <v>3</v>
      </c>
      <c r="H45" s="47"/>
      <c r="I45" s="47"/>
      <c r="J45" s="48"/>
      <c r="K45" s="48"/>
      <c r="L45" s="48"/>
      <c r="M45" s="49"/>
      <c r="N45" s="49"/>
      <c r="O45" s="50"/>
      <c r="P45" s="4">
        <f t="shared" si="1"/>
        <v>12</v>
      </c>
    </row>
    <row r="46" spans="1:16" ht="13.5">
      <c r="A46" s="3">
        <v>450</v>
      </c>
      <c r="B46" s="7" t="s">
        <v>1</v>
      </c>
      <c r="C46" s="6" t="s">
        <v>116</v>
      </c>
      <c r="D46" s="45"/>
      <c r="E46" s="46"/>
      <c r="F46" s="46">
        <v>2</v>
      </c>
      <c r="G46" s="47">
        <v>5</v>
      </c>
      <c r="H46" s="47">
        <v>1</v>
      </c>
      <c r="I46" s="47"/>
      <c r="J46" s="48"/>
      <c r="K46" s="48"/>
      <c r="L46" s="48"/>
      <c r="M46" s="49"/>
      <c r="N46" s="49"/>
      <c r="O46" s="50"/>
      <c r="P46" s="4">
        <f t="shared" si="1"/>
        <v>8</v>
      </c>
    </row>
    <row r="47" spans="1:16" ht="13.5">
      <c r="A47" s="3">
        <v>451</v>
      </c>
      <c r="B47" s="7" t="s">
        <v>43</v>
      </c>
      <c r="C47" s="6" t="s">
        <v>43</v>
      </c>
      <c r="D47" s="45"/>
      <c r="E47" s="46"/>
      <c r="F47" s="46"/>
      <c r="G47" s="47"/>
      <c r="H47" s="47">
        <v>3</v>
      </c>
      <c r="I47" s="47">
        <v>1</v>
      </c>
      <c r="J47" s="48"/>
      <c r="K47" s="48">
        <v>1</v>
      </c>
      <c r="L47" s="48">
        <v>18</v>
      </c>
      <c r="M47" s="49">
        <v>8</v>
      </c>
      <c r="N47" s="49"/>
      <c r="O47" s="50">
        <v>3</v>
      </c>
      <c r="P47" s="4">
        <f t="shared" si="1"/>
        <v>34</v>
      </c>
    </row>
    <row r="48" spans="1:16" ht="13.5">
      <c r="A48" s="3">
        <v>455</v>
      </c>
      <c r="B48" s="7" t="s">
        <v>118</v>
      </c>
      <c r="C48" s="6" t="s">
        <v>178</v>
      </c>
      <c r="D48" s="45">
        <v>4</v>
      </c>
      <c r="E48" s="46"/>
      <c r="F48" s="46">
        <v>2</v>
      </c>
      <c r="G48" s="47"/>
      <c r="H48" s="47"/>
      <c r="I48" s="47"/>
      <c r="J48" s="48"/>
      <c r="K48" s="48"/>
      <c r="L48" s="48"/>
      <c r="M48" s="49"/>
      <c r="N48" s="49">
        <v>1</v>
      </c>
      <c r="O48" s="50"/>
      <c r="P48" s="4">
        <f t="shared" si="1"/>
        <v>7</v>
      </c>
    </row>
    <row r="49" spans="1:16" ht="13.5">
      <c r="A49" s="3">
        <v>456</v>
      </c>
      <c r="B49" s="7" t="s">
        <v>118</v>
      </c>
      <c r="C49" s="6" t="s">
        <v>209</v>
      </c>
      <c r="D49" s="45">
        <v>6</v>
      </c>
      <c r="E49" s="46">
        <v>15</v>
      </c>
      <c r="F49" s="46">
        <v>6</v>
      </c>
      <c r="G49" s="47">
        <v>18</v>
      </c>
      <c r="H49" s="47">
        <v>8</v>
      </c>
      <c r="I49" s="47">
        <v>5</v>
      </c>
      <c r="J49" s="48">
        <v>8</v>
      </c>
      <c r="K49" s="48">
        <v>4</v>
      </c>
      <c r="L49" s="48">
        <v>4</v>
      </c>
      <c r="M49" s="49">
        <v>3</v>
      </c>
      <c r="N49" s="49"/>
      <c r="O49" s="50">
        <v>4</v>
      </c>
      <c r="P49" s="4">
        <f t="shared" si="1"/>
        <v>81</v>
      </c>
    </row>
    <row r="50" spans="1:16" ht="13.5">
      <c r="A50" s="3">
        <v>457</v>
      </c>
      <c r="B50" s="7" t="s">
        <v>118</v>
      </c>
      <c r="C50" s="6" t="s">
        <v>118</v>
      </c>
      <c r="D50" s="45">
        <v>4</v>
      </c>
      <c r="E50" s="46">
        <v>4</v>
      </c>
      <c r="F50" s="46">
        <v>6</v>
      </c>
      <c r="G50" s="47">
        <v>6</v>
      </c>
      <c r="H50" s="47">
        <v>3</v>
      </c>
      <c r="I50" s="47">
        <v>1</v>
      </c>
      <c r="J50" s="48">
        <v>4</v>
      </c>
      <c r="K50" s="48">
        <v>1</v>
      </c>
      <c r="L50" s="48">
        <v>1</v>
      </c>
      <c r="M50" s="49">
        <v>5</v>
      </c>
      <c r="N50" s="49">
        <v>3</v>
      </c>
      <c r="O50" s="50">
        <v>4</v>
      </c>
      <c r="P50" s="4">
        <f t="shared" si="1"/>
        <v>42</v>
      </c>
    </row>
    <row r="51" spans="1:16" ht="13.5">
      <c r="A51" s="3">
        <v>460</v>
      </c>
      <c r="B51" s="7" t="s">
        <v>204</v>
      </c>
      <c r="C51" s="6" t="s">
        <v>204</v>
      </c>
      <c r="D51" s="45">
        <v>33</v>
      </c>
      <c r="E51" s="46">
        <v>17</v>
      </c>
      <c r="F51" s="46">
        <v>20</v>
      </c>
      <c r="G51" s="47">
        <v>22</v>
      </c>
      <c r="H51" s="47">
        <v>20</v>
      </c>
      <c r="I51" s="47">
        <v>38</v>
      </c>
      <c r="J51" s="48">
        <v>38</v>
      </c>
      <c r="K51" s="48">
        <v>50</v>
      </c>
      <c r="L51" s="48">
        <v>25</v>
      </c>
      <c r="M51" s="49">
        <v>26</v>
      </c>
      <c r="N51" s="49">
        <v>3</v>
      </c>
      <c r="O51" s="50">
        <v>4</v>
      </c>
      <c r="P51" s="4">
        <f t="shared" si="1"/>
        <v>296</v>
      </c>
    </row>
    <row r="52" spans="1:16" ht="13.5">
      <c r="A52" s="3">
        <v>465</v>
      </c>
      <c r="B52" s="7" t="s">
        <v>189</v>
      </c>
      <c r="C52" s="6" t="s">
        <v>189</v>
      </c>
      <c r="D52" s="45">
        <v>17</v>
      </c>
      <c r="E52" s="46">
        <v>24</v>
      </c>
      <c r="F52" s="46">
        <v>26</v>
      </c>
      <c r="G52" s="47">
        <v>15</v>
      </c>
      <c r="H52" s="47">
        <v>16</v>
      </c>
      <c r="I52" s="47">
        <v>8</v>
      </c>
      <c r="J52" s="48">
        <v>13</v>
      </c>
      <c r="K52" s="48">
        <v>22</v>
      </c>
      <c r="L52" s="48">
        <v>9</v>
      </c>
      <c r="M52" s="49">
        <v>6</v>
      </c>
      <c r="N52" s="49">
        <v>16</v>
      </c>
      <c r="O52" s="50">
        <v>26</v>
      </c>
      <c r="P52" s="4">
        <f t="shared" si="1"/>
        <v>198</v>
      </c>
    </row>
    <row r="53" spans="1:16" ht="13.5">
      <c r="A53" s="3">
        <v>477</v>
      </c>
      <c r="B53" s="7" t="s">
        <v>189</v>
      </c>
      <c r="C53" s="6" t="s">
        <v>17</v>
      </c>
      <c r="D53" s="45">
        <v>4</v>
      </c>
      <c r="E53" s="46"/>
      <c r="F53" s="46"/>
      <c r="G53" s="47"/>
      <c r="H53" s="47"/>
      <c r="I53" s="47"/>
      <c r="J53" s="48"/>
      <c r="K53" s="48">
        <v>4</v>
      </c>
      <c r="L53" s="48">
        <v>5</v>
      </c>
      <c r="M53" s="49">
        <v>5</v>
      </c>
      <c r="N53" s="49">
        <v>1</v>
      </c>
      <c r="O53" s="50">
        <v>1</v>
      </c>
      <c r="P53" s="4">
        <f t="shared" si="1"/>
        <v>20</v>
      </c>
    </row>
    <row r="54" spans="1:16" ht="13.5">
      <c r="A54" s="3">
        <v>487</v>
      </c>
      <c r="B54" s="7" t="s">
        <v>24</v>
      </c>
      <c r="C54" s="6" t="s">
        <v>24</v>
      </c>
      <c r="D54" s="45"/>
      <c r="E54" s="46"/>
      <c r="F54" s="46"/>
      <c r="G54" s="47"/>
      <c r="H54" s="47"/>
      <c r="I54" s="47"/>
      <c r="J54" s="48"/>
      <c r="K54" s="48">
        <v>8</v>
      </c>
      <c r="L54" s="48"/>
      <c r="M54" s="49"/>
      <c r="N54" s="49"/>
      <c r="O54" s="50"/>
      <c r="P54" s="4">
        <f t="shared" si="1"/>
        <v>8</v>
      </c>
    </row>
    <row r="55" spans="1:16" ht="13.5">
      <c r="A55" s="3">
        <v>488</v>
      </c>
      <c r="B55" s="7" t="s">
        <v>24</v>
      </c>
      <c r="C55" s="6" t="s">
        <v>73</v>
      </c>
      <c r="D55" s="45"/>
      <c r="E55" s="46">
        <v>4</v>
      </c>
      <c r="F55" s="46">
        <v>4</v>
      </c>
      <c r="G55" s="47">
        <v>4</v>
      </c>
      <c r="H55" s="47"/>
      <c r="I55" s="47"/>
      <c r="J55" s="48"/>
      <c r="K55" s="48">
        <v>1</v>
      </c>
      <c r="L55" s="48">
        <v>1</v>
      </c>
      <c r="M55" s="49">
        <v>1</v>
      </c>
      <c r="N55" s="49"/>
      <c r="O55" s="50">
        <v>2</v>
      </c>
      <c r="P55" s="4">
        <f t="shared" si="1"/>
        <v>17</v>
      </c>
    </row>
    <row r="56" spans="1:16" ht="13.5">
      <c r="A56" s="3">
        <v>489</v>
      </c>
      <c r="B56" s="7" t="s">
        <v>24</v>
      </c>
      <c r="C56" s="6" t="s">
        <v>194</v>
      </c>
      <c r="D56" s="45"/>
      <c r="E56" s="46"/>
      <c r="F56" s="46"/>
      <c r="G56" s="47"/>
      <c r="H56" s="47"/>
      <c r="I56" s="47"/>
      <c r="J56" s="48"/>
      <c r="K56" s="48"/>
      <c r="L56" s="48"/>
      <c r="M56" s="49"/>
      <c r="N56" s="49">
        <v>30</v>
      </c>
      <c r="O56" s="50">
        <v>5</v>
      </c>
      <c r="P56" s="4">
        <f t="shared" si="1"/>
        <v>35</v>
      </c>
    </row>
    <row r="57" spans="1:16" ht="13.5">
      <c r="A57" s="3">
        <v>500</v>
      </c>
      <c r="B57" s="7" t="s">
        <v>24</v>
      </c>
      <c r="C57" s="6" t="s">
        <v>37</v>
      </c>
      <c r="D57" s="45"/>
      <c r="E57" s="46"/>
      <c r="F57" s="46"/>
      <c r="G57" s="47"/>
      <c r="H57" s="47"/>
      <c r="I57" s="47"/>
      <c r="J57" s="48"/>
      <c r="K57" s="48">
        <v>5</v>
      </c>
      <c r="L57" s="48"/>
      <c r="M57" s="49"/>
      <c r="N57" s="49"/>
      <c r="O57" s="50"/>
      <c r="P57" s="4">
        <f t="shared" si="1"/>
        <v>5</v>
      </c>
    </row>
    <row r="58" spans="1:16" ht="13.5">
      <c r="A58" s="3">
        <v>502</v>
      </c>
      <c r="B58" s="7" t="s">
        <v>24</v>
      </c>
      <c r="C58" s="6" t="s">
        <v>29</v>
      </c>
      <c r="D58" s="45"/>
      <c r="E58" s="46">
        <v>6</v>
      </c>
      <c r="F58" s="46">
        <v>6</v>
      </c>
      <c r="G58" s="47">
        <v>2</v>
      </c>
      <c r="H58" s="47">
        <v>2</v>
      </c>
      <c r="I58" s="47"/>
      <c r="J58" s="48">
        <v>1</v>
      </c>
      <c r="K58" s="48">
        <v>5</v>
      </c>
      <c r="L58" s="48"/>
      <c r="M58" s="49"/>
      <c r="N58" s="49"/>
      <c r="O58" s="50"/>
      <c r="P58" s="4">
        <f t="shared" si="1"/>
        <v>22</v>
      </c>
    </row>
    <row r="59" spans="1:16" ht="13.5">
      <c r="A59" s="3">
        <v>505</v>
      </c>
      <c r="B59" s="7" t="s">
        <v>235</v>
      </c>
      <c r="C59" s="6" t="s">
        <v>129</v>
      </c>
      <c r="D59" s="45">
        <v>2</v>
      </c>
      <c r="E59" s="46">
        <v>5</v>
      </c>
      <c r="F59" s="46">
        <v>3</v>
      </c>
      <c r="G59" s="47">
        <v>3</v>
      </c>
      <c r="H59" s="47">
        <v>10</v>
      </c>
      <c r="I59" s="47">
        <v>10</v>
      </c>
      <c r="J59" s="48"/>
      <c r="K59" s="48"/>
      <c r="L59" s="48"/>
      <c r="M59" s="49"/>
      <c r="N59" s="49"/>
      <c r="O59" s="50"/>
      <c r="P59" s="4">
        <f t="shared" si="1"/>
        <v>33</v>
      </c>
    </row>
    <row r="60" spans="1:16" ht="13.5">
      <c r="A60" s="3">
        <v>511</v>
      </c>
      <c r="B60" s="7" t="s">
        <v>202</v>
      </c>
      <c r="C60" s="6" t="s">
        <v>202</v>
      </c>
      <c r="D60" s="45"/>
      <c r="E60" s="46">
        <v>2</v>
      </c>
      <c r="F60" s="46"/>
      <c r="G60" s="47"/>
      <c r="H60" s="47"/>
      <c r="I60" s="47"/>
      <c r="J60" s="48"/>
      <c r="K60" s="48"/>
      <c r="L60" s="48"/>
      <c r="M60" s="49"/>
      <c r="N60" s="49"/>
      <c r="O60" s="50"/>
      <c r="P60" s="4">
        <f t="shared" si="1"/>
        <v>2</v>
      </c>
    </row>
    <row r="61" spans="1:16" ht="13.5">
      <c r="A61" s="3">
        <v>516</v>
      </c>
      <c r="B61" s="7" t="s">
        <v>236</v>
      </c>
      <c r="C61" s="6" t="s">
        <v>62</v>
      </c>
      <c r="D61" s="45"/>
      <c r="E61" s="46">
        <v>3</v>
      </c>
      <c r="F61" s="46">
        <v>3</v>
      </c>
      <c r="G61" s="47"/>
      <c r="H61" s="47">
        <v>3</v>
      </c>
      <c r="I61" s="47"/>
      <c r="J61" s="48"/>
      <c r="K61" s="48"/>
      <c r="L61" s="48"/>
      <c r="M61" s="49"/>
      <c r="N61" s="49"/>
      <c r="O61" s="50">
        <v>1</v>
      </c>
      <c r="P61" s="4">
        <f t="shared" si="1"/>
        <v>10</v>
      </c>
    </row>
    <row r="62" spans="1:16" ht="13.5">
      <c r="A62" s="3">
        <v>523</v>
      </c>
      <c r="B62" s="7" t="s">
        <v>236</v>
      </c>
      <c r="C62" s="6" t="s">
        <v>169</v>
      </c>
      <c r="D62" s="45">
        <v>2</v>
      </c>
      <c r="E62" s="46"/>
      <c r="F62" s="46"/>
      <c r="G62" s="47"/>
      <c r="H62" s="47"/>
      <c r="I62" s="47">
        <v>3</v>
      </c>
      <c r="J62" s="48"/>
      <c r="K62" s="48"/>
      <c r="L62" s="48"/>
      <c r="M62" s="49">
        <v>3</v>
      </c>
      <c r="N62" s="49"/>
      <c r="O62" s="49"/>
      <c r="P62" s="4">
        <f t="shared" si="1"/>
        <v>8</v>
      </c>
    </row>
    <row r="63" spans="1:16" ht="14.25" thickBot="1">
      <c r="A63" s="3">
        <v>524</v>
      </c>
      <c r="B63" s="7" t="s">
        <v>236</v>
      </c>
      <c r="C63" s="6" t="s">
        <v>168</v>
      </c>
      <c r="D63" s="45">
        <v>10</v>
      </c>
      <c r="E63" s="46">
        <v>7</v>
      </c>
      <c r="F63" s="46">
        <v>9</v>
      </c>
      <c r="G63" s="47">
        <v>8</v>
      </c>
      <c r="H63" s="47">
        <v>7</v>
      </c>
      <c r="I63" s="47">
        <v>14</v>
      </c>
      <c r="J63" s="48">
        <v>8</v>
      </c>
      <c r="K63" s="48">
        <v>6</v>
      </c>
      <c r="L63" s="48">
        <v>8</v>
      </c>
      <c r="M63" s="49">
        <v>6</v>
      </c>
      <c r="N63" s="49">
        <v>11</v>
      </c>
      <c r="O63" s="49">
        <v>9</v>
      </c>
      <c r="P63" s="4">
        <f t="shared" si="1"/>
        <v>103</v>
      </c>
    </row>
    <row r="64" spans="2:16" ht="13.5">
      <c r="B64" s="122" t="s">
        <v>13</v>
      </c>
      <c r="C64" s="123"/>
      <c r="D64" s="51">
        <f aca="true" t="shared" si="2" ref="D64:P64">SUM(D7:D63)</f>
        <v>170</v>
      </c>
      <c r="E64" s="51">
        <f t="shared" si="2"/>
        <v>198</v>
      </c>
      <c r="F64" s="51">
        <f t="shared" si="2"/>
        <v>191</v>
      </c>
      <c r="G64" s="51">
        <f t="shared" si="2"/>
        <v>178</v>
      </c>
      <c r="H64" s="51">
        <f t="shared" si="2"/>
        <v>138</v>
      </c>
      <c r="I64" s="51">
        <f t="shared" si="2"/>
        <v>156</v>
      </c>
      <c r="J64" s="51">
        <f t="shared" si="2"/>
        <v>197</v>
      </c>
      <c r="K64" s="51">
        <f t="shared" si="2"/>
        <v>188</v>
      </c>
      <c r="L64" s="51">
        <f t="shared" si="2"/>
        <v>158</v>
      </c>
      <c r="M64" s="51">
        <f t="shared" si="2"/>
        <v>127</v>
      </c>
      <c r="N64" s="51">
        <f t="shared" si="2"/>
        <v>87</v>
      </c>
      <c r="O64" s="51">
        <f t="shared" si="2"/>
        <v>73</v>
      </c>
      <c r="P64" s="52">
        <f t="shared" si="2"/>
        <v>1861</v>
      </c>
    </row>
    <row r="65" spans="2:16" ht="14.25" thickBot="1">
      <c r="B65" s="124" t="s">
        <v>222</v>
      </c>
      <c r="C65" s="125"/>
      <c r="D65" s="53">
        <f>COUNTA(D7:D63)</f>
        <v>21</v>
      </c>
      <c r="E65" s="53">
        <f aca="true" t="shared" si="3" ref="E65:P65">COUNTA(E7:E63)</f>
        <v>23</v>
      </c>
      <c r="F65" s="53">
        <f t="shared" si="3"/>
        <v>28</v>
      </c>
      <c r="G65" s="53">
        <f t="shared" si="3"/>
        <v>19</v>
      </c>
      <c r="H65" s="53">
        <f t="shared" si="3"/>
        <v>21</v>
      </c>
      <c r="I65" s="53">
        <f t="shared" si="3"/>
        <v>20</v>
      </c>
      <c r="J65" s="53">
        <f t="shared" si="3"/>
        <v>22</v>
      </c>
      <c r="K65" s="53">
        <f t="shared" si="3"/>
        <v>20</v>
      </c>
      <c r="L65" s="53">
        <f t="shared" si="3"/>
        <v>18</v>
      </c>
      <c r="M65" s="53">
        <f t="shared" si="3"/>
        <v>17</v>
      </c>
      <c r="N65" s="53">
        <f t="shared" si="3"/>
        <v>13</v>
      </c>
      <c r="O65" s="53">
        <f t="shared" si="3"/>
        <v>18</v>
      </c>
      <c r="P65" s="54">
        <f t="shared" si="3"/>
        <v>57</v>
      </c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</sheetData>
  <mergeCells count="2">
    <mergeCell ref="B64:C64"/>
    <mergeCell ref="B65:C65"/>
  </mergeCells>
  <dataValidations count="5">
    <dataValidation allowBlank="1" showInputMessage="1" showErrorMessage="1" imeMode="off" sqref="N1:O1 P64:P65 D6:O113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A1:Q107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5</v>
      </c>
      <c r="F1" s="18" t="s">
        <v>220</v>
      </c>
      <c r="G1" s="18" t="s">
        <v>251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36628</v>
      </c>
      <c r="E2" s="21">
        <v>36656</v>
      </c>
      <c r="F2" s="21">
        <v>36691</v>
      </c>
      <c r="G2" s="22">
        <v>36726</v>
      </c>
      <c r="H2" s="22">
        <v>36754</v>
      </c>
      <c r="I2" s="22">
        <v>36789</v>
      </c>
      <c r="J2" s="23">
        <v>36810</v>
      </c>
      <c r="K2" s="23">
        <v>36852</v>
      </c>
      <c r="L2" s="23">
        <v>36873</v>
      </c>
      <c r="M2" s="24">
        <v>36908</v>
      </c>
      <c r="N2" s="24">
        <v>36936</v>
      </c>
      <c r="O2" s="67">
        <v>36964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252</v>
      </c>
      <c r="F3" s="26" t="s">
        <v>245</v>
      </c>
      <c r="G3" s="27" t="s">
        <v>243</v>
      </c>
      <c r="H3" s="27" t="s">
        <v>243</v>
      </c>
      <c r="I3" s="27" t="s">
        <v>243</v>
      </c>
      <c r="J3" s="28" t="s">
        <v>243</v>
      </c>
      <c r="K3" s="28" t="s">
        <v>243</v>
      </c>
      <c r="L3" s="28" t="s">
        <v>243</v>
      </c>
      <c r="M3" s="29" t="s">
        <v>253</v>
      </c>
      <c r="N3" s="29" t="s">
        <v>254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0.40277777777777773</v>
      </c>
      <c r="E4" s="31">
        <v>0.40625</v>
      </c>
      <c r="F4" s="31">
        <v>0.40625</v>
      </c>
      <c r="G4" s="32">
        <v>0.40277777777777773</v>
      </c>
      <c r="H4" s="32">
        <v>0.3576388888888889</v>
      </c>
      <c r="I4" s="32">
        <v>0.375</v>
      </c>
      <c r="J4" s="33">
        <v>0.3854166666666667</v>
      </c>
      <c r="K4" s="33">
        <v>0.37847222222222227</v>
      </c>
      <c r="L4" s="33">
        <v>0.375</v>
      </c>
      <c r="M4" s="34">
        <v>0.3819444444444444</v>
      </c>
      <c r="N4" s="34">
        <v>0.3819444444444444</v>
      </c>
      <c r="O4" s="34">
        <v>0.3958333333333333</v>
      </c>
      <c r="P4" s="58"/>
    </row>
    <row r="5" spans="2:16" s="2" customFormat="1" ht="14.25" thickBot="1">
      <c r="B5" s="71"/>
      <c r="C5" s="5" t="s">
        <v>218</v>
      </c>
      <c r="D5" s="35">
        <v>0.5</v>
      </c>
      <c r="E5" s="36">
        <v>0.5034722222222222</v>
      </c>
      <c r="F5" s="36">
        <v>0.4930555555555556</v>
      </c>
      <c r="G5" s="37">
        <v>0.4930555555555556</v>
      </c>
      <c r="H5" s="37">
        <v>0.46527777777777773</v>
      </c>
      <c r="I5" s="37">
        <v>0.4791666666666667</v>
      </c>
      <c r="J5" s="38">
        <v>0.4791666666666667</v>
      </c>
      <c r="K5" s="38">
        <v>0.4861111111111111</v>
      </c>
      <c r="L5" s="38">
        <v>0.4701388888888889</v>
      </c>
      <c r="M5" s="39">
        <v>0.4791666666666667</v>
      </c>
      <c r="N5" s="39">
        <v>0.4826388888888889</v>
      </c>
      <c r="O5" s="39">
        <v>0.49652777777777773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/>
      <c r="E7" s="41"/>
      <c r="F7" s="41">
        <v>1</v>
      </c>
      <c r="G7" s="42"/>
      <c r="H7" s="42">
        <v>1</v>
      </c>
      <c r="I7" s="42">
        <v>2</v>
      </c>
      <c r="J7" s="43"/>
      <c r="K7" s="43">
        <v>3</v>
      </c>
      <c r="L7" s="43">
        <v>2</v>
      </c>
      <c r="M7" s="44">
        <v>2</v>
      </c>
      <c r="N7" s="44">
        <v>2</v>
      </c>
      <c r="O7" s="44">
        <v>2</v>
      </c>
      <c r="P7" s="4">
        <f aca="true" t="shared" si="0" ref="P7:P38">SUM(D7:O7)</f>
        <v>15</v>
      </c>
    </row>
    <row r="8" spans="1:16" ht="13.5">
      <c r="A8" s="3">
        <v>43</v>
      </c>
      <c r="B8" s="7" t="s">
        <v>225</v>
      </c>
      <c r="C8" s="6" t="s">
        <v>70</v>
      </c>
      <c r="D8" s="45"/>
      <c r="E8" s="46"/>
      <c r="F8" s="46"/>
      <c r="G8" s="47"/>
      <c r="H8" s="47"/>
      <c r="I8" s="47"/>
      <c r="J8" s="48"/>
      <c r="K8" s="48"/>
      <c r="L8" s="48"/>
      <c r="M8" s="49">
        <v>1</v>
      </c>
      <c r="N8" s="49">
        <v>5</v>
      </c>
      <c r="O8" s="50">
        <v>1</v>
      </c>
      <c r="P8" s="4">
        <f t="shared" si="0"/>
        <v>7</v>
      </c>
    </row>
    <row r="9" spans="1:16" ht="13.5">
      <c r="A9" s="3">
        <v>56</v>
      </c>
      <c r="B9" s="7" t="s">
        <v>226</v>
      </c>
      <c r="C9" s="6" t="s">
        <v>94</v>
      </c>
      <c r="D9" s="45"/>
      <c r="E9" s="46"/>
      <c r="F9" s="46"/>
      <c r="G9" s="47"/>
      <c r="H9" s="47">
        <v>1</v>
      </c>
      <c r="I9" s="47">
        <v>2</v>
      </c>
      <c r="J9" s="48"/>
      <c r="K9" s="48"/>
      <c r="L9" s="48"/>
      <c r="M9" s="49"/>
      <c r="N9" s="49"/>
      <c r="O9" s="50"/>
      <c r="P9" s="4">
        <f t="shared" si="0"/>
        <v>3</v>
      </c>
    </row>
    <row r="10" spans="1:16" ht="13.5">
      <c r="A10" s="3">
        <v>60</v>
      </c>
      <c r="B10" s="7" t="s">
        <v>226</v>
      </c>
      <c r="C10" s="6" t="s">
        <v>25</v>
      </c>
      <c r="D10" s="45"/>
      <c r="E10" s="46"/>
      <c r="F10" s="46"/>
      <c r="G10" s="47"/>
      <c r="H10" s="47">
        <v>2</v>
      </c>
      <c r="I10" s="47"/>
      <c r="J10" s="48"/>
      <c r="K10" s="48"/>
      <c r="L10" s="48"/>
      <c r="M10" s="49"/>
      <c r="N10" s="49"/>
      <c r="O10" s="50"/>
      <c r="P10" s="4">
        <f t="shared" si="0"/>
        <v>2</v>
      </c>
    </row>
    <row r="11" spans="1:16" ht="13.5">
      <c r="A11" s="3">
        <v>62</v>
      </c>
      <c r="B11" s="7" t="s">
        <v>226</v>
      </c>
      <c r="C11" s="6" t="s">
        <v>145</v>
      </c>
      <c r="D11" s="45"/>
      <c r="E11" s="46"/>
      <c r="F11" s="46"/>
      <c r="G11" s="47"/>
      <c r="H11" s="47">
        <v>8</v>
      </c>
      <c r="I11" s="47"/>
      <c r="J11" s="48"/>
      <c r="K11" s="48"/>
      <c r="L11" s="48"/>
      <c r="M11" s="49"/>
      <c r="N11" s="49"/>
      <c r="O11" s="50"/>
      <c r="P11" s="4">
        <f t="shared" si="0"/>
        <v>8</v>
      </c>
    </row>
    <row r="12" spans="1:16" ht="13.5">
      <c r="A12" s="3">
        <v>63</v>
      </c>
      <c r="B12" s="7" t="s">
        <v>226</v>
      </c>
      <c r="C12" s="6" t="s">
        <v>99</v>
      </c>
      <c r="D12" s="45">
        <v>3</v>
      </c>
      <c r="E12" s="46">
        <v>3</v>
      </c>
      <c r="F12" s="46">
        <v>1</v>
      </c>
      <c r="G12" s="47"/>
      <c r="H12" s="47">
        <v>5</v>
      </c>
      <c r="I12" s="47">
        <v>3</v>
      </c>
      <c r="J12" s="48"/>
      <c r="K12" s="48"/>
      <c r="L12" s="48"/>
      <c r="M12" s="49"/>
      <c r="N12" s="49">
        <v>3</v>
      </c>
      <c r="O12" s="50"/>
      <c r="P12" s="4">
        <f t="shared" si="0"/>
        <v>18</v>
      </c>
    </row>
    <row r="13" spans="1:16" ht="13.5">
      <c r="A13" s="3">
        <v>66</v>
      </c>
      <c r="B13" s="7" t="s">
        <v>226</v>
      </c>
      <c r="C13" s="6" t="s">
        <v>16</v>
      </c>
      <c r="D13" s="45"/>
      <c r="E13" s="46">
        <v>1</v>
      </c>
      <c r="F13" s="46">
        <v>1</v>
      </c>
      <c r="G13" s="47"/>
      <c r="H13" s="47">
        <v>3</v>
      </c>
      <c r="I13" s="47">
        <v>1</v>
      </c>
      <c r="J13" s="48">
        <v>3</v>
      </c>
      <c r="K13" s="48">
        <v>1</v>
      </c>
      <c r="L13" s="48">
        <v>3</v>
      </c>
      <c r="M13" s="49">
        <v>2</v>
      </c>
      <c r="N13" s="49">
        <v>2</v>
      </c>
      <c r="O13" s="50">
        <v>1</v>
      </c>
      <c r="P13" s="4">
        <f t="shared" si="0"/>
        <v>18</v>
      </c>
    </row>
    <row r="14" spans="1:16" ht="13.5">
      <c r="A14" s="3">
        <v>91</v>
      </c>
      <c r="B14" s="7" t="s">
        <v>227</v>
      </c>
      <c r="C14" s="6" t="s">
        <v>193</v>
      </c>
      <c r="D14" s="45"/>
      <c r="E14" s="46"/>
      <c r="F14" s="46"/>
      <c r="G14" s="47"/>
      <c r="H14" s="47"/>
      <c r="I14" s="47"/>
      <c r="J14" s="48"/>
      <c r="K14" s="48"/>
      <c r="L14" s="48"/>
      <c r="M14" s="49"/>
      <c r="N14" s="49">
        <v>2</v>
      </c>
      <c r="O14" s="50"/>
      <c r="P14" s="4">
        <f t="shared" si="0"/>
        <v>2</v>
      </c>
    </row>
    <row r="15" spans="1:16" ht="13.5">
      <c r="A15" s="3">
        <v>92</v>
      </c>
      <c r="B15" s="7" t="s">
        <v>227</v>
      </c>
      <c r="C15" s="6" t="s">
        <v>68</v>
      </c>
      <c r="D15" s="45">
        <v>14</v>
      </c>
      <c r="E15" s="46">
        <v>7</v>
      </c>
      <c r="F15" s="46">
        <v>11</v>
      </c>
      <c r="G15" s="47">
        <v>67</v>
      </c>
      <c r="H15" s="47">
        <v>27</v>
      </c>
      <c r="I15" s="47">
        <v>16</v>
      </c>
      <c r="J15" s="48">
        <v>25</v>
      </c>
      <c r="K15" s="48"/>
      <c r="L15" s="48">
        <v>2</v>
      </c>
      <c r="M15" s="49"/>
      <c r="N15" s="49">
        <v>12</v>
      </c>
      <c r="O15" s="50">
        <v>6</v>
      </c>
      <c r="P15" s="4">
        <f t="shared" si="0"/>
        <v>187</v>
      </c>
    </row>
    <row r="16" spans="1:16" ht="13.5">
      <c r="A16" s="3">
        <v>93</v>
      </c>
      <c r="B16" s="7" t="s">
        <v>227</v>
      </c>
      <c r="C16" s="6" t="s">
        <v>96</v>
      </c>
      <c r="D16" s="45">
        <v>10</v>
      </c>
      <c r="E16" s="46"/>
      <c r="F16" s="46"/>
      <c r="G16" s="47"/>
      <c r="H16" s="47"/>
      <c r="I16" s="47"/>
      <c r="J16" s="48">
        <v>8</v>
      </c>
      <c r="K16" s="48">
        <v>12</v>
      </c>
      <c r="L16" s="48">
        <v>36</v>
      </c>
      <c r="M16" s="49">
        <v>17</v>
      </c>
      <c r="N16" s="49">
        <v>39</v>
      </c>
      <c r="O16" s="50">
        <v>38</v>
      </c>
      <c r="P16" s="4">
        <f t="shared" si="0"/>
        <v>160</v>
      </c>
    </row>
    <row r="17" spans="1:16" ht="13.5">
      <c r="A17" s="3">
        <v>124</v>
      </c>
      <c r="B17" s="7" t="s">
        <v>228</v>
      </c>
      <c r="C17" s="6" t="s">
        <v>157</v>
      </c>
      <c r="D17" s="45"/>
      <c r="E17" s="46">
        <v>1</v>
      </c>
      <c r="F17" s="46"/>
      <c r="G17" s="47"/>
      <c r="H17" s="47"/>
      <c r="I17" s="47">
        <v>1</v>
      </c>
      <c r="J17" s="48"/>
      <c r="K17" s="48">
        <v>28</v>
      </c>
      <c r="L17" s="48">
        <v>1</v>
      </c>
      <c r="M17" s="49">
        <v>3</v>
      </c>
      <c r="N17" s="49">
        <v>2</v>
      </c>
      <c r="O17" s="50">
        <v>1</v>
      </c>
      <c r="P17" s="4">
        <f t="shared" si="0"/>
        <v>37</v>
      </c>
    </row>
    <row r="18" spans="1:16" ht="13.5">
      <c r="A18" s="3">
        <v>133</v>
      </c>
      <c r="B18" s="7" t="s">
        <v>228</v>
      </c>
      <c r="C18" s="6" t="s">
        <v>161</v>
      </c>
      <c r="D18" s="45"/>
      <c r="E18" s="46"/>
      <c r="F18" s="46"/>
      <c r="G18" s="47"/>
      <c r="H18" s="47"/>
      <c r="I18" s="47">
        <v>1</v>
      </c>
      <c r="J18" s="48"/>
      <c r="K18" s="48">
        <v>1</v>
      </c>
      <c r="L18" s="48"/>
      <c r="M18" s="49"/>
      <c r="N18" s="49">
        <v>1</v>
      </c>
      <c r="O18" s="50">
        <v>1</v>
      </c>
      <c r="P18" s="4">
        <f t="shared" si="0"/>
        <v>4</v>
      </c>
    </row>
    <row r="19" spans="1:16" ht="13.5">
      <c r="A19" s="3">
        <v>134</v>
      </c>
      <c r="B19" s="7" t="s">
        <v>228</v>
      </c>
      <c r="C19" s="6" t="s">
        <v>113</v>
      </c>
      <c r="D19" s="45"/>
      <c r="E19" s="46"/>
      <c r="F19" s="46"/>
      <c r="G19" s="47"/>
      <c r="H19" s="47"/>
      <c r="I19" s="47">
        <v>7</v>
      </c>
      <c r="J19" s="48"/>
      <c r="K19" s="48"/>
      <c r="L19" s="48"/>
      <c r="M19" s="49"/>
      <c r="N19" s="49"/>
      <c r="O19" s="50"/>
      <c r="P19" s="4">
        <f t="shared" si="0"/>
        <v>7</v>
      </c>
    </row>
    <row r="20" spans="1:16" ht="13.5">
      <c r="A20" s="3">
        <v>154</v>
      </c>
      <c r="B20" s="7" t="s">
        <v>77</v>
      </c>
      <c r="C20" s="6" t="s">
        <v>103</v>
      </c>
      <c r="D20" s="45">
        <v>1</v>
      </c>
      <c r="E20" s="46"/>
      <c r="F20" s="46">
        <v>1</v>
      </c>
      <c r="G20" s="47"/>
      <c r="H20" s="47"/>
      <c r="I20" s="47"/>
      <c r="J20" s="48"/>
      <c r="K20" s="48"/>
      <c r="L20" s="48"/>
      <c r="M20" s="49"/>
      <c r="N20" s="49"/>
      <c r="O20" s="50"/>
      <c r="P20" s="4">
        <f t="shared" si="0"/>
        <v>2</v>
      </c>
    </row>
    <row r="21" spans="1:16" ht="13.5">
      <c r="A21" s="3">
        <v>156</v>
      </c>
      <c r="B21" s="7" t="s">
        <v>77</v>
      </c>
      <c r="C21" s="6" t="s">
        <v>77</v>
      </c>
      <c r="D21" s="45">
        <v>9</v>
      </c>
      <c r="E21" s="46">
        <v>7</v>
      </c>
      <c r="F21" s="46">
        <v>3</v>
      </c>
      <c r="G21" s="47"/>
      <c r="H21" s="47">
        <v>1</v>
      </c>
      <c r="I21" s="47"/>
      <c r="J21" s="48"/>
      <c r="K21" s="48"/>
      <c r="L21" s="48">
        <v>4</v>
      </c>
      <c r="M21" s="49"/>
      <c r="N21" s="49"/>
      <c r="O21" s="50">
        <v>4</v>
      </c>
      <c r="P21" s="4">
        <f t="shared" si="0"/>
        <v>28</v>
      </c>
    </row>
    <row r="22" spans="1:16" ht="13.5">
      <c r="A22" s="3">
        <v>173</v>
      </c>
      <c r="B22" s="7" t="s">
        <v>85</v>
      </c>
      <c r="C22" s="6" t="s">
        <v>177</v>
      </c>
      <c r="D22" s="45">
        <v>1</v>
      </c>
      <c r="E22" s="46"/>
      <c r="F22" s="46"/>
      <c r="G22" s="47"/>
      <c r="H22" s="47">
        <v>1</v>
      </c>
      <c r="I22" s="47">
        <v>1</v>
      </c>
      <c r="J22" s="48"/>
      <c r="K22" s="48"/>
      <c r="L22" s="48"/>
      <c r="M22" s="49"/>
      <c r="N22" s="49"/>
      <c r="O22" s="50"/>
      <c r="P22" s="4">
        <f t="shared" si="0"/>
        <v>3</v>
      </c>
    </row>
    <row r="23" spans="1:16" ht="13.5">
      <c r="A23" s="3">
        <v>191</v>
      </c>
      <c r="B23" s="7" t="s">
        <v>239</v>
      </c>
      <c r="C23" s="6" t="s">
        <v>92</v>
      </c>
      <c r="D23" s="45">
        <v>4</v>
      </c>
      <c r="E23" s="46">
        <v>5</v>
      </c>
      <c r="F23" s="46">
        <v>2</v>
      </c>
      <c r="G23" s="47">
        <v>2</v>
      </c>
      <c r="H23" s="47">
        <v>4</v>
      </c>
      <c r="I23" s="47"/>
      <c r="J23" s="48"/>
      <c r="K23" s="48">
        <v>5</v>
      </c>
      <c r="L23" s="48">
        <v>7</v>
      </c>
      <c r="M23" s="49"/>
      <c r="N23" s="49"/>
      <c r="O23" s="50">
        <v>1</v>
      </c>
      <c r="P23" s="4">
        <f t="shared" si="0"/>
        <v>30</v>
      </c>
    </row>
    <row r="24" spans="1:16" ht="13.5">
      <c r="A24" s="3">
        <v>307</v>
      </c>
      <c r="B24" s="7" t="s">
        <v>229</v>
      </c>
      <c r="C24" s="6" t="s">
        <v>78</v>
      </c>
      <c r="D24" s="45">
        <v>18</v>
      </c>
      <c r="E24" s="46">
        <v>9</v>
      </c>
      <c r="F24" s="46">
        <v>5</v>
      </c>
      <c r="G24" s="47">
        <v>11</v>
      </c>
      <c r="H24" s="47">
        <v>9</v>
      </c>
      <c r="I24" s="47">
        <v>13</v>
      </c>
      <c r="J24" s="48">
        <v>9</v>
      </c>
      <c r="K24" s="48">
        <v>8</v>
      </c>
      <c r="L24" s="48">
        <v>15</v>
      </c>
      <c r="M24" s="49">
        <v>6</v>
      </c>
      <c r="N24" s="49">
        <v>13</v>
      </c>
      <c r="O24" s="50">
        <v>12</v>
      </c>
      <c r="P24" s="4">
        <f t="shared" si="0"/>
        <v>128</v>
      </c>
    </row>
    <row r="25" spans="1:16" ht="13.5">
      <c r="A25" s="3">
        <v>331</v>
      </c>
      <c r="B25" s="7" t="s">
        <v>26</v>
      </c>
      <c r="C25" s="6" t="s">
        <v>26</v>
      </c>
      <c r="D25" s="45"/>
      <c r="E25" s="46"/>
      <c r="F25" s="46"/>
      <c r="G25" s="47"/>
      <c r="H25" s="47"/>
      <c r="I25" s="47">
        <v>7</v>
      </c>
      <c r="J25" s="48"/>
      <c r="K25" s="48"/>
      <c r="L25" s="48"/>
      <c r="M25" s="49"/>
      <c r="N25" s="49"/>
      <c r="O25" s="50"/>
      <c r="P25" s="4">
        <f t="shared" si="0"/>
        <v>7</v>
      </c>
    </row>
    <row r="26" spans="1:16" ht="13.5">
      <c r="A26" s="3">
        <v>337</v>
      </c>
      <c r="B26" s="7" t="s">
        <v>72</v>
      </c>
      <c r="C26" s="6" t="s">
        <v>72</v>
      </c>
      <c r="D26" s="45"/>
      <c r="E26" s="46"/>
      <c r="F26" s="46">
        <v>1</v>
      </c>
      <c r="G26" s="47">
        <v>1</v>
      </c>
      <c r="H26" s="47">
        <v>1</v>
      </c>
      <c r="I26" s="47">
        <v>1</v>
      </c>
      <c r="J26" s="48"/>
      <c r="K26" s="48">
        <v>1</v>
      </c>
      <c r="L26" s="48">
        <v>3</v>
      </c>
      <c r="M26" s="49">
        <v>2</v>
      </c>
      <c r="N26" s="49"/>
      <c r="O26" s="50">
        <v>1</v>
      </c>
      <c r="P26" s="4">
        <f t="shared" si="0"/>
        <v>11</v>
      </c>
    </row>
    <row r="27" spans="1:16" ht="13.5">
      <c r="A27" s="3">
        <v>347</v>
      </c>
      <c r="B27" s="7" t="s">
        <v>230</v>
      </c>
      <c r="C27" s="6" t="s">
        <v>20</v>
      </c>
      <c r="D27" s="45">
        <v>2</v>
      </c>
      <c r="E27" s="46"/>
      <c r="F27" s="46"/>
      <c r="G27" s="47"/>
      <c r="H27" s="47"/>
      <c r="I27" s="47"/>
      <c r="J27" s="48"/>
      <c r="K27" s="48"/>
      <c r="L27" s="48"/>
      <c r="M27" s="49"/>
      <c r="N27" s="49"/>
      <c r="O27" s="50"/>
      <c r="P27" s="4">
        <f t="shared" si="0"/>
        <v>2</v>
      </c>
    </row>
    <row r="28" spans="1:16" ht="13.5">
      <c r="A28" s="3">
        <v>350</v>
      </c>
      <c r="B28" s="7" t="s">
        <v>230</v>
      </c>
      <c r="C28" s="6" t="s">
        <v>98</v>
      </c>
      <c r="D28" s="45">
        <v>6</v>
      </c>
      <c r="E28" s="46">
        <v>4</v>
      </c>
      <c r="F28" s="46">
        <v>4</v>
      </c>
      <c r="G28" s="47">
        <v>3</v>
      </c>
      <c r="H28" s="47">
        <v>1</v>
      </c>
      <c r="I28" s="47">
        <v>2</v>
      </c>
      <c r="J28" s="48">
        <v>5</v>
      </c>
      <c r="K28" s="48">
        <v>3</v>
      </c>
      <c r="L28" s="48">
        <v>7</v>
      </c>
      <c r="M28" s="49">
        <v>4</v>
      </c>
      <c r="N28" s="49">
        <v>3</v>
      </c>
      <c r="O28" s="50">
        <v>1</v>
      </c>
      <c r="P28" s="4">
        <f t="shared" si="0"/>
        <v>43</v>
      </c>
    </row>
    <row r="29" spans="1:16" ht="13.5">
      <c r="A29" s="3">
        <v>356</v>
      </c>
      <c r="B29" s="7" t="s">
        <v>181</v>
      </c>
      <c r="C29" s="6" t="s">
        <v>181</v>
      </c>
      <c r="D29" s="45">
        <v>1</v>
      </c>
      <c r="E29" s="46">
        <v>2</v>
      </c>
      <c r="F29" s="46"/>
      <c r="G29" s="47"/>
      <c r="H29" s="47"/>
      <c r="I29" s="47"/>
      <c r="J29" s="48"/>
      <c r="K29" s="48"/>
      <c r="L29" s="48"/>
      <c r="M29" s="49"/>
      <c r="N29" s="49"/>
      <c r="O29" s="50"/>
      <c r="P29" s="4">
        <f t="shared" si="0"/>
        <v>3</v>
      </c>
    </row>
    <row r="30" spans="1:16" ht="13.5">
      <c r="A30" s="3">
        <v>359</v>
      </c>
      <c r="B30" s="7" t="s">
        <v>152</v>
      </c>
      <c r="C30" s="6" t="s">
        <v>152</v>
      </c>
      <c r="D30" s="45">
        <v>12</v>
      </c>
      <c r="E30" s="46">
        <v>14</v>
      </c>
      <c r="F30" s="46">
        <v>78</v>
      </c>
      <c r="G30" s="47">
        <v>29</v>
      </c>
      <c r="H30" s="47">
        <v>24</v>
      </c>
      <c r="I30" s="47"/>
      <c r="J30" s="48"/>
      <c r="K30" s="48"/>
      <c r="L30" s="48"/>
      <c r="M30" s="49"/>
      <c r="N30" s="49"/>
      <c r="O30" s="50"/>
      <c r="P30" s="4">
        <f t="shared" si="0"/>
        <v>157</v>
      </c>
    </row>
    <row r="31" spans="1:16" ht="13.5">
      <c r="A31" s="3">
        <v>366</v>
      </c>
      <c r="B31" s="7" t="s">
        <v>231</v>
      </c>
      <c r="C31" s="6" t="s">
        <v>79</v>
      </c>
      <c r="D31" s="45"/>
      <c r="E31" s="46"/>
      <c r="F31" s="46"/>
      <c r="G31" s="47"/>
      <c r="H31" s="47"/>
      <c r="I31" s="47"/>
      <c r="J31" s="48">
        <v>1</v>
      </c>
      <c r="K31" s="48">
        <v>1</v>
      </c>
      <c r="L31" s="48"/>
      <c r="M31" s="49"/>
      <c r="N31" s="49"/>
      <c r="O31" s="50">
        <v>1</v>
      </c>
      <c r="P31" s="4">
        <f t="shared" si="0"/>
        <v>3</v>
      </c>
    </row>
    <row r="32" spans="1:16" ht="13.5">
      <c r="A32" s="3">
        <v>367</v>
      </c>
      <c r="B32" s="7" t="s">
        <v>231</v>
      </c>
      <c r="C32" s="6" t="s">
        <v>166</v>
      </c>
      <c r="D32" s="45"/>
      <c r="E32" s="46"/>
      <c r="F32" s="46"/>
      <c r="G32" s="47">
        <v>1</v>
      </c>
      <c r="H32" s="47"/>
      <c r="I32" s="47">
        <v>2</v>
      </c>
      <c r="J32" s="48"/>
      <c r="K32" s="48">
        <v>5</v>
      </c>
      <c r="L32" s="48">
        <v>2</v>
      </c>
      <c r="M32" s="49"/>
      <c r="N32" s="49">
        <v>5</v>
      </c>
      <c r="O32" s="50">
        <v>2</v>
      </c>
      <c r="P32" s="4">
        <f t="shared" si="0"/>
        <v>17</v>
      </c>
    </row>
    <row r="33" spans="1:16" ht="13.5">
      <c r="A33" s="3">
        <v>368</v>
      </c>
      <c r="B33" s="7" t="s">
        <v>231</v>
      </c>
      <c r="C33" s="6" t="s">
        <v>132</v>
      </c>
      <c r="D33" s="45"/>
      <c r="E33" s="46">
        <v>2</v>
      </c>
      <c r="F33" s="46">
        <v>1</v>
      </c>
      <c r="G33" s="47"/>
      <c r="H33" s="47">
        <v>1</v>
      </c>
      <c r="I33" s="47"/>
      <c r="J33" s="48">
        <v>4</v>
      </c>
      <c r="K33" s="48">
        <v>3</v>
      </c>
      <c r="L33" s="48">
        <v>4</v>
      </c>
      <c r="M33" s="49">
        <v>3</v>
      </c>
      <c r="N33" s="49">
        <v>1</v>
      </c>
      <c r="O33" s="50">
        <v>3</v>
      </c>
      <c r="P33" s="4">
        <f t="shared" si="0"/>
        <v>22</v>
      </c>
    </row>
    <row r="34" spans="1:16" ht="13.5">
      <c r="A34" s="3">
        <v>379</v>
      </c>
      <c r="B34" s="7" t="s">
        <v>184</v>
      </c>
      <c r="C34" s="6" t="s">
        <v>184</v>
      </c>
      <c r="D34" s="45">
        <v>37</v>
      </c>
      <c r="E34" s="46">
        <v>22</v>
      </c>
      <c r="F34" s="46">
        <v>32</v>
      </c>
      <c r="G34" s="47">
        <v>24</v>
      </c>
      <c r="H34" s="47">
        <v>22</v>
      </c>
      <c r="I34" s="47">
        <v>17</v>
      </c>
      <c r="J34" s="48">
        <v>61</v>
      </c>
      <c r="K34" s="48">
        <v>50</v>
      </c>
      <c r="L34" s="48">
        <v>62</v>
      </c>
      <c r="M34" s="49">
        <v>69</v>
      </c>
      <c r="N34" s="49">
        <v>90</v>
      </c>
      <c r="O34" s="50">
        <v>43</v>
      </c>
      <c r="P34" s="4">
        <f t="shared" si="0"/>
        <v>529</v>
      </c>
    </row>
    <row r="35" spans="1:16" ht="13.5">
      <c r="A35" s="3">
        <v>381</v>
      </c>
      <c r="B35" s="7" t="s">
        <v>207</v>
      </c>
      <c r="C35" s="6" t="s">
        <v>207</v>
      </c>
      <c r="D35" s="45">
        <v>1</v>
      </c>
      <c r="E35" s="46"/>
      <c r="F35" s="46"/>
      <c r="G35" s="47"/>
      <c r="H35" s="47"/>
      <c r="I35" s="47">
        <v>5</v>
      </c>
      <c r="J35" s="48">
        <v>7</v>
      </c>
      <c r="K35" s="48">
        <v>6</v>
      </c>
      <c r="L35" s="48">
        <v>3</v>
      </c>
      <c r="M35" s="49"/>
      <c r="N35" s="49">
        <v>4</v>
      </c>
      <c r="O35" s="50">
        <v>6</v>
      </c>
      <c r="P35" s="4">
        <f t="shared" si="0"/>
        <v>32</v>
      </c>
    </row>
    <row r="36" spans="1:16" ht="13.5">
      <c r="A36" s="3">
        <v>399</v>
      </c>
      <c r="B36" s="7" t="s">
        <v>232</v>
      </c>
      <c r="C36" s="6" t="s">
        <v>123</v>
      </c>
      <c r="D36" s="45"/>
      <c r="E36" s="46"/>
      <c r="F36" s="46"/>
      <c r="G36" s="47"/>
      <c r="H36" s="47"/>
      <c r="I36" s="47"/>
      <c r="J36" s="48"/>
      <c r="K36" s="48">
        <v>1</v>
      </c>
      <c r="L36" s="48"/>
      <c r="M36" s="49">
        <v>5</v>
      </c>
      <c r="N36" s="49">
        <v>2</v>
      </c>
      <c r="O36" s="50">
        <v>2</v>
      </c>
      <c r="P36" s="4">
        <f t="shared" si="0"/>
        <v>10</v>
      </c>
    </row>
    <row r="37" spans="1:16" ht="13.5">
      <c r="A37" s="3">
        <v>415</v>
      </c>
      <c r="B37" s="7" t="s">
        <v>232</v>
      </c>
      <c r="C37" s="6" t="s">
        <v>21</v>
      </c>
      <c r="D37" s="45"/>
      <c r="E37" s="46"/>
      <c r="F37" s="46"/>
      <c r="G37" s="47"/>
      <c r="H37" s="47"/>
      <c r="I37" s="47"/>
      <c r="J37" s="48"/>
      <c r="K37" s="48"/>
      <c r="L37" s="48"/>
      <c r="M37" s="49"/>
      <c r="N37" s="49"/>
      <c r="O37" s="50">
        <v>1</v>
      </c>
      <c r="P37" s="4">
        <f t="shared" si="0"/>
        <v>1</v>
      </c>
    </row>
    <row r="38" spans="1:16" ht="13.5">
      <c r="A38" s="3">
        <v>417</v>
      </c>
      <c r="B38" s="7" t="s">
        <v>232</v>
      </c>
      <c r="C38" s="6" t="s">
        <v>126</v>
      </c>
      <c r="D38" s="45">
        <v>3</v>
      </c>
      <c r="E38" s="46"/>
      <c r="F38" s="46"/>
      <c r="G38" s="47"/>
      <c r="H38" s="47"/>
      <c r="I38" s="47"/>
      <c r="J38" s="48"/>
      <c r="K38" s="48"/>
      <c r="L38" s="48">
        <v>1</v>
      </c>
      <c r="M38" s="49">
        <v>2</v>
      </c>
      <c r="N38" s="49"/>
      <c r="O38" s="50">
        <v>4</v>
      </c>
      <c r="P38" s="4">
        <f t="shared" si="0"/>
        <v>10</v>
      </c>
    </row>
    <row r="39" spans="1:16" ht="13.5">
      <c r="A39" s="3">
        <v>420</v>
      </c>
      <c r="B39" s="7" t="s">
        <v>232</v>
      </c>
      <c r="C39" s="6" t="s">
        <v>150</v>
      </c>
      <c r="D39" s="45">
        <v>16</v>
      </c>
      <c r="E39" s="46"/>
      <c r="F39" s="46"/>
      <c r="G39" s="47"/>
      <c r="H39" s="47"/>
      <c r="I39" s="47"/>
      <c r="J39" s="48"/>
      <c r="K39" s="48"/>
      <c r="L39" s="48">
        <v>4</v>
      </c>
      <c r="M39" s="49">
        <v>114</v>
      </c>
      <c r="N39" s="49">
        <v>46</v>
      </c>
      <c r="O39" s="50">
        <v>25</v>
      </c>
      <c r="P39" s="4">
        <f aca="true" t="shared" si="1" ref="P39:P57">SUM(D39:O39)</f>
        <v>205</v>
      </c>
    </row>
    <row r="40" spans="1:16" ht="13.5">
      <c r="A40" s="3">
        <v>425</v>
      </c>
      <c r="B40" s="7" t="s">
        <v>233</v>
      </c>
      <c r="C40" s="6" t="s">
        <v>35</v>
      </c>
      <c r="D40" s="45">
        <v>7</v>
      </c>
      <c r="E40" s="46">
        <v>4</v>
      </c>
      <c r="F40" s="46">
        <v>6</v>
      </c>
      <c r="G40" s="47">
        <v>2</v>
      </c>
      <c r="H40" s="47">
        <v>2</v>
      </c>
      <c r="I40" s="47"/>
      <c r="J40" s="48"/>
      <c r="K40" s="48"/>
      <c r="L40" s="48"/>
      <c r="M40" s="49"/>
      <c r="N40" s="49"/>
      <c r="O40" s="50">
        <v>3</v>
      </c>
      <c r="P40" s="4">
        <f t="shared" si="1"/>
        <v>24</v>
      </c>
    </row>
    <row r="41" spans="1:16" ht="13.5">
      <c r="A41" s="3">
        <v>431</v>
      </c>
      <c r="B41" s="7" t="s">
        <v>233</v>
      </c>
      <c r="C41" s="6" t="s">
        <v>54</v>
      </c>
      <c r="D41" s="45"/>
      <c r="E41" s="46"/>
      <c r="F41" s="46">
        <v>2</v>
      </c>
      <c r="G41" s="47"/>
      <c r="H41" s="47"/>
      <c r="I41" s="47"/>
      <c r="J41" s="48"/>
      <c r="K41" s="48"/>
      <c r="L41" s="48"/>
      <c r="M41" s="49"/>
      <c r="N41" s="49"/>
      <c r="O41" s="50"/>
      <c r="P41" s="4">
        <f t="shared" si="1"/>
        <v>2</v>
      </c>
    </row>
    <row r="42" spans="1:16" ht="13.5">
      <c r="A42" s="3">
        <v>451</v>
      </c>
      <c r="B42" s="7" t="s">
        <v>43</v>
      </c>
      <c r="C42" s="6" t="s">
        <v>43</v>
      </c>
      <c r="D42" s="45">
        <v>4</v>
      </c>
      <c r="E42" s="46">
        <v>1</v>
      </c>
      <c r="F42" s="46">
        <v>1</v>
      </c>
      <c r="G42" s="47"/>
      <c r="H42" s="47"/>
      <c r="I42" s="47"/>
      <c r="J42" s="48">
        <v>3</v>
      </c>
      <c r="K42" s="48">
        <v>8</v>
      </c>
      <c r="L42" s="48">
        <v>35</v>
      </c>
      <c r="M42" s="49">
        <v>13</v>
      </c>
      <c r="N42" s="49">
        <v>14</v>
      </c>
      <c r="O42" s="50">
        <v>16</v>
      </c>
      <c r="P42" s="4">
        <f t="shared" si="1"/>
        <v>95</v>
      </c>
    </row>
    <row r="43" spans="1:16" ht="13.5">
      <c r="A43" s="3">
        <v>456</v>
      </c>
      <c r="B43" s="7" t="s">
        <v>118</v>
      </c>
      <c r="C43" s="6" t="s">
        <v>209</v>
      </c>
      <c r="D43" s="45">
        <v>5</v>
      </c>
      <c r="E43" s="46">
        <v>4</v>
      </c>
      <c r="F43" s="46">
        <v>4</v>
      </c>
      <c r="G43" s="47">
        <v>4</v>
      </c>
      <c r="H43" s="47"/>
      <c r="I43" s="47">
        <v>8</v>
      </c>
      <c r="J43" s="48">
        <v>6</v>
      </c>
      <c r="K43" s="48">
        <v>6</v>
      </c>
      <c r="L43" s="48">
        <v>7</v>
      </c>
      <c r="M43" s="49">
        <v>10</v>
      </c>
      <c r="N43" s="49">
        <v>7</v>
      </c>
      <c r="O43" s="50">
        <v>5</v>
      </c>
      <c r="P43" s="4">
        <f t="shared" si="1"/>
        <v>66</v>
      </c>
    </row>
    <row r="44" spans="1:16" ht="13.5">
      <c r="A44" s="3">
        <v>457</v>
      </c>
      <c r="B44" s="7" t="s">
        <v>118</v>
      </c>
      <c r="C44" s="6" t="s">
        <v>118</v>
      </c>
      <c r="D44" s="45">
        <v>5</v>
      </c>
      <c r="E44" s="46">
        <v>2</v>
      </c>
      <c r="F44" s="46">
        <v>4</v>
      </c>
      <c r="G44" s="47"/>
      <c r="H44" s="47">
        <v>2</v>
      </c>
      <c r="I44" s="47">
        <v>3</v>
      </c>
      <c r="J44" s="48">
        <v>6</v>
      </c>
      <c r="K44" s="48">
        <v>8</v>
      </c>
      <c r="L44" s="48">
        <v>4</v>
      </c>
      <c r="M44" s="49">
        <v>9</v>
      </c>
      <c r="N44" s="49"/>
      <c r="O44" s="50">
        <v>3</v>
      </c>
      <c r="P44" s="4">
        <f t="shared" si="1"/>
        <v>46</v>
      </c>
    </row>
    <row r="45" spans="1:16" ht="13.5">
      <c r="A45" s="3">
        <v>460</v>
      </c>
      <c r="B45" s="7" t="s">
        <v>204</v>
      </c>
      <c r="C45" s="6" t="s">
        <v>204</v>
      </c>
      <c r="D45" s="45">
        <v>2</v>
      </c>
      <c r="E45" s="46">
        <v>2</v>
      </c>
      <c r="F45" s="46">
        <v>9</v>
      </c>
      <c r="G45" s="47">
        <v>4</v>
      </c>
      <c r="H45" s="47">
        <v>2</v>
      </c>
      <c r="I45" s="47">
        <v>3</v>
      </c>
      <c r="J45" s="48">
        <v>6</v>
      </c>
      <c r="K45" s="48">
        <v>13</v>
      </c>
      <c r="L45" s="48">
        <v>29</v>
      </c>
      <c r="M45" s="49">
        <v>18</v>
      </c>
      <c r="N45" s="49">
        <v>44</v>
      </c>
      <c r="O45" s="50">
        <v>21</v>
      </c>
      <c r="P45" s="4">
        <f t="shared" si="1"/>
        <v>153</v>
      </c>
    </row>
    <row r="46" spans="1:16" ht="13.5">
      <c r="A46" s="3">
        <v>465</v>
      </c>
      <c r="B46" s="7" t="s">
        <v>189</v>
      </c>
      <c r="C46" s="6" t="s">
        <v>189</v>
      </c>
      <c r="D46" s="45">
        <v>4</v>
      </c>
      <c r="E46" s="46">
        <v>6</v>
      </c>
      <c r="F46" s="46">
        <v>4</v>
      </c>
      <c r="G46" s="47">
        <v>4</v>
      </c>
      <c r="H46" s="47">
        <v>1</v>
      </c>
      <c r="I46" s="47"/>
      <c r="J46" s="48">
        <v>5</v>
      </c>
      <c r="K46" s="48"/>
      <c r="L46" s="48"/>
      <c r="M46" s="49"/>
      <c r="N46" s="49">
        <v>6</v>
      </c>
      <c r="O46" s="50">
        <v>20</v>
      </c>
      <c r="P46" s="4">
        <f t="shared" si="1"/>
        <v>50</v>
      </c>
    </row>
    <row r="47" spans="1:16" ht="13.5">
      <c r="A47" s="3">
        <v>471</v>
      </c>
      <c r="B47" s="7" t="s">
        <v>189</v>
      </c>
      <c r="C47" s="6" t="s">
        <v>63</v>
      </c>
      <c r="D47" s="45"/>
      <c r="E47" s="46"/>
      <c r="F47" s="46"/>
      <c r="G47" s="47"/>
      <c r="H47" s="47"/>
      <c r="I47" s="47"/>
      <c r="J47" s="48"/>
      <c r="K47" s="48">
        <v>9</v>
      </c>
      <c r="L47" s="48">
        <v>18</v>
      </c>
      <c r="M47" s="49">
        <v>60</v>
      </c>
      <c r="N47" s="49">
        <v>86</v>
      </c>
      <c r="O47" s="50">
        <v>6</v>
      </c>
      <c r="P47" s="4">
        <f t="shared" si="1"/>
        <v>179</v>
      </c>
    </row>
    <row r="48" spans="1:16" ht="13.5">
      <c r="A48" s="3">
        <v>477</v>
      </c>
      <c r="B48" s="7" t="s">
        <v>189</v>
      </c>
      <c r="C48" s="6" t="s">
        <v>17</v>
      </c>
      <c r="D48" s="45">
        <v>5</v>
      </c>
      <c r="E48" s="46"/>
      <c r="F48" s="46"/>
      <c r="G48" s="47"/>
      <c r="H48" s="47"/>
      <c r="I48" s="47"/>
      <c r="J48" s="48"/>
      <c r="K48" s="48">
        <v>3</v>
      </c>
      <c r="L48" s="48"/>
      <c r="M48" s="49"/>
      <c r="N48" s="49"/>
      <c r="O48" s="50"/>
      <c r="P48" s="4">
        <f t="shared" si="1"/>
        <v>8</v>
      </c>
    </row>
    <row r="49" spans="1:16" ht="13.5">
      <c r="A49" s="3">
        <v>488</v>
      </c>
      <c r="B49" s="7" t="s">
        <v>24</v>
      </c>
      <c r="C49" s="6" t="s">
        <v>73</v>
      </c>
      <c r="D49" s="45">
        <v>2</v>
      </c>
      <c r="E49" s="46"/>
      <c r="F49" s="46">
        <v>16</v>
      </c>
      <c r="G49" s="47"/>
      <c r="H49" s="47">
        <v>3</v>
      </c>
      <c r="I49" s="47"/>
      <c r="J49" s="48"/>
      <c r="K49" s="48"/>
      <c r="L49" s="48">
        <v>2</v>
      </c>
      <c r="M49" s="49">
        <v>6</v>
      </c>
      <c r="N49" s="49">
        <v>5</v>
      </c>
      <c r="O49" s="50">
        <v>4</v>
      </c>
      <c r="P49" s="4">
        <f t="shared" si="1"/>
        <v>38</v>
      </c>
    </row>
    <row r="50" spans="1:16" ht="13.5">
      <c r="A50" s="3">
        <v>489</v>
      </c>
      <c r="B50" s="7" t="s">
        <v>24</v>
      </c>
      <c r="C50" s="6" t="s">
        <v>194</v>
      </c>
      <c r="D50" s="45"/>
      <c r="E50" s="46"/>
      <c r="F50" s="46"/>
      <c r="G50" s="47"/>
      <c r="H50" s="47"/>
      <c r="I50" s="47"/>
      <c r="J50" s="48"/>
      <c r="K50" s="48"/>
      <c r="L50" s="48"/>
      <c r="M50" s="49">
        <v>2</v>
      </c>
      <c r="N50" s="49"/>
      <c r="O50" s="50"/>
      <c r="P50" s="4">
        <f t="shared" si="1"/>
        <v>2</v>
      </c>
    </row>
    <row r="51" spans="1:16" ht="13.5">
      <c r="A51" s="3">
        <v>492</v>
      </c>
      <c r="B51" s="7" t="s">
        <v>24</v>
      </c>
      <c r="C51" s="6" t="s">
        <v>165</v>
      </c>
      <c r="D51" s="45"/>
      <c r="E51" s="46"/>
      <c r="F51" s="46"/>
      <c r="G51" s="47"/>
      <c r="H51" s="47"/>
      <c r="I51" s="47"/>
      <c r="J51" s="48"/>
      <c r="K51" s="48"/>
      <c r="L51" s="48"/>
      <c r="M51" s="49">
        <v>3</v>
      </c>
      <c r="N51" s="49"/>
      <c r="O51" s="50"/>
      <c r="P51" s="4">
        <f t="shared" si="1"/>
        <v>3</v>
      </c>
    </row>
    <row r="52" spans="1:16" ht="13.5">
      <c r="A52" s="3">
        <v>502</v>
      </c>
      <c r="B52" s="7" t="s">
        <v>24</v>
      </c>
      <c r="C52" s="6" t="s">
        <v>29</v>
      </c>
      <c r="D52" s="45"/>
      <c r="E52" s="46"/>
      <c r="F52" s="46"/>
      <c r="G52" s="47"/>
      <c r="H52" s="47"/>
      <c r="I52" s="47"/>
      <c r="J52" s="48"/>
      <c r="K52" s="48"/>
      <c r="L52" s="48"/>
      <c r="M52" s="49"/>
      <c r="N52" s="49">
        <v>10</v>
      </c>
      <c r="O52" s="50"/>
      <c r="P52" s="4">
        <f t="shared" si="1"/>
        <v>10</v>
      </c>
    </row>
    <row r="53" spans="1:16" ht="13.5">
      <c r="A53" s="3">
        <v>505</v>
      </c>
      <c r="B53" s="7" t="s">
        <v>235</v>
      </c>
      <c r="C53" s="6" t="s">
        <v>129</v>
      </c>
      <c r="D53" s="45">
        <v>105</v>
      </c>
      <c r="E53" s="46">
        <v>87</v>
      </c>
      <c r="F53" s="46">
        <v>77</v>
      </c>
      <c r="G53" s="47">
        <v>105</v>
      </c>
      <c r="H53" s="47">
        <v>106</v>
      </c>
      <c r="I53" s="47">
        <v>133</v>
      </c>
      <c r="J53" s="48">
        <v>105</v>
      </c>
      <c r="K53" s="48">
        <v>99</v>
      </c>
      <c r="L53" s="48">
        <v>252</v>
      </c>
      <c r="M53" s="49">
        <v>555</v>
      </c>
      <c r="N53" s="49">
        <v>227</v>
      </c>
      <c r="O53" s="50">
        <v>81</v>
      </c>
      <c r="P53" s="4">
        <f t="shared" si="1"/>
        <v>1932</v>
      </c>
    </row>
    <row r="54" spans="1:16" ht="13.5">
      <c r="A54" s="3">
        <v>511</v>
      </c>
      <c r="B54" s="7" t="s">
        <v>202</v>
      </c>
      <c r="C54" s="6" t="s">
        <v>202</v>
      </c>
      <c r="D54" s="45">
        <v>3</v>
      </c>
      <c r="E54" s="46">
        <v>12</v>
      </c>
      <c r="F54" s="46">
        <v>48</v>
      </c>
      <c r="G54" s="47">
        <v>19</v>
      </c>
      <c r="H54" s="47">
        <v>35</v>
      </c>
      <c r="I54" s="47">
        <v>6</v>
      </c>
      <c r="J54" s="48"/>
      <c r="K54" s="48">
        <v>7</v>
      </c>
      <c r="L54" s="48">
        <v>46</v>
      </c>
      <c r="M54" s="49">
        <v>40</v>
      </c>
      <c r="N54" s="49">
        <v>132</v>
      </c>
      <c r="O54" s="50">
        <v>19</v>
      </c>
      <c r="P54" s="4">
        <f t="shared" si="1"/>
        <v>367</v>
      </c>
    </row>
    <row r="55" spans="1:16" ht="13.5">
      <c r="A55" s="3">
        <v>516</v>
      </c>
      <c r="B55" s="7" t="s">
        <v>236</v>
      </c>
      <c r="C55" s="6" t="s">
        <v>62</v>
      </c>
      <c r="D55" s="45"/>
      <c r="E55" s="46"/>
      <c r="F55" s="46"/>
      <c r="G55" s="47"/>
      <c r="H55" s="47"/>
      <c r="I55" s="47"/>
      <c r="J55" s="48">
        <v>5</v>
      </c>
      <c r="K55" s="48"/>
      <c r="L55" s="48"/>
      <c r="M55" s="49"/>
      <c r="N55" s="49"/>
      <c r="O55" s="50"/>
      <c r="P55" s="4">
        <f t="shared" si="1"/>
        <v>5</v>
      </c>
    </row>
    <row r="56" spans="1:16" ht="13.5">
      <c r="A56" s="3">
        <v>523</v>
      </c>
      <c r="B56" s="7" t="s">
        <v>236</v>
      </c>
      <c r="C56" s="6" t="s">
        <v>169</v>
      </c>
      <c r="D56" s="45">
        <v>8</v>
      </c>
      <c r="E56" s="46">
        <v>8</v>
      </c>
      <c r="F56" s="46">
        <v>11</v>
      </c>
      <c r="G56" s="47">
        <v>15</v>
      </c>
      <c r="H56" s="47">
        <v>5</v>
      </c>
      <c r="I56" s="47">
        <v>10</v>
      </c>
      <c r="J56" s="48">
        <v>4</v>
      </c>
      <c r="K56" s="48">
        <v>5</v>
      </c>
      <c r="L56" s="48">
        <v>15</v>
      </c>
      <c r="M56" s="49">
        <v>8</v>
      </c>
      <c r="N56" s="49">
        <v>9</v>
      </c>
      <c r="O56" s="50">
        <v>14</v>
      </c>
      <c r="P56" s="4">
        <f t="shared" si="1"/>
        <v>112</v>
      </c>
    </row>
    <row r="57" spans="1:16" ht="14.25" thickBot="1">
      <c r="A57" s="3">
        <v>524</v>
      </c>
      <c r="B57" s="7" t="s">
        <v>236</v>
      </c>
      <c r="C57" s="6" t="s">
        <v>168</v>
      </c>
      <c r="D57" s="45">
        <v>1</v>
      </c>
      <c r="E57" s="46"/>
      <c r="F57" s="46"/>
      <c r="G57" s="47">
        <v>1</v>
      </c>
      <c r="H57" s="47"/>
      <c r="I57" s="47">
        <v>2</v>
      </c>
      <c r="J57" s="48">
        <v>2</v>
      </c>
      <c r="K57" s="48">
        <v>2</v>
      </c>
      <c r="L57" s="48">
        <v>2</v>
      </c>
      <c r="M57" s="49">
        <v>5</v>
      </c>
      <c r="N57" s="49">
        <v>3</v>
      </c>
      <c r="O57" s="50">
        <v>2</v>
      </c>
      <c r="P57" s="4">
        <f t="shared" si="1"/>
        <v>20</v>
      </c>
    </row>
    <row r="58" spans="2:16" ht="13.5">
      <c r="B58" s="122" t="s">
        <v>13</v>
      </c>
      <c r="C58" s="123"/>
      <c r="D58" s="51">
        <f aca="true" t="shared" si="2" ref="D58:P58">SUM(D7:D57)</f>
        <v>289</v>
      </c>
      <c r="E58" s="51">
        <f t="shared" si="2"/>
        <v>203</v>
      </c>
      <c r="F58" s="51">
        <f t="shared" si="2"/>
        <v>323</v>
      </c>
      <c r="G58" s="51">
        <f t="shared" si="2"/>
        <v>292</v>
      </c>
      <c r="H58" s="51">
        <f t="shared" si="2"/>
        <v>267</v>
      </c>
      <c r="I58" s="51">
        <f t="shared" si="2"/>
        <v>246</v>
      </c>
      <c r="J58" s="51">
        <f t="shared" si="2"/>
        <v>265</v>
      </c>
      <c r="K58" s="51">
        <f t="shared" si="2"/>
        <v>288</v>
      </c>
      <c r="L58" s="51">
        <f t="shared" si="2"/>
        <v>566</v>
      </c>
      <c r="M58" s="51">
        <f t="shared" si="2"/>
        <v>959</v>
      </c>
      <c r="N58" s="51">
        <f t="shared" si="2"/>
        <v>775</v>
      </c>
      <c r="O58" s="51">
        <f t="shared" si="2"/>
        <v>350</v>
      </c>
      <c r="P58" s="52">
        <f t="shared" si="2"/>
        <v>4823</v>
      </c>
    </row>
    <row r="59" spans="2:16" ht="14.25" thickBot="1">
      <c r="B59" s="124" t="s">
        <v>222</v>
      </c>
      <c r="C59" s="125"/>
      <c r="D59" s="53">
        <f aca="true" t="shared" si="3" ref="D59:P59">COUNTA(D7:D57)</f>
        <v>28</v>
      </c>
      <c r="E59" s="53">
        <f t="shared" si="3"/>
        <v>21</v>
      </c>
      <c r="F59" s="53">
        <f t="shared" si="3"/>
        <v>24</v>
      </c>
      <c r="G59" s="53">
        <f t="shared" si="3"/>
        <v>16</v>
      </c>
      <c r="H59" s="53">
        <f t="shared" si="3"/>
        <v>24</v>
      </c>
      <c r="I59" s="53">
        <f t="shared" si="3"/>
        <v>23</v>
      </c>
      <c r="J59" s="53">
        <f t="shared" si="3"/>
        <v>18</v>
      </c>
      <c r="K59" s="53">
        <f t="shared" si="3"/>
        <v>25</v>
      </c>
      <c r="L59" s="53">
        <f t="shared" si="3"/>
        <v>26</v>
      </c>
      <c r="M59" s="53">
        <f t="shared" si="3"/>
        <v>25</v>
      </c>
      <c r="N59" s="53">
        <f t="shared" si="3"/>
        <v>28</v>
      </c>
      <c r="O59" s="53">
        <f t="shared" si="3"/>
        <v>33</v>
      </c>
      <c r="P59" s="54">
        <f t="shared" si="3"/>
        <v>51</v>
      </c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</sheetData>
  <mergeCells count="2">
    <mergeCell ref="B58:C58"/>
    <mergeCell ref="B59:C59"/>
  </mergeCells>
  <dataValidations count="5">
    <dataValidation allowBlank="1" showInputMessage="1" showErrorMessage="1" imeMode="off" sqref="D60:O107 N1:O1 D58:P59 D6:O57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Q92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6</v>
      </c>
      <c r="F1" s="18" t="s">
        <v>220</v>
      </c>
      <c r="G1" s="18" t="s">
        <v>255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36632</v>
      </c>
      <c r="E2" s="21">
        <v>36662</v>
      </c>
      <c r="F2" s="21">
        <v>36687</v>
      </c>
      <c r="G2" s="22">
        <v>36723</v>
      </c>
      <c r="H2" s="22">
        <v>36754</v>
      </c>
      <c r="I2" s="22">
        <v>36793</v>
      </c>
      <c r="J2" s="23">
        <v>36814</v>
      </c>
      <c r="K2" s="23">
        <v>36855</v>
      </c>
      <c r="L2" s="23">
        <v>36888</v>
      </c>
      <c r="M2" s="24">
        <v>36905</v>
      </c>
      <c r="N2" s="24">
        <v>36940</v>
      </c>
      <c r="O2" s="67">
        <v>36964</v>
      </c>
      <c r="P2" s="58"/>
    </row>
    <row r="3" spans="2:16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245</v>
      </c>
      <c r="G3" s="27" t="s">
        <v>245</v>
      </c>
      <c r="H3" s="27" t="s">
        <v>243</v>
      </c>
      <c r="I3" s="27" t="s">
        <v>245</v>
      </c>
      <c r="J3" s="28" t="s">
        <v>245</v>
      </c>
      <c r="K3" s="28" t="s">
        <v>243</v>
      </c>
      <c r="L3" s="28" t="s">
        <v>245</v>
      </c>
      <c r="M3" s="29" t="s">
        <v>256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0.25</v>
      </c>
      <c r="E4" s="31">
        <v>0.20833333333333334</v>
      </c>
      <c r="F4" s="31">
        <v>0.25</v>
      </c>
      <c r="G4" s="32">
        <v>0.25</v>
      </c>
      <c r="H4" s="32">
        <v>0.2916666666666667</v>
      </c>
      <c r="I4" s="32">
        <v>0.25</v>
      </c>
      <c r="J4" s="33">
        <v>0.3958333333333333</v>
      </c>
      <c r="K4" s="33">
        <v>0.2916666666666667</v>
      </c>
      <c r="L4" s="33">
        <v>0.3333333333333333</v>
      </c>
      <c r="M4" s="34">
        <v>0.3958333333333333</v>
      </c>
      <c r="N4" s="34">
        <v>0.3958333333333333</v>
      </c>
      <c r="O4" s="34">
        <v>0.375</v>
      </c>
      <c r="P4" s="58"/>
    </row>
    <row r="5" spans="2:16" s="2" customFormat="1" ht="14.25" thickBot="1">
      <c r="B5" s="71"/>
      <c r="C5" s="5" t="s">
        <v>218</v>
      </c>
      <c r="D5" s="35">
        <v>0.3333333333333333</v>
      </c>
      <c r="E5" s="36">
        <v>0.2916666666666667</v>
      </c>
      <c r="F5" s="36">
        <v>0.3333333333333333</v>
      </c>
      <c r="G5" s="37">
        <v>0.3333333333333333</v>
      </c>
      <c r="H5" s="37">
        <v>0.375</v>
      </c>
      <c r="I5" s="37">
        <v>0.3333333333333333</v>
      </c>
      <c r="J5" s="38">
        <v>0.4791666666666667</v>
      </c>
      <c r="K5" s="38">
        <v>0.375</v>
      </c>
      <c r="L5" s="38">
        <v>0.4166666666666667</v>
      </c>
      <c r="M5" s="39">
        <v>0.4791666666666667</v>
      </c>
      <c r="N5" s="39">
        <v>0.4791666666666667</v>
      </c>
      <c r="O5" s="39">
        <v>0.4583333333333333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92</v>
      </c>
      <c r="B7" s="8" t="s">
        <v>227</v>
      </c>
      <c r="C7" s="9" t="s">
        <v>68</v>
      </c>
      <c r="D7" s="40"/>
      <c r="E7" s="41">
        <v>11</v>
      </c>
      <c r="F7" s="41"/>
      <c r="G7" s="42"/>
      <c r="H7" s="42"/>
      <c r="I7" s="42"/>
      <c r="J7" s="43"/>
      <c r="K7" s="43"/>
      <c r="L7" s="43"/>
      <c r="M7" s="44"/>
      <c r="N7" s="44"/>
      <c r="O7" s="44"/>
      <c r="P7" s="4">
        <f aca="true" t="shared" si="0" ref="P7:P42">SUM(D7:O7)</f>
        <v>11</v>
      </c>
    </row>
    <row r="8" spans="1:16" ht="13.5">
      <c r="A8" s="3">
        <v>124</v>
      </c>
      <c r="B8" s="7" t="s">
        <v>228</v>
      </c>
      <c r="C8" s="6" t="s">
        <v>157</v>
      </c>
      <c r="D8" s="45">
        <v>1</v>
      </c>
      <c r="E8" s="46"/>
      <c r="F8" s="46"/>
      <c r="G8" s="47">
        <v>1</v>
      </c>
      <c r="H8" s="47"/>
      <c r="I8" s="47"/>
      <c r="J8" s="48">
        <v>2</v>
      </c>
      <c r="K8" s="48"/>
      <c r="L8" s="48"/>
      <c r="M8" s="49"/>
      <c r="N8" s="49"/>
      <c r="O8" s="50"/>
      <c r="P8" s="4">
        <f t="shared" si="0"/>
        <v>4</v>
      </c>
    </row>
    <row r="9" spans="1:16" ht="13.5">
      <c r="A9" s="3">
        <v>307</v>
      </c>
      <c r="B9" s="7" t="s">
        <v>229</v>
      </c>
      <c r="C9" s="6" t="s">
        <v>78</v>
      </c>
      <c r="D9" s="45"/>
      <c r="E9" s="46">
        <v>4</v>
      </c>
      <c r="F9" s="46"/>
      <c r="G9" s="47">
        <v>1</v>
      </c>
      <c r="H9" s="47"/>
      <c r="I9" s="47"/>
      <c r="J9" s="48"/>
      <c r="K9" s="48"/>
      <c r="L9" s="48"/>
      <c r="M9" s="49"/>
      <c r="N9" s="49">
        <v>1</v>
      </c>
      <c r="O9" s="50"/>
      <c r="P9" s="4">
        <f t="shared" si="0"/>
        <v>6</v>
      </c>
    </row>
    <row r="10" spans="1:16" ht="13.5">
      <c r="A10" s="3">
        <v>315</v>
      </c>
      <c r="B10" s="7" t="s">
        <v>192</v>
      </c>
      <c r="C10" s="6" t="s">
        <v>192</v>
      </c>
      <c r="D10" s="45"/>
      <c r="E10" s="46"/>
      <c r="F10" s="46">
        <v>1</v>
      </c>
      <c r="G10" s="47"/>
      <c r="H10" s="47"/>
      <c r="I10" s="47"/>
      <c r="J10" s="48"/>
      <c r="K10" s="48"/>
      <c r="L10" s="48"/>
      <c r="M10" s="49"/>
      <c r="N10" s="49"/>
      <c r="O10" s="50"/>
      <c r="P10" s="4">
        <f t="shared" si="0"/>
        <v>1</v>
      </c>
    </row>
    <row r="11" spans="1:16" ht="13.5">
      <c r="A11" s="3">
        <v>337</v>
      </c>
      <c r="B11" s="7" t="s">
        <v>72</v>
      </c>
      <c r="C11" s="6" t="s">
        <v>72</v>
      </c>
      <c r="D11" s="45"/>
      <c r="E11" s="46"/>
      <c r="F11" s="46"/>
      <c r="G11" s="47"/>
      <c r="H11" s="47"/>
      <c r="I11" s="47">
        <v>1</v>
      </c>
      <c r="J11" s="48">
        <v>1</v>
      </c>
      <c r="K11" s="48"/>
      <c r="L11" s="48"/>
      <c r="M11" s="49"/>
      <c r="N11" s="49"/>
      <c r="O11" s="50"/>
      <c r="P11" s="4">
        <f t="shared" si="0"/>
        <v>2</v>
      </c>
    </row>
    <row r="12" spans="1:16" ht="13.5">
      <c r="A12" s="3">
        <v>342</v>
      </c>
      <c r="B12" s="7" t="s">
        <v>230</v>
      </c>
      <c r="C12" s="6" t="s">
        <v>15</v>
      </c>
      <c r="D12" s="45">
        <v>1</v>
      </c>
      <c r="E12" s="46">
        <v>2</v>
      </c>
      <c r="F12" s="46"/>
      <c r="G12" s="47"/>
      <c r="H12" s="47">
        <v>1</v>
      </c>
      <c r="I12" s="47"/>
      <c r="J12" s="48"/>
      <c r="K12" s="48"/>
      <c r="L12" s="48"/>
      <c r="M12" s="49">
        <v>1</v>
      </c>
      <c r="N12" s="49">
        <v>1</v>
      </c>
      <c r="O12" s="50">
        <v>1</v>
      </c>
      <c r="P12" s="4">
        <f t="shared" si="0"/>
        <v>7</v>
      </c>
    </row>
    <row r="13" spans="1:16" ht="13.5">
      <c r="A13" s="3">
        <v>347</v>
      </c>
      <c r="B13" s="7" t="s">
        <v>230</v>
      </c>
      <c r="C13" s="6" t="s">
        <v>20</v>
      </c>
      <c r="D13" s="45">
        <v>1</v>
      </c>
      <c r="E13" s="46"/>
      <c r="F13" s="46"/>
      <c r="G13" s="47"/>
      <c r="H13" s="47"/>
      <c r="I13" s="47"/>
      <c r="J13" s="48"/>
      <c r="K13" s="48"/>
      <c r="L13" s="48"/>
      <c r="M13" s="49"/>
      <c r="N13" s="49"/>
      <c r="O13" s="50"/>
      <c r="P13" s="4">
        <f t="shared" si="0"/>
        <v>1</v>
      </c>
    </row>
    <row r="14" spans="1:16" ht="13.5">
      <c r="A14" s="3">
        <v>350</v>
      </c>
      <c r="B14" s="7" t="s">
        <v>230</v>
      </c>
      <c r="C14" s="6" t="s">
        <v>98</v>
      </c>
      <c r="D14" s="45">
        <v>1</v>
      </c>
      <c r="E14" s="46">
        <v>3</v>
      </c>
      <c r="F14" s="46">
        <v>2</v>
      </c>
      <c r="G14" s="47"/>
      <c r="H14" s="47">
        <v>1</v>
      </c>
      <c r="I14" s="47"/>
      <c r="J14" s="48">
        <v>1</v>
      </c>
      <c r="K14" s="48">
        <v>2</v>
      </c>
      <c r="L14" s="48"/>
      <c r="M14" s="49">
        <v>1</v>
      </c>
      <c r="N14" s="49">
        <v>2</v>
      </c>
      <c r="O14" s="50">
        <v>5</v>
      </c>
      <c r="P14" s="4">
        <f t="shared" si="0"/>
        <v>18</v>
      </c>
    </row>
    <row r="15" spans="1:16" ht="13.5">
      <c r="A15" s="3">
        <v>359</v>
      </c>
      <c r="B15" s="7" t="s">
        <v>152</v>
      </c>
      <c r="C15" s="6" t="s">
        <v>152</v>
      </c>
      <c r="D15" s="45"/>
      <c r="E15" s="46"/>
      <c r="F15" s="46">
        <v>2</v>
      </c>
      <c r="G15" s="47">
        <v>3</v>
      </c>
      <c r="H15" s="47">
        <v>1</v>
      </c>
      <c r="I15" s="47"/>
      <c r="J15" s="48"/>
      <c r="K15" s="48"/>
      <c r="L15" s="48"/>
      <c r="M15" s="49"/>
      <c r="N15" s="49"/>
      <c r="O15" s="50"/>
      <c r="P15" s="4">
        <f t="shared" si="0"/>
        <v>6</v>
      </c>
    </row>
    <row r="16" spans="1:16" ht="13.5">
      <c r="A16" s="3">
        <v>366</v>
      </c>
      <c r="B16" s="7" t="s">
        <v>231</v>
      </c>
      <c r="C16" s="6" t="s">
        <v>79</v>
      </c>
      <c r="D16" s="45">
        <v>1</v>
      </c>
      <c r="E16" s="46">
        <v>1</v>
      </c>
      <c r="F16" s="46">
        <v>4</v>
      </c>
      <c r="G16" s="47">
        <v>4</v>
      </c>
      <c r="H16" s="47">
        <v>1</v>
      </c>
      <c r="I16" s="47">
        <v>1</v>
      </c>
      <c r="J16" s="48">
        <v>1</v>
      </c>
      <c r="K16" s="48">
        <v>1</v>
      </c>
      <c r="L16" s="48">
        <v>3</v>
      </c>
      <c r="M16" s="49"/>
      <c r="N16" s="49">
        <v>2</v>
      </c>
      <c r="O16" s="50">
        <v>1</v>
      </c>
      <c r="P16" s="4">
        <f t="shared" si="0"/>
        <v>20</v>
      </c>
    </row>
    <row r="17" spans="1:16" ht="13.5">
      <c r="A17" s="3">
        <v>368</v>
      </c>
      <c r="B17" s="7" t="s">
        <v>231</v>
      </c>
      <c r="C17" s="6" t="s">
        <v>132</v>
      </c>
      <c r="D17" s="45"/>
      <c r="E17" s="46"/>
      <c r="F17" s="46"/>
      <c r="G17" s="47"/>
      <c r="H17" s="47"/>
      <c r="I17" s="47"/>
      <c r="J17" s="48">
        <v>1</v>
      </c>
      <c r="K17" s="48"/>
      <c r="L17" s="48"/>
      <c r="M17" s="49"/>
      <c r="N17" s="49">
        <v>3</v>
      </c>
      <c r="O17" s="50"/>
      <c r="P17" s="4">
        <f t="shared" si="0"/>
        <v>4</v>
      </c>
    </row>
    <row r="18" spans="1:16" ht="13.5">
      <c r="A18" s="3">
        <v>372</v>
      </c>
      <c r="B18" s="7" t="s">
        <v>231</v>
      </c>
      <c r="C18" s="6" t="s">
        <v>185</v>
      </c>
      <c r="D18" s="45"/>
      <c r="E18" s="46"/>
      <c r="F18" s="46"/>
      <c r="G18" s="47"/>
      <c r="H18" s="47"/>
      <c r="I18" s="47"/>
      <c r="J18" s="48"/>
      <c r="K18" s="48"/>
      <c r="L18" s="48"/>
      <c r="M18" s="49"/>
      <c r="N18" s="49">
        <v>1</v>
      </c>
      <c r="O18" s="50"/>
      <c r="P18" s="4">
        <f t="shared" si="0"/>
        <v>1</v>
      </c>
    </row>
    <row r="19" spans="1:16" ht="13.5">
      <c r="A19" s="3">
        <v>377</v>
      </c>
      <c r="B19" s="7" t="s">
        <v>117</v>
      </c>
      <c r="C19" s="6" t="s">
        <v>117</v>
      </c>
      <c r="D19" s="45"/>
      <c r="E19" s="46">
        <v>2</v>
      </c>
      <c r="F19" s="46">
        <v>1</v>
      </c>
      <c r="G19" s="47">
        <v>2</v>
      </c>
      <c r="H19" s="47">
        <v>1</v>
      </c>
      <c r="I19" s="47"/>
      <c r="J19" s="48"/>
      <c r="K19" s="48"/>
      <c r="L19" s="48"/>
      <c r="M19" s="49"/>
      <c r="N19" s="49"/>
      <c r="O19" s="50"/>
      <c r="P19" s="4">
        <f t="shared" si="0"/>
        <v>6</v>
      </c>
    </row>
    <row r="20" spans="1:16" ht="13.5">
      <c r="A20" s="3">
        <v>379</v>
      </c>
      <c r="B20" s="7" t="s">
        <v>184</v>
      </c>
      <c r="C20" s="6" t="s">
        <v>184</v>
      </c>
      <c r="D20" s="45">
        <v>7</v>
      </c>
      <c r="E20" s="46">
        <v>15</v>
      </c>
      <c r="F20" s="46">
        <v>8</v>
      </c>
      <c r="G20" s="47">
        <v>9</v>
      </c>
      <c r="H20" s="47">
        <v>6</v>
      </c>
      <c r="I20" s="47">
        <v>6</v>
      </c>
      <c r="J20" s="48">
        <v>11</v>
      </c>
      <c r="K20" s="48">
        <v>4</v>
      </c>
      <c r="L20" s="48">
        <v>6</v>
      </c>
      <c r="M20" s="49">
        <v>8</v>
      </c>
      <c r="N20" s="49">
        <v>63</v>
      </c>
      <c r="O20" s="50">
        <v>2</v>
      </c>
      <c r="P20" s="4">
        <f t="shared" si="0"/>
        <v>145</v>
      </c>
    </row>
    <row r="21" spans="1:16" ht="13.5">
      <c r="A21" s="3">
        <v>387</v>
      </c>
      <c r="B21" s="7" t="s">
        <v>71</v>
      </c>
      <c r="C21" s="6" t="s">
        <v>71</v>
      </c>
      <c r="D21" s="45"/>
      <c r="E21" s="46">
        <v>1</v>
      </c>
      <c r="F21" s="46">
        <v>1</v>
      </c>
      <c r="G21" s="47">
        <v>1</v>
      </c>
      <c r="H21" s="47"/>
      <c r="I21" s="47">
        <v>1</v>
      </c>
      <c r="J21" s="48">
        <v>1</v>
      </c>
      <c r="K21" s="48"/>
      <c r="L21" s="48">
        <v>1</v>
      </c>
      <c r="M21" s="49">
        <v>2</v>
      </c>
      <c r="N21" s="49">
        <v>2</v>
      </c>
      <c r="O21" s="50"/>
      <c r="P21" s="4">
        <f t="shared" si="0"/>
        <v>10</v>
      </c>
    </row>
    <row r="22" spans="1:16" ht="13.5">
      <c r="A22" s="3">
        <v>398</v>
      </c>
      <c r="B22" s="7" t="s">
        <v>232</v>
      </c>
      <c r="C22" s="6" t="s">
        <v>215</v>
      </c>
      <c r="D22" s="45"/>
      <c r="E22" s="46"/>
      <c r="F22" s="46"/>
      <c r="G22" s="47"/>
      <c r="H22" s="47"/>
      <c r="I22" s="47"/>
      <c r="J22" s="48"/>
      <c r="K22" s="48">
        <v>4</v>
      </c>
      <c r="L22" s="48">
        <v>1</v>
      </c>
      <c r="M22" s="49">
        <v>1</v>
      </c>
      <c r="N22" s="49">
        <v>11</v>
      </c>
      <c r="O22" s="50"/>
      <c r="P22" s="4">
        <f t="shared" si="0"/>
        <v>17</v>
      </c>
    </row>
    <row r="23" spans="1:16" ht="13.5">
      <c r="A23" s="3">
        <v>399</v>
      </c>
      <c r="B23" s="7" t="s">
        <v>232</v>
      </c>
      <c r="C23" s="6" t="s">
        <v>123</v>
      </c>
      <c r="D23" s="45"/>
      <c r="E23" s="46"/>
      <c r="F23" s="46"/>
      <c r="G23" s="47"/>
      <c r="H23" s="47"/>
      <c r="I23" s="47"/>
      <c r="J23" s="48"/>
      <c r="K23" s="48">
        <v>1</v>
      </c>
      <c r="L23" s="48">
        <v>1</v>
      </c>
      <c r="M23" s="49"/>
      <c r="N23" s="49"/>
      <c r="O23" s="50"/>
      <c r="P23" s="4">
        <f t="shared" si="0"/>
        <v>2</v>
      </c>
    </row>
    <row r="24" spans="1:16" ht="13.5">
      <c r="A24" s="3">
        <v>417</v>
      </c>
      <c r="B24" s="7" t="s">
        <v>232</v>
      </c>
      <c r="C24" s="6" t="s">
        <v>126</v>
      </c>
      <c r="D24" s="45"/>
      <c r="E24" s="46"/>
      <c r="F24" s="46"/>
      <c r="G24" s="47"/>
      <c r="H24" s="47"/>
      <c r="I24" s="47"/>
      <c r="J24" s="48"/>
      <c r="K24" s="48"/>
      <c r="L24" s="48"/>
      <c r="M24" s="49">
        <v>1</v>
      </c>
      <c r="N24" s="49">
        <v>1</v>
      </c>
      <c r="O24" s="50"/>
      <c r="P24" s="4">
        <f t="shared" si="0"/>
        <v>2</v>
      </c>
    </row>
    <row r="25" spans="1:16" ht="13.5">
      <c r="A25" s="3">
        <v>420</v>
      </c>
      <c r="B25" s="7" t="s">
        <v>232</v>
      </c>
      <c r="C25" s="6" t="s">
        <v>150</v>
      </c>
      <c r="D25" s="45"/>
      <c r="E25" s="46"/>
      <c r="F25" s="46"/>
      <c r="G25" s="47"/>
      <c r="H25" s="47"/>
      <c r="I25" s="47"/>
      <c r="J25" s="48">
        <v>1</v>
      </c>
      <c r="K25" s="48">
        <v>3</v>
      </c>
      <c r="L25" s="48"/>
      <c r="M25" s="49"/>
      <c r="N25" s="49"/>
      <c r="O25" s="50"/>
      <c r="P25" s="4">
        <f t="shared" si="0"/>
        <v>4</v>
      </c>
    </row>
    <row r="26" spans="1:16" ht="13.5">
      <c r="A26" s="3">
        <v>424</v>
      </c>
      <c r="B26" s="7" t="s">
        <v>0</v>
      </c>
      <c r="C26" s="6" t="s">
        <v>208</v>
      </c>
      <c r="D26" s="45">
        <v>1</v>
      </c>
      <c r="E26" s="46">
        <v>3</v>
      </c>
      <c r="F26" s="46">
        <v>4</v>
      </c>
      <c r="G26" s="47">
        <v>1</v>
      </c>
      <c r="H26" s="47"/>
      <c r="I26" s="47"/>
      <c r="J26" s="48"/>
      <c r="K26" s="48"/>
      <c r="L26" s="48"/>
      <c r="M26" s="49"/>
      <c r="N26" s="49"/>
      <c r="O26" s="50"/>
      <c r="P26" s="4">
        <f t="shared" si="0"/>
        <v>9</v>
      </c>
    </row>
    <row r="27" spans="1:16" ht="13.5">
      <c r="A27" s="3">
        <v>425</v>
      </c>
      <c r="B27" s="7" t="s">
        <v>233</v>
      </c>
      <c r="C27" s="6" t="s">
        <v>35</v>
      </c>
      <c r="D27" s="45">
        <v>2</v>
      </c>
      <c r="E27" s="46">
        <v>2</v>
      </c>
      <c r="F27" s="46">
        <v>1</v>
      </c>
      <c r="G27" s="47">
        <v>2</v>
      </c>
      <c r="H27" s="47">
        <v>1</v>
      </c>
      <c r="I27" s="47"/>
      <c r="J27" s="48"/>
      <c r="K27" s="48"/>
      <c r="L27" s="48"/>
      <c r="M27" s="49"/>
      <c r="N27" s="49"/>
      <c r="O27" s="50">
        <v>1</v>
      </c>
      <c r="P27" s="4">
        <f t="shared" si="0"/>
        <v>9</v>
      </c>
    </row>
    <row r="28" spans="1:16" ht="13.5">
      <c r="A28" s="3">
        <v>437</v>
      </c>
      <c r="B28" s="7" t="s">
        <v>233</v>
      </c>
      <c r="C28" s="6" t="s">
        <v>134</v>
      </c>
      <c r="D28" s="45"/>
      <c r="E28" s="46">
        <v>2</v>
      </c>
      <c r="F28" s="46"/>
      <c r="G28" s="47"/>
      <c r="H28" s="47"/>
      <c r="I28" s="47"/>
      <c r="J28" s="48"/>
      <c r="K28" s="48"/>
      <c r="L28" s="48"/>
      <c r="M28" s="49"/>
      <c r="N28" s="49"/>
      <c r="O28" s="50"/>
      <c r="P28" s="4">
        <f t="shared" si="0"/>
        <v>2</v>
      </c>
    </row>
    <row r="29" spans="1:16" ht="13.5">
      <c r="A29" s="3">
        <v>442</v>
      </c>
      <c r="B29" s="7" t="s">
        <v>234</v>
      </c>
      <c r="C29" s="6" t="s">
        <v>81</v>
      </c>
      <c r="D29" s="45"/>
      <c r="E29" s="46">
        <v>2</v>
      </c>
      <c r="F29" s="46">
        <v>2</v>
      </c>
      <c r="G29" s="47"/>
      <c r="H29" s="47"/>
      <c r="I29" s="47"/>
      <c r="J29" s="48"/>
      <c r="K29" s="48"/>
      <c r="L29" s="48"/>
      <c r="M29" s="49"/>
      <c r="N29" s="49"/>
      <c r="O29" s="50"/>
      <c r="P29" s="4">
        <f t="shared" si="0"/>
        <v>4</v>
      </c>
    </row>
    <row r="30" spans="1:16" ht="13.5">
      <c r="A30" s="3">
        <v>445</v>
      </c>
      <c r="B30" s="7" t="s">
        <v>234</v>
      </c>
      <c r="C30" s="6" t="s">
        <v>55</v>
      </c>
      <c r="D30" s="45">
        <v>1</v>
      </c>
      <c r="E30" s="46">
        <v>4</v>
      </c>
      <c r="F30" s="46">
        <v>6</v>
      </c>
      <c r="G30" s="47">
        <v>3</v>
      </c>
      <c r="H30" s="47"/>
      <c r="I30" s="47"/>
      <c r="J30" s="48"/>
      <c r="K30" s="48"/>
      <c r="L30" s="48"/>
      <c r="M30" s="49"/>
      <c r="N30" s="49"/>
      <c r="O30" s="50"/>
      <c r="P30" s="4">
        <f t="shared" si="0"/>
        <v>14</v>
      </c>
    </row>
    <row r="31" spans="1:16" ht="13.5">
      <c r="A31" s="3">
        <v>451</v>
      </c>
      <c r="B31" s="7" t="s">
        <v>43</v>
      </c>
      <c r="C31" s="6" t="s">
        <v>43</v>
      </c>
      <c r="D31" s="45"/>
      <c r="E31" s="46">
        <v>5</v>
      </c>
      <c r="F31" s="46">
        <v>5</v>
      </c>
      <c r="G31" s="47"/>
      <c r="H31" s="47">
        <v>3</v>
      </c>
      <c r="I31" s="47">
        <v>1</v>
      </c>
      <c r="J31" s="48">
        <v>1</v>
      </c>
      <c r="K31" s="48">
        <v>43</v>
      </c>
      <c r="L31" s="48">
        <v>1</v>
      </c>
      <c r="M31" s="49"/>
      <c r="N31" s="49">
        <v>17</v>
      </c>
      <c r="O31" s="50">
        <v>7</v>
      </c>
      <c r="P31" s="4">
        <f t="shared" si="0"/>
        <v>83</v>
      </c>
    </row>
    <row r="32" spans="1:16" ht="13.5">
      <c r="A32" s="3">
        <v>456</v>
      </c>
      <c r="B32" s="7" t="s">
        <v>118</v>
      </c>
      <c r="C32" s="6" t="s">
        <v>209</v>
      </c>
      <c r="D32" s="45">
        <v>2</v>
      </c>
      <c r="E32" s="46">
        <v>3</v>
      </c>
      <c r="F32" s="46">
        <v>2</v>
      </c>
      <c r="G32" s="47">
        <v>2</v>
      </c>
      <c r="H32" s="47">
        <v>2</v>
      </c>
      <c r="I32" s="47">
        <v>1</v>
      </c>
      <c r="J32" s="48">
        <v>1</v>
      </c>
      <c r="K32" s="48">
        <v>1</v>
      </c>
      <c r="L32" s="48"/>
      <c r="M32" s="49">
        <v>1</v>
      </c>
      <c r="N32" s="49">
        <v>4</v>
      </c>
      <c r="O32" s="50">
        <v>8</v>
      </c>
      <c r="P32" s="4">
        <f t="shared" si="0"/>
        <v>27</v>
      </c>
    </row>
    <row r="33" spans="1:16" ht="13.5">
      <c r="A33" s="3">
        <v>457</v>
      </c>
      <c r="B33" s="7" t="s">
        <v>118</v>
      </c>
      <c r="C33" s="6" t="s">
        <v>118</v>
      </c>
      <c r="D33" s="45">
        <v>1</v>
      </c>
      <c r="E33" s="46">
        <v>2</v>
      </c>
      <c r="F33" s="46">
        <v>1</v>
      </c>
      <c r="G33" s="47">
        <v>1</v>
      </c>
      <c r="H33" s="47"/>
      <c r="I33" s="47">
        <v>3</v>
      </c>
      <c r="J33" s="48"/>
      <c r="K33" s="48">
        <v>3</v>
      </c>
      <c r="L33" s="48"/>
      <c r="M33" s="49">
        <v>2</v>
      </c>
      <c r="N33" s="49">
        <v>5</v>
      </c>
      <c r="O33" s="50">
        <v>10</v>
      </c>
      <c r="P33" s="4">
        <f t="shared" si="0"/>
        <v>28</v>
      </c>
    </row>
    <row r="34" spans="1:16" ht="13.5">
      <c r="A34" s="3">
        <v>460</v>
      </c>
      <c r="B34" s="7" t="s">
        <v>204</v>
      </c>
      <c r="C34" s="6" t="s">
        <v>204</v>
      </c>
      <c r="D34" s="45">
        <v>9</v>
      </c>
      <c r="E34" s="46">
        <v>5</v>
      </c>
      <c r="F34" s="46">
        <v>1</v>
      </c>
      <c r="G34" s="47"/>
      <c r="H34" s="47">
        <v>4</v>
      </c>
      <c r="I34" s="47">
        <v>1</v>
      </c>
      <c r="J34" s="48">
        <v>2</v>
      </c>
      <c r="K34" s="48">
        <v>8</v>
      </c>
      <c r="L34" s="48">
        <v>2</v>
      </c>
      <c r="M34" s="49">
        <v>2</v>
      </c>
      <c r="N34" s="49">
        <v>3</v>
      </c>
      <c r="O34" s="50">
        <v>2</v>
      </c>
      <c r="P34" s="4">
        <f t="shared" si="0"/>
        <v>39</v>
      </c>
    </row>
    <row r="35" spans="1:16" ht="13.5">
      <c r="A35" s="3">
        <v>465</v>
      </c>
      <c r="B35" s="7" t="s">
        <v>189</v>
      </c>
      <c r="C35" s="6" t="s">
        <v>189</v>
      </c>
      <c r="D35" s="45"/>
      <c r="E35" s="46">
        <v>5</v>
      </c>
      <c r="F35" s="46">
        <v>1</v>
      </c>
      <c r="G35" s="47"/>
      <c r="H35" s="47">
        <v>1</v>
      </c>
      <c r="I35" s="47"/>
      <c r="J35" s="48">
        <v>1</v>
      </c>
      <c r="K35" s="48"/>
      <c r="L35" s="48"/>
      <c r="M35" s="49"/>
      <c r="N35" s="49">
        <v>2</v>
      </c>
      <c r="O35" s="50">
        <v>3</v>
      </c>
      <c r="P35" s="4">
        <f t="shared" si="0"/>
        <v>13</v>
      </c>
    </row>
    <row r="36" spans="1:16" ht="13.5">
      <c r="A36" s="3">
        <v>477</v>
      </c>
      <c r="B36" s="7" t="s">
        <v>189</v>
      </c>
      <c r="C36" s="6" t="s">
        <v>17</v>
      </c>
      <c r="D36" s="45"/>
      <c r="E36" s="46"/>
      <c r="F36" s="46"/>
      <c r="G36" s="47"/>
      <c r="H36" s="47"/>
      <c r="I36" s="47"/>
      <c r="J36" s="48"/>
      <c r="K36" s="48">
        <v>1</v>
      </c>
      <c r="L36" s="48"/>
      <c r="M36" s="49">
        <v>2</v>
      </c>
      <c r="N36" s="49">
        <v>4</v>
      </c>
      <c r="O36" s="50">
        <v>2</v>
      </c>
      <c r="P36" s="4">
        <f t="shared" si="0"/>
        <v>9</v>
      </c>
    </row>
    <row r="37" spans="1:16" ht="13.5">
      <c r="A37" s="3">
        <v>488</v>
      </c>
      <c r="B37" s="7" t="s">
        <v>24</v>
      </c>
      <c r="C37" s="6" t="s">
        <v>73</v>
      </c>
      <c r="D37" s="45"/>
      <c r="E37" s="46">
        <v>1</v>
      </c>
      <c r="F37" s="46"/>
      <c r="G37" s="47"/>
      <c r="H37" s="47"/>
      <c r="I37" s="47"/>
      <c r="J37" s="48"/>
      <c r="K37" s="48"/>
      <c r="L37" s="48"/>
      <c r="M37" s="49"/>
      <c r="N37" s="49">
        <v>5</v>
      </c>
      <c r="O37" s="50"/>
      <c r="P37" s="4">
        <f t="shared" si="0"/>
        <v>6</v>
      </c>
    </row>
    <row r="38" spans="1:16" ht="13.5">
      <c r="A38" s="3">
        <v>489</v>
      </c>
      <c r="B38" s="7" t="s">
        <v>24</v>
      </c>
      <c r="C38" s="6" t="s">
        <v>194</v>
      </c>
      <c r="D38" s="45"/>
      <c r="E38" s="46"/>
      <c r="F38" s="46"/>
      <c r="G38" s="47"/>
      <c r="H38" s="47"/>
      <c r="I38" s="47"/>
      <c r="J38" s="48"/>
      <c r="K38" s="48"/>
      <c r="L38" s="48"/>
      <c r="M38" s="49"/>
      <c r="N38" s="49"/>
      <c r="O38" s="50">
        <v>15</v>
      </c>
      <c r="P38" s="4">
        <f t="shared" si="0"/>
        <v>15</v>
      </c>
    </row>
    <row r="39" spans="1:16" ht="13.5">
      <c r="A39" s="3">
        <v>502</v>
      </c>
      <c r="B39" s="7" t="s">
        <v>24</v>
      </c>
      <c r="C39" s="6" t="s">
        <v>29</v>
      </c>
      <c r="D39" s="45"/>
      <c r="E39" s="46">
        <v>3</v>
      </c>
      <c r="F39" s="46"/>
      <c r="G39" s="47"/>
      <c r="H39" s="47"/>
      <c r="I39" s="47"/>
      <c r="J39" s="48"/>
      <c r="K39" s="48"/>
      <c r="L39" s="48"/>
      <c r="M39" s="49"/>
      <c r="N39" s="49">
        <v>2</v>
      </c>
      <c r="O39" s="50"/>
      <c r="P39" s="4">
        <f t="shared" si="0"/>
        <v>5</v>
      </c>
    </row>
    <row r="40" spans="1:16" ht="13.5">
      <c r="A40" s="3">
        <v>505</v>
      </c>
      <c r="B40" s="7" t="s">
        <v>235</v>
      </c>
      <c r="C40" s="6" t="s">
        <v>129</v>
      </c>
      <c r="D40" s="45"/>
      <c r="E40" s="46"/>
      <c r="F40" s="46">
        <v>3</v>
      </c>
      <c r="G40" s="47">
        <v>5</v>
      </c>
      <c r="H40" s="47"/>
      <c r="I40" s="47"/>
      <c r="J40" s="48"/>
      <c r="K40" s="48"/>
      <c r="L40" s="48"/>
      <c r="M40" s="49"/>
      <c r="N40" s="49"/>
      <c r="O40" s="50"/>
      <c r="P40" s="4">
        <f t="shared" si="0"/>
        <v>8</v>
      </c>
    </row>
    <row r="41" spans="1:16" ht="13.5">
      <c r="A41" s="3">
        <v>523</v>
      </c>
      <c r="B41" s="7" t="s">
        <v>236</v>
      </c>
      <c r="C41" s="6" t="s">
        <v>169</v>
      </c>
      <c r="D41" s="45">
        <v>1</v>
      </c>
      <c r="E41" s="46">
        <v>1</v>
      </c>
      <c r="F41" s="46"/>
      <c r="G41" s="47">
        <v>1</v>
      </c>
      <c r="H41" s="47"/>
      <c r="I41" s="47">
        <v>4</v>
      </c>
      <c r="J41" s="48"/>
      <c r="K41" s="48"/>
      <c r="L41" s="48">
        <v>1</v>
      </c>
      <c r="M41" s="49"/>
      <c r="N41" s="49">
        <v>2</v>
      </c>
      <c r="O41" s="50">
        <v>1</v>
      </c>
      <c r="P41" s="4">
        <f t="shared" si="0"/>
        <v>11</v>
      </c>
    </row>
    <row r="42" spans="1:16" ht="14.25" thickBot="1">
      <c r="A42" s="3">
        <v>524</v>
      </c>
      <c r="B42" s="7" t="s">
        <v>236</v>
      </c>
      <c r="C42" s="6" t="s">
        <v>168</v>
      </c>
      <c r="D42" s="45">
        <v>1</v>
      </c>
      <c r="E42" s="46">
        <v>2</v>
      </c>
      <c r="F42" s="46">
        <v>2</v>
      </c>
      <c r="G42" s="47">
        <v>1</v>
      </c>
      <c r="H42" s="47"/>
      <c r="I42" s="47">
        <v>1</v>
      </c>
      <c r="J42" s="48">
        <v>1</v>
      </c>
      <c r="K42" s="48">
        <v>5</v>
      </c>
      <c r="L42" s="48"/>
      <c r="M42" s="49">
        <v>1</v>
      </c>
      <c r="N42" s="49">
        <v>1</v>
      </c>
      <c r="O42" s="50">
        <v>2</v>
      </c>
      <c r="P42" s="4">
        <f t="shared" si="0"/>
        <v>17</v>
      </c>
    </row>
    <row r="43" spans="2:16" ht="13.5">
      <c r="B43" s="122" t="s">
        <v>13</v>
      </c>
      <c r="C43" s="123"/>
      <c r="D43" s="51">
        <f aca="true" t="shared" si="1" ref="D43:P43">SUM(D7:D42)</f>
        <v>30</v>
      </c>
      <c r="E43" s="51">
        <f t="shared" si="1"/>
        <v>79</v>
      </c>
      <c r="F43" s="51">
        <f t="shared" si="1"/>
        <v>47</v>
      </c>
      <c r="G43" s="51">
        <f t="shared" si="1"/>
        <v>37</v>
      </c>
      <c r="H43" s="51">
        <f t="shared" si="1"/>
        <v>22</v>
      </c>
      <c r="I43" s="51">
        <f t="shared" si="1"/>
        <v>20</v>
      </c>
      <c r="J43" s="51">
        <f t="shared" si="1"/>
        <v>25</v>
      </c>
      <c r="K43" s="51">
        <f t="shared" si="1"/>
        <v>76</v>
      </c>
      <c r="L43" s="51">
        <f t="shared" si="1"/>
        <v>16</v>
      </c>
      <c r="M43" s="51">
        <f t="shared" si="1"/>
        <v>22</v>
      </c>
      <c r="N43" s="51">
        <f t="shared" si="1"/>
        <v>132</v>
      </c>
      <c r="O43" s="51">
        <f t="shared" si="1"/>
        <v>60</v>
      </c>
      <c r="P43" s="52">
        <f t="shared" si="1"/>
        <v>566</v>
      </c>
    </row>
    <row r="44" spans="2:16" ht="14.25" thickBot="1">
      <c r="B44" s="124" t="s">
        <v>222</v>
      </c>
      <c r="C44" s="125"/>
      <c r="D44" s="53">
        <f aca="true" t="shared" si="2" ref="D44:P44">COUNTA(D7:D42)</f>
        <v>14</v>
      </c>
      <c r="E44" s="53">
        <f t="shared" si="2"/>
        <v>22</v>
      </c>
      <c r="F44" s="53">
        <f t="shared" si="2"/>
        <v>18</v>
      </c>
      <c r="G44" s="53">
        <f t="shared" si="2"/>
        <v>15</v>
      </c>
      <c r="H44" s="53">
        <f t="shared" si="2"/>
        <v>11</v>
      </c>
      <c r="I44" s="53">
        <f t="shared" si="2"/>
        <v>10</v>
      </c>
      <c r="J44" s="53">
        <f t="shared" si="2"/>
        <v>13</v>
      </c>
      <c r="K44" s="53">
        <f t="shared" si="2"/>
        <v>12</v>
      </c>
      <c r="L44" s="53">
        <f t="shared" si="2"/>
        <v>8</v>
      </c>
      <c r="M44" s="53">
        <f t="shared" si="2"/>
        <v>11</v>
      </c>
      <c r="N44" s="53">
        <f t="shared" si="2"/>
        <v>20</v>
      </c>
      <c r="O44" s="53">
        <f t="shared" si="2"/>
        <v>14</v>
      </c>
      <c r="P44" s="54">
        <f t="shared" si="2"/>
        <v>36</v>
      </c>
    </row>
    <row r="45" spans="4:15" s="2" customFormat="1" ht="13.5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4:15" s="2" customFormat="1" ht="13.5"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4:15" s="2" customFormat="1" ht="13.5"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4:15" s="2" customFormat="1" ht="13.5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4:15" s="2" customFormat="1" ht="13.5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4:15" s="2" customFormat="1" ht="13.5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4:15" s="2" customFormat="1" ht="13.5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4:15" s="2" customFormat="1" ht="13.5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4:15" s="2" customFormat="1" ht="13.5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4:15" s="2" customFormat="1" ht="13.5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4:15" s="2" customFormat="1" ht="13.5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4:15" s="2" customFormat="1" ht="13.5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4:15" s="2" customFormat="1" ht="13.5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4:15" s="2" customFormat="1" ht="13.5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4:15" s="2" customFormat="1" ht="13.5"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4:15" s="2" customFormat="1" ht="13.5"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4:15" s="2" customFormat="1" ht="13.5"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4:15" s="2" customFormat="1" ht="13.5"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4:15" s="2" customFormat="1" ht="13.5"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4:15" s="2" customFormat="1" ht="13.5"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4:15" s="2" customFormat="1" ht="13.5"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4:15" s="2" customFormat="1" ht="13.5"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</sheetData>
  <mergeCells count="2">
    <mergeCell ref="B43:C43"/>
    <mergeCell ref="B44:C44"/>
  </mergeCells>
  <dataValidations count="5">
    <dataValidation allowBlank="1" showInputMessage="1" showErrorMessage="1" imeMode="off" sqref="D45:O92 N1:O1 D43:P44 D6:O42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0"/>
  <dimension ref="A1:Q114"/>
  <sheetViews>
    <sheetView zoomScale="70" zoomScaleNormal="7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7</v>
      </c>
      <c r="F1" s="18" t="s">
        <v>220</v>
      </c>
      <c r="G1" s="18" t="s">
        <v>257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36630</v>
      </c>
      <c r="E2" s="21">
        <v>36660</v>
      </c>
      <c r="F2" s="21">
        <v>36693</v>
      </c>
      <c r="G2" s="22">
        <v>36720</v>
      </c>
      <c r="H2" s="22">
        <v>36754</v>
      </c>
      <c r="I2" s="22">
        <v>36788</v>
      </c>
      <c r="J2" s="23">
        <v>36812</v>
      </c>
      <c r="K2" s="23">
        <v>36848</v>
      </c>
      <c r="L2" s="23">
        <v>36873</v>
      </c>
      <c r="M2" s="24">
        <v>36907</v>
      </c>
      <c r="N2" s="24">
        <v>36937</v>
      </c>
      <c r="O2" s="67">
        <v>36965</v>
      </c>
      <c r="P2" s="58"/>
    </row>
    <row r="3" spans="2:16" s="2" customFormat="1" ht="13.5">
      <c r="B3" s="68"/>
      <c r="C3" s="58" t="s">
        <v>216</v>
      </c>
      <c r="D3" s="25" t="s">
        <v>250</v>
      </c>
      <c r="E3" s="26" t="s">
        <v>245</v>
      </c>
      <c r="F3" s="26" t="s">
        <v>258</v>
      </c>
      <c r="G3" s="27" t="s">
        <v>245</v>
      </c>
      <c r="H3" s="27" t="s">
        <v>243</v>
      </c>
      <c r="I3" s="27" t="s">
        <v>243</v>
      </c>
      <c r="J3" s="28" t="s">
        <v>258</v>
      </c>
      <c r="K3" s="28" t="s">
        <v>258</v>
      </c>
      <c r="L3" s="28" t="s">
        <v>243</v>
      </c>
      <c r="M3" s="29" t="s">
        <v>245</v>
      </c>
      <c r="N3" s="29" t="s">
        <v>243</v>
      </c>
      <c r="O3" s="29" t="s">
        <v>243</v>
      </c>
      <c r="P3" s="58"/>
    </row>
    <row r="4" spans="2:16" s="2" customFormat="1" ht="13.5">
      <c r="B4" s="68"/>
      <c r="C4" s="58" t="s">
        <v>217</v>
      </c>
      <c r="D4" s="30">
        <v>0.642361111111111</v>
      </c>
      <c r="E4" s="31">
        <v>0.6597222222222222</v>
      </c>
      <c r="F4" s="31">
        <v>0.6736111111111112</v>
      </c>
      <c r="G4" s="32">
        <v>0.6736111111111112</v>
      </c>
      <c r="H4" s="32">
        <v>0.6527777777777778</v>
      </c>
      <c r="I4" s="32">
        <v>0.6180555555555556</v>
      </c>
      <c r="J4" s="33">
        <v>0.5972222222222222</v>
      </c>
      <c r="K4" s="33">
        <v>0.576388888888889</v>
      </c>
      <c r="L4" s="33">
        <v>0.5694444444444444</v>
      </c>
      <c r="M4" s="34">
        <v>0.5833333333333334</v>
      </c>
      <c r="N4" s="34">
        <v>0.6041666666666666</v>
      </c>
      <c r="O4" s="34">
        <v>0.625</v>
      </c>
      <c r="P4" s="58"/>
    </row>
    <row r="5" spans="2:16" s="2" customFormat="1" ht="14.25" thickBot="1">
      <c r="B5" s="71"/>
      <c r="C5" s="5" t="s">
        <v>218</v>
      </c>
      <c r="D5" s="35">
        <v>0.7673611111111112</v>
      </c>
      <c r="E5" s="36">
        <v>0.7847222222222222</v>
      </c>
      <c r="F5" s="36">
        <v>0.7986111111111112</v>
      </c>
      <c r="G5" s="37">
        <v>0.7986111111111112</v>
      </c>
      <c r="H5" s="37">
        <v>0.7777777777777778</v>
      </c>
      <c r="I5" s="37">
        <v>0.7430555555555555</v>
      </c>
      <c r="J5" s="38">
        <v>0.7222222222222222</v>
      </c>
      <c r="K5" s="38">
        <v>0.7013888888888888</v>
      </c>
      <c r="L5" s="38">
        <v>0.6944444444444445</v>
      </c>
      <c r="M5" s="39">
        <v>0.7083333333333334</v>
      </c>
      <c r="N5" s="39">
        <v>0.7291666666666666</v>
      </c>
      <c r="O5" s="39">
        <v>0.75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>
        <v>4</v>
      </c>
      <c r="E7" s="41">
        <v>8</v>
      </c>
      <c r="F7" s="41">
        <v>2</v>
      </c>
      <c r="G7" s="42">
        <v>3</v>
      </c>
      <c r="H7" s="42"/>
      <c r="I7" s="42">
        <v>2</v>
      </c>
      <c r="J7" s="43"/>
      <c r="K7" s="43">
        <v>1</v>
      </c>
      <c r="L7" s="43">
        <v>7</v>
      </c>
      <c r="M7" s="44"/>
      <c r="N7" s="44">
        <v>2</v>
      </c>
      <c r="O7" s="44">
        <v>4</v>
      </c>
      <c r="P7" s="4">
        <f aca="true" t="shared" si="0" ref="P7:P38">SUM(D7:O7)</f>
        <v>33</v>
      </c>
    </row>
    <row r="8" spans="1:16" ht="13.5">
      <c r="A8" s="3">
        <v>43</v>
      </c>
      <c r="B8" s="7" t="s">
        <v>225</v>
      </c>
      <c r="C8" s="6" t="s">
        <v>70</v>
      </c>
      <c r="D8" s="45">
        <v>3100</v>
      </c>
      <c r="E8" s="46">
        <v>3400</v>
      </c>
      <c r="F8" s="46">
        <v>4100</v>
      </c>
      <c r="G8" s="47">
        <v>3900</v>
      </c>
      <c r="H8" s="47">
        <v>4500</v>
      </c>
      <c r="I8" s="47">
        <v>4900</v>
      </c>
      <c r="J8" s="48">
        <v>3600</v>
      </c>
      <c r="K8" s="48">
        <v>2800</v>
      </c>
      <c r="L8" s="48">
        <v>3100</v>
      </c>
      <c r="M8" s="49">
        <v>2600</v>
      </c>
      <c r="N8" s="49">
        <v>2400</v>
      </c>
      <c r="O8" s="50">
        <v>3200</v>
      </c>
      <c r="P8" s="4">
        <f t="shared" si="0"/>
        <v>41600</v>
      </c>
    </row>
    <row r="9" spans="1:16" ht="13.5">
      <c r="A9" s="3">
        <v>56</v>
      </c>
      <c r="B9" s="7" t="s">
        <v>226</v>
      </c>
      <c r="C9" s="6" t="s">
        <v>94</v>
      </c>
      <c r="D9" s="45">
        <v>3</v>
      </c>
      <c r="E9" s="46">
        <v>16</v>
      </c>
      <c r="F9" s="46">
        <v>25</v>
      </c>
      <c r="G9" s="47">
        <v>13</v>
      </c>
      <c r="H9" s="47">
        <v>20</v>
      </c>
      <c r="I9" s="47">
        <v>7</v>
      </c>
      <c r="J9" s="48">
        <v>2</v>
      </c>
      <c r="K9" s="48"/>
      <c r="L9" s="48"/>
      <c r="M9" s="49">
        <v>1</v>
      </c>
      <c r="N9" s="49"/>
      <c r="O9" s="50">
        <v>3</v>
      </c>
      <c r="P9" s="4">
        <f t="shared" si="0"/>
        <v>90</v>
      </c>
    </row>
    <row r="10" spans="1:16" ht="13.5">
      <c r="A10" s="3">
        <v>60</v>
      </c>
      <c r="B10" s="7" t="s">
        <v>226</v>
      </c>
      <c r="C10" s="6" t="s">
        <v>25</v>
      </c>
      <c r="D10" s="45"/>
      <c r="E10" s="46">
        <v>11</v>
      </c>
      <c r="F10" s="46">
        <v>8</v>
      </c>
      <c r="G10" s="47">
        <v>14</v>
      </c>
      <c r="H10" s="47">
        <v>18</v>
      </c>
      <c r="I10" s="47">
        <v>6</v>
      </c>
      <c r="J10" s="48"/>
      <c r="K10" s="48"/>
      <c r="L10" s="48"/>
      <c r="M10" s="49"/>
      <c r="N10" s="49"/>
      <c r="O10" s="50"/>
      <c r="P10" s="4">
        <f t="shared" si="0"/>
        <v>57</v>
      </c>
    </row>
    <row r="11" spans="1:16" ht="13.5">
      <c r="A11" s="3">
        <v>61</v>
      </c>
      <c r="B11" s="7" t="s">
        <v>226</v>
      </c>
      <c r="C11" s="6" t="s">
        <v>136</v>
      </c>
      <c r="D11" s="45">
        <v>4</v>
      </c>
      <c r="E11" s="46">
        <v>8</v>
      </c>
      <c r="F11" s="46">
        <v>11</v>
      </c>
      <c r="G11" s="47">
        <v>7</v>
      </c>
      <c r="H11" s="47">
        <v>2</v>
      </c>
      <c r="I11" s="47"/>
      <c r="J11" s="48">
        <v>3</v>
      </c>
      <c r="K11" s="48"/>
      <c r="L11" s="48">
        <v>1</v>
      </c>
      <c r="M11" s="49">
        <v>1</v>
      </c>
      <c r="N11" s="49"/>
      <c r="O11" s="50"/>
      <c r="P11" s="4">
        <f t="shared" si="0"/>
        <v>37</v>
      </c>
    </row>
    <row r="12" spans="1:16" ht="13.5">
      <c r="A12" s="3">
        <v>62</v>
      </c>
      <c r="B12" s="7" t="s">
        <v>226</v>
      </c>
      <c r="C12" s="6" t="s">
        <v>145</v>
      </c>
      <c r="D12" s="45"/>
      <c r="E12" s="46">
        <v>2</v>
      </c>
      <c r="F12" s="46">
        <v>5</v>
      </c>
      <c r="G12" s="47">
        <v>4</v>
      </c>
      <c r="H12" s="47"/>
      <c r="I12" s="47"/>
      <c r="J12" s="48"/>
      <c r="K12" s="48"/>
      <c r="L12" s="48"/>
      <c r="M12" s="49"/>
      <c r="N12" s="49"/>
      <c r="O12" s="50"/>
      <c r="P12" s="4">
        <f t="shared" si="0"/>
        <v>11</v>
      </c>
    </row>
    <row r="13" spans="1:16" ht="13.5">
      <c r="A13" s="3">
        <v>63</v>
      </c>
      <c r="B13" s="7" t="s">
        <v>226</v>
      </c>
      <c r="C13" s="6" t="s">
        <v>99</v>
      </c>
      <c r="D13" s="45">
        <v>18</v>
      </c>
      <c r="E13" s="46">
        <v>21</v>
      </c>
      <c r="F13" s="46">
        <v>26</v>
      </c>
      <c r="G13" s="47">
        <v>20</v>
      </c>
      <c r="H13" s="47">
        <v>14</v>
      </c>
      <c r="I13" s="47">
        <v>6</v>
      </c>
      <c r="J13" s="48">
        <v>3</v>
      </c>
      <c r="K13" s="48">
        <v>9</v>
      </c>
      <c r="L13" s="48"/>
      <c r="M13" s="49">
        <v>2</v>
      </c>
      <c r="N13" s="49"/>
      <c r="O13" s="50">
        <v>3</v>
      </c>
      <c r="P13" s="4">
        <f t="shared" si="0"/>
        <v>122</v>
      </c>
    </row>
    <row r="14" spans="1:16" ht="13.5">
      <c r="A14" s="3">
        <v>66</v>
      </c>
      <c r="B14" s="7" t="s">
        <v>226</v>
      </c>
      <c r="C14" s="6" t="s">
        <v>16</v>
      </c>
      <c r="D14" s="45">
        <v>2</v>
      </c>
      <c r="E14" s="46">
        <v>5</v>
      </c>
      <c r="F14" s="46">
        <v>3</v>
      </c>
      <c r="G14" s="47"/>
      <c r="H14" s="47">
        <v>6</v>
      </c>
      <c r="I14" s="47">
        <v>4</v>
      </c>
      <c r="J14" s="48">
        <v>7</v>
      </c>
      <c r="K14" s="48">
        <v>2</v>
      </c>
      <c r="L14" s="48">
        <v>8</v>
      </c>
      <c r="M14" s="49">
        <v>3</v>
      </c>
      <c r="N14" s="49">
        <v>11</v>
      </c>
      <c r="O14" s="50">
        <v>4</v>
      </c>
      <c r="P14" s="4">
        <f t="shared" si="0"/>
        <v>55</v>
      </c>
    </row>
    <row r="15" spans="1:16" ht="13.5">
      <c r="A15" s="3">
        <v>91</v>
      </c>
      <c r="B15" s="7" t="s">
        <v>227</v>
      </c>
      <c r="C15" s="6" t="s">
        <v>193</v>
      </c>
      <c r="D15" s="45">
        <v>9</v>
      </c>
      <c r="E15" s="46"/>
      <c r="F15" s="46"/>
      <c r="G15" s="47"/>
      <c r="H15" s="47"/>
      <c r="I15" s="47"/>
      <c r="J15" s="48"/>
      <c r="K15" s="48">
        <v>11</v>
      </c>
      <c r="L15" s="48">
        <v>65</v>
      </c>
      <c r="M15" s="49">
        <v>51</v>
      </c>
      <c r="N15" s="49">
        <v>160</v>
      </c>
      <c r="O15" s="50">
        <v>38</v>
      </c>
      <c r="P15" s="4">
        <f t="shared" si="0"/>
        <v>334</v>
      </c>
    </row>
    <row r="16" spans="1:16" ht="13.5">
      <c r="A16" s="3">
        <v>92</v>
      </c>
      <c r="B16" s="7" t="s">
        <v>227</v>
      </c>
      <c r="C16" s="6" t="s">
        <v>68</v>
      </c>
      <c r="D16" s="45">
        <v>12</v>
      </c>
      <c r="E16" s="46">
        <v>4</v>
      </c>
      <c r="F16" s="46"/>
      <c r="G16" s="47">
        <v>9</v>
      </c>
      <c r="H16" s="47">
        <v>13</v>
      </c>
      <c r="I16" s="47">
        <v>8</v>
      </c>
      <c r="J16" s="48">
        <v>18</v>
      </c>
      <c r="K16" s="48">
        <v>21</v>
      </c>
      <c r="L16" s="48">
        <v>10</v>
      </c>
      <c r="M16" s="49">
        <v>12</v>
      </c>
      <c r="N16" s="49"/>
      <c r="O16" s="50">
        <v>4</v>
      </c>
      <c r="P16" s="4">
        <f t="shared" si="0"/>
        <v>111</v>
      </c>
    </row>
    <row r="17" spans="1:16" ht="13.5">
      <c r="A17" s="3">
        <v>93</v>
      </c>
      <c r="B17" s="7" t="s">
        <v>227</v>
      </c>
      <c r="C17" s="6" t="s">
        <v>96</v>
      </c>
      <c r="D17" s="45">
        <v>2</v>
      </c>
      <c r="E17" s="46"/>
      <c r="F17" s="46"/>
      <c r="G17" s="47"/>
      <c r="H17" s="47"/>
      <c r="I17" s="47"/>
      <c r="J17" s="48"/>
      <c r="K17" s="48">
        <v>27</v>
      </c>
      <c r="L17" s="48">
        <v>14</v>
      </c>
      <c r="M17" s="49">
        <v>7</v>
      </c>
      <c r="N17" s="49"/>
      <c r="O17" s="50">
        <v>13</v>
      </c>
      <c r="P17" s="4">
        <f t="shared" si="0"/>
        <v>63</v>
      </c>
    </row>
    <row r="18" spans="1:16" ht="13.5">
      <c r="A18" s="3">
        <v>96</v>
      </c>
      <c r="B18" s="7" t="s">
        <v>227</v>
      </c>
      <c r="C18" s="6" t="s">
        <v>56</v>
      </c>
      <c r="D18" s="45"/>
      <c r="E18" s="46"/>
      <c r="F18" s="46"/>
      <c r="G18" s="47"/>
      <c r="H18" s="47"/>
      <c r="I18" s="47"/>
      <c r="J18" s="48"/>
      <c r="K18" s="48"/>
      <c r="L18" s="48">
        <v>5</v>
      </c>
      <c r="M18" s="49"/>
      <c r="N18" s="49">
        <v>2</v>
      </c>
      <c r="O18" s="50">
        <v>2</v>
      </c>
      <c r="P18" s="4">
        <f t="shared" si="0"/>
        <v>9</v>
      </c>
    </row>
    <row r="19" spans="1:16" ht="13.5">
      <c r="A19" s="3">
        <v>97</v>
      </c>
      <c r="B19" s="7" t="s">
        <v>227</v>
      </c>
      <c r="C19" s="6" t="s">
        <v>180</v>
      </c>
      <c r="D19" s="45"/>
      <c r="E19" s="46"/>
      <c r="F19" s="46"/>
      <c r="G19" s="47"/>
      <c r="H19" s="47"/>
      <c r="I19" s="47"/>
      <c r="J19" s="48"/>
      <c r="K19" s="48"/>
      <c r="L19" s="48">
        <v>25</v>
      </c>
      <c r="M19" s="49">
        <v>6</v>
      </c>
      <c r="N19" s="49"/>
      <c r="O19" s="50"/>
      <c r="P19" s="4">
        <f t="shared" si="0"/>
        <v>31</v>
      </c>
    </row>
    <row r="20" spans="1:16" ht="13.5">
      <c r="A20" s="3">
        <v>99</v>
      </c>
      <c r="B20" s="7" t="s">
        <v>227</v>
      </c>
      <c r="C20" s="6" t="s">
        <v>59</v>
      </c>
      <c r="D20" s="45"/>
      <c r="E20" s="46"/>
      <c r="F20" s="46"/>
      <c r="G20" s="47"/>
      <c r="H20" s="47"/>
      <c r="I20" s="47"/>
      <c r="J20" s="48"/>
      <c r="K20" s="48"/>
      <c r="L20" s="48">
        <v>36</v>
      </c>
      <c r="M20" s="49">
        <v>11</v>
      </c>
      <c r="N20" s="49"/>
      <c r="O20" s="50">
        <v>12</v>
      </c>
      <c r="P20" s="4">
        <f t="shared" si="0"/>
        <v>59</v>
      </c>
    </row>
    <row r="21" spans="1:16" ht="13.5">
      <c r="A21" s="3">
        <v>101</v>
      </c>
      <c r="B21" s="7" t="s">
        <v>227</v>
      </c>
      <c r="C21" s="6" t="s">
        <v>167</v>
      </c>
      <c r="D21" s="45"/>
      <c r="E21" s="46"/>
      <c r="F21" s="46"/>
      <c r="G21" s="47"/>
      <c r="H21" s="47"/>
      <c r="I21" s="47"/>
      <c r="J21" s="48"/>
      <c r="K21" s="48">
        <v>18</v>
      </c>
      <c r="L21" s="48">
        <v>87</v>
      </c>
      <c r="M21" s="49">
        <v>112</v>
      </c>
      <c r="N21" s="49">
        <v>183</v>
      </c>
      <c r="O21" s="50">
        <v>76</v>
      </c>
      <c r="P21" s="4">
        <f t="shared" si="0"/>
        <v>476</v>
      </c>
    </row>
    <row r="22" spans="1:16" ht="13.5">
      <c r="A22" s="3">
        <v>103</v>
      </c>
      <c r="B22" s="7" t="s">
        <v>227</v>
      </c>
      <c r="C22" s="6" t="s">
        <v>191</v>
      </c>
      <c r="D22" s="45">
        <v>17</v>
      </c>
      <c r="E22" s="46"/>
      <c r="F22" s="46"/>
      <c r="G22" s="47"/>
      <c r="H22" s="47"/>
      <c r="I22" s="47"/>
      <c r="J22" s="48"/>
      <c r="K22" s="48">
        <v>22</v>
      </c>
      <c r="L22" s="48">
        <v>138</v>
      </c>
      <c r="M22" s="49">
        <v>390</v>
      </c>
      <c r="N22" s="49">
        <v>510</v>
      </c>
      <c r="O22" s="50">
        <v>166</v>
      </c>
      <c r="P22" s="4">
        <f t="shared" si="0"/>
        <v>1243</v>
      </c>
    </row>
    <row r="23" spans="1:16" ht="13.5">
      <c r="A23" s="3">
        <v>108</v>
      </c>
      <c r="B23" s="7" t="s">
        <v>227</v>
      </c>
      <c r="C23" s="6" t="s">
        <v>84</v>
      </c>
      <c r="D23" s="45"/>
      <c r="E23" s="46"/>
      <c r="F23" s="46"/>
      <c r="G23" s="47"/>
      <c r="H23" s="47"/>
      <c r="I23" s="47"/>
      <c r="J23" s="48"/>
      <c r="K23" s="48"/>
      <c r="L23" s="48"/>
      <c r="M23" s="49">
        <v>14</v>
      </c>
      <c r="N23" s="49">
        <v>5</v>
      </c>
      <c r="O23" s="50"/>
      <c r="P23" s="4">
        <f t="shared" si="0"/>
        <v>19</v>
      </c>
    </row>
    <row r="24" spans="1:16" ht="13.5">
      <c r="A24" s="3">
        <v>109</v>
      </c>
      <c r="B24" s="7" t="s">
        <v>227</v>
      </c>
      <c r="C24" s="6" t="s">
        <v>128</v>
      </c>
      <c r="D24" s="45"/>
      <c r="E24" s="46"/>
      <c r="F24" s="46"/>
      <c r="G24" s="47"/>
      <c r="H24" s="47"/>
      <c r="I24" s="47"/>
      <c r="J24" s="48"/>
      <c r="K24" s="48"/>
      <c r="L24" s="48"/>
      <c r="M24" s="49">
        <v>7</v>
      </c>
      <c r="N24" s="49"/>
      <c r="O24" s="50">
        <v>17</v>
      </c>
      <c r="P24" s="4">
        <f t="shared" si="0"/>
        <v>24</v>
      </c>
    </row>
    <row r="25" spans="1:16" ht="13.5">
      <c r="A25" s="3">
        <v>122</v>
      </c>
      <c r="B25" s="7" t="s">
        <v>228</v>
      </c>
      <c r="C25" s="6" t="s">
        <v>197</v>
      </c>
      <c r="D25" s="45"/>
      <c r="E25" s="46"/>
      <c r="F25" s="46"/>
      <c r="G25" s="47"/>
      <c r="H25" s="47"/>
      <c r="I25" s="47"/>
      <c r="J25" s="48"/>
      <c r="K25" s="48">
        <v>1</v>
      </c>
      <c r="L25" s="48"/>
      <c r="M25" s="49"/>
      <c r="N25" s="49"/>
      <c r="O25" s="50"/>
      <c r="P25" s="4">
        <f t="shared" si="0"/>
        <v>1</v>
      </c>
    </row>
    <row r="26" spans="1:16" ht="13.5">
      <c r="A26" s="3">
        <v>124</v>
      </c>
      <c r="B26" s="7" t="s">
        <v>228</v>
      </c>
      <c r="C26" s="6" t="s">
        <v>157</v>
      </c>
      <c r="D26" s="45">
        <v>3</v>
      </c>
      <c r="E26" s="46">
        <v>1</v>
      </c>
      <c r="F26" s="46">
        <v>2</v>
      </c>
      <c r="G26" s="47"/>
      <c r="H26" s="47">
        <v>1</v>
      </c>
      <c r="I26" s="47">
        <v>1</v>
      </c>
      <c r="J26" s="48">
        <v>2</v>
      </c>
      <c r="K26" s="48"/>
      <c r="L26" s="48">
        <v>1</v>
      </c>
      <c r="M26" s="49"/>
      <c r="N26" s="49">
        <v>2</v>
      </c>
      <c r="O26" s="50">
        <v>3</v>
      </c>
      <c r="P26" s="4">
        <f t="shared" si="0"/>
        <v>16</v>
      </c>
    </row>
    <row r="27" spans="1:16" ht="13.5">
      <c r="A27" s="3">
        <v>130</v>
      </c>
      <c r="B27" s="7" t="s">
        <v>228</v>
      </c>
      <c r="C27" s="6" t="s">
        <v>164</v>
      </c>
      <c r="D27" s="45"/>
      <c r="E27" s="46"/>
      <c r="F27" s="46"/>
      <c r="G27" s="47"/>
      <c r="H27" s="47"/>
      <c r="I27" s="47">
        <v>1</v>
      </c>
      <c r="J27" s="48">
        <v>2</v>
      </c>
      <c r="K27" s="48"/>
      <c r="L27" s="48"/>
      <c r="M27" s="49"/>
      <c r="N27" s="49"/>
      <c r="O27" s="50"/>
      <c r="P27" s="4">
        <f t="shared" si="0"/>
        <v>3</v>
      </c>
    </row>
    <row r="28" spans="1:16" ht="13.5">
      <c r="A28" s="3">
        <v>133</v>
      </c>
      <c r="B28" s="7" t="s">
        <v>228</v>
      </c>
      <c r="C28" s="6" t="s">
        <v>161</v>
      </c>
      <c r="D28" s="45"/>
      <c r="E28" s="46"/>
      <c r="F28" s="46"/>
      <c r="G28" s="47"/>
      <c r="H28" s="47"/>
      <c r="I28" s="47"/>
      <c r="J28" s="48">
        <v>1</v>
      </c>
      <c r="K28" s="48"/>
      <c r="L28" s="48">
        <v>2</v>
      </c>
      <c r="M28" s="49">
        <v>1</v>
      </c>
      <c r="N28" s="49">
        <v>1</v>
      </c>
      <c r="O28" s="50">
        <v>1</v>
      </c>
      <c r="P28" s="4">
        <f t="shared" si="0"/>
        <v>6</v>
      </c>
    </row>
    <row r="29" spans="1:16" ht="13.5">
      <c r="A29" s="3">
        <v>154</v>
      </c>
      <c r="B29" s="7" t="s">
        <v>77</v>
      </c>
      <c r="C29" s="6" t="s">
        <v>103</v>
      </c>
      <c r="D29" s="45"/>
      <c r="E29" s="46">
        <v>1</v>
      </c>
      <c r="F29" s="46">
        <v>3</v>
      </c>
      <c r="G29" s="47">
        <v>1</v>
      </c>
      <c r="H29" s="47"/>
      <c r="I29" s="47">
        <v>6</v>
      </c>
      <c r="J29" s="48"/>
      <c r="K29" s="48">
        <v>2</v>
      </c>
      <c r="L29" s="48"/>
      <c r="M29" s="49"/>
      <c r="N29" s="49">
        <v>4</v>
      </c>
      <c r="O29" s="50">
        <v>3</v>
      </c>
      <c r="P29" s="4">
        <f t="shared" si="0"/>
        <v>20</v>
      </c>
    </row>
    <row r="30" spans="1:16" ht="13.5">
      <c r="A30" s="3">
        <v>156</v>
      </c>
      <c r="B30" s="7" t="s">
        <v>77</v>
      </c>
      <c r="C30" s="6" t="s">
        <v>77</v>
      </c>
      <c r="D30" s="45">
        <v>2</v>
      </c>
      <c r="E30" s="46"/>
      <c r="F30" s="46">
        <v>1</v>
      </c>
      <c r="G30" s="47"/>
      <c r="H30" s="47">
        <v>3</v>
      </c>
      <c r="I30" s="47"/>
      <c r="J30" s="48">
        <v>1</v>
      </c>
      <c r="K30" s="48"/>
      <c r="L30" s="48"/>
      <c r="M30" s="49">
        <v>1</v>
      </c>
      <c r="N30" s="49"/>
      <c r="O30" s="50"/>
      <c r="P30" s="4">
        <f t="shared" si="0"/>
        <v>8</v>
      </c>
    </row>
    <row r="31" spans="1:16" ht="13.5">
      <c r="A31" s="3">
        <v>191</v>
      </c>
      <c r="B31" s="7" t="s">
        <v>239</v>
      </c>
      <c r="C31" s="6" t="s">
        <v>92</v>
      </c>
      <c r="D31" s="45">
        <v>2</v>
      </c>
      <c r="E31" s="46">
        <v>3</v>
      </c>
      <c r="F31" s="46"/>
      <c r="G31" s="47"/>
      <c r="H31" s="47">
        <v>1</v>
      </c>
      <c r="I31" s="47"/>
      <c r="J31" s="48">
        <v>2</v>
      </c>
      <c r="K31" s="48">
        <v>2</v>
      </c>
      <c r="L31" s="48"/>
      <c r="M31" s="49">
        <v>3</v>
      </c>
      <c r="N31" s="49">
        <v>2</v>
      </c>
      <c r="O31" s="50">
        <v>4</v>
      </c>
      <c r="P31" s="4">
        <f t="shared" si="0"/>
        <v>19</v>
      </c>
    </row>
    <row r="32" spans="1:16" ht="13.5">
      <c r="A32" s="3">
        <v>202</v>
      </c>
      <c r="B32" s="7" t="s">
        <v>240</v>
      </c>
      <c r="C32" s="6" t="s">
        <v>36</v>
      </c>
      <c r="D32" s="45"/>
      <c r="E32" s="46"/>
      <c r="F32" s="46"/>
      <c r="G32" s="47"/>
      <c r="H32" s="47"/>
      <c r="I32" s="47"/>
      <c r="J32" s="48">
        <v>1</v>
      </c>
      <c r="K32" s="48"/>
      <c r="L32" s="48"/>
      <c r="M32" s="49"/>
      <c r="N32" s="49"/>
      <c r="O32" s="50"/>
      <c r="P32" s="4">
        <f t="shared" si="0"/>
        <v>1</v>
      </c>
    </row>
    <row r="33" spans="1:16" ht="13.5">
      <c r="A33" s="3">
        <v>239</v>
      </c>
      <c r="B33" s="7" t="s">
        <v>240</v>
      </c>
      <c r="C33" s="6" t="s">
        <v>141</v>
      </c>
      <c r="D33" s="45"/>
      <c r="E33" s="46"/>
      <c r="F33" s="46"/>
      <c r="G33" s="47"/>
      <c r="H33" s="47"/>
      <c r="I33" s="47"/>
      <c r="J33" s="48"/>
      <c r="K33" s="48"/>
      <c r="L33" s="48"/>
      <c r="M33" s="49">
        <v>1</v>
      </c>
      <c r="N33" s="49"/>
      <c r="O33" s="50">
        <v>1</v>
      </c>
      <c r="P33" s="4">
        <f t="shared" si="0"/>
        <v>2</v>
      </c>
    </row>
    <row r="34" spans="1:16" ht="13.5">
      <c r="A34" s="3">
        <v>282</v>
      </c>
      <c r="B34" s="7" t="s">
        <v>65</v>
      </c>
      <c r="C34" s="6" t="s">
        <v>93</v>
      </c>
      <c r="D34" s="45"/>
      <c r="E34" s="46">
        <v>2</v>
      </c>
      <c r="F34" s="46"/>
      <c r="G34" s="47"/>
      <c r="H34" s="47"/>
      <c r="I34" s="47"/>
      <c r="J34" s="48"/>
      <c r="K34" s="48"/>
      <c r="L34" s="48"/>
      <c r="M34" s="49"/>
      <c r="N34" s="49"/>
      <c r="O34" s="50"/>
      <c r="P34" s="4">
        <f t="shared" si="0"/>
        <v>2</v>
      </c>
    </row>
    <row r="35" spans="1:16" ht="13.5">
      <c r="A35" s="3">
        <v>307</v>
      </c>
      <c r="B35" s="7" t="s">
        <v>229</v>
      </c>
      <c r="C35" s="6" t="s">
        <v>78</v>
      </c>
      <c r="D35" s="45">
        <v>7</v>
      </c>
      <c r="E35" s="46">
        <v>3</v>
      </c>
      <c r="F35" s="46">
        <v>4</v>
      </c>
      <c r="G35" s="47">
        <v>2</v>
      </c>
      <c r="H35" s="47">
        <v>8</v>
      </c>
      <c r="I35" s="47">
        <v>3</v>
      </c>
      <c r="J35" s="48">
        <v>10</v>
      </c>
      <c r="K35" s="48">
        <v>5</v>
      </c>
      <c r="L35" s="48">
        <v>11</v>
      </c>
      <c r="M35" s="49">
        <v>6</v>
      </c>
      <c r="N35" s="49">
        <v>2</v>
      </c>
      <c r="O35" s="50">
        <v>3</v>
      </c>
      <c r="P35" s="4">
        <f t="shared" si="0"/>
        <v>64</v>
      </c>
    </row>
    <row r="36" spans="1:16" ht="13.5">
      <c r="A36" s="3">
        <v>331</v>
      </c>
      <c r="B36" s="7" t="s">
        <v>26</v>
      </c>
      <c r="C36" s="6" t="s">
        <v>26</v>
      </c>
      <c r="D36" s="45"/>
      <c r="E36" s="46"/>
      <c r="F36" s="46"/>
      <c r="G36" s="47"/>
      <c r="H36" s="47"/>
      <c r="I36" s="47"/>
      <c r="J36" s="48">
        <v>5</v>
      </c>
      <c r="K36" s="48"/>
      <c r="L36" s="48"/>
      <c r="M36" s="49"/>
      <c r="N36" s="49"/>
      <c r="O36" s="50"/>
      <c r="P36" s="4">
        <f t="shared" si="0"/>
        <v>5</v>
      </c>
    </row>
    <row r="37" spans="1:16" ht="13.5">
      <c r="A37" s="3">
        <v>337</v>
      </c>
      <c r="B37" s="7" t="s">
        <v>72</v>
      </c>
      <c r="C37" s="6" t="s">
        <v>72</v>
      </c>
      <c r="D37" s="45"/>
      <c r="E37" s="46"/>
      <c r="F37" s="46"/>
      <c r="G37" s="47"/>
      <c r="H37" s="47">
        <v>1</v>
      </c>
      <c r="I37" s="47"/>
      <c r="J37" s="48">
        <v>1</v>
      </c>
      <c r="K37" s="48"/>
      <c r="L37" s="48"/>
      <c r="M37" s="49"/>
      <c r="N37" s="49"/>
      <c r="O37" s="50"/>
      <c r="P37" s="4">
        <f t="shared" si="0"/>
        <v>2</v>
      </c>
    </row>
    <row r="38" spans="1:16" ht="13.5">
      <c r="A38" s="3">
        <v>350</v>
      </c>
      <c r="B38" s="7" t="s">
        <v>230</v>
      </c>
      <c r="C38" s="6" t="s">
        <v>98</v>
      </c>
      <c r="D38" s="45"/>
      <c r="E38" s="46"/>
      <c r="F38" s="46"/>
      <c r="G38" s="47"/>
      <c r="H38" s="47"/>
      <c r="I38" s="47"/>
      <c r="J38" s="48"/>
      <c r="K38" s="48">
        <v>2</v>
      </c>
      <c r="L38" s="48">
        <v>1</v>
      </c>
      <c r="M38" s="49"/>
      <c r="N38" s="49">
        <v>2</v>
      </c>
      <c r="O38" s="50"/>
      <c r="P38" s="4">
        <f t="shared" si="0"/>
        <v>5</v>
      </c>
    </row>
    <row r="39" spans="1:16" ht="13.5">
      <c r="A39" s="3">
        <v>356</v>
      </c>
      <c r="B39" s="7" t="s">
        <v>181</v>
      </c>
      <c r="C39" s="6" t="s">
        <v>181</v>
      </c>
      <c r="D39" s="45">
        <v>3</v>
      </c>
      <c r="E39" s="46"/>
      <c r="F39" s="46"/>
      <c r="G39" s="47"/>
      <c r="H39" s="47"/>
      <c r="I39" s="47"/>
      <c r="J39" s="48">
        <v>1</v>
      </c>
      <c r="K39" s="48"/>
      <c r="L39" s="48"/>
      <c r="M39" s="49"/>
      <c r="N39" s="49"/>
      <c r="O39" s="50">
        <v>2</v>
      </c>
      <c r="P39" s="4">
        <f aca="true" t="shared" si="1" ref="P39:P64">SUM(D39:O39)</f>
        <v>6</v>
      </c>
    </row>
    <row r="40" spans="1:16" ht="13.5">
      <c r="A40" s="3">
        <v>359</v>
      </c>
      <c r="B40" s="7" t="s">
        <v>152</v>
      </c>
      <c r="C40" s="6" t="s">
        <v>152</v>
      </c>
      <c r="D40" s="45">
        <v>6</v>
      </c>
      <c r="E40" s="46">
        <v>3</v>
      </c>
      <c r="F40" s="46">
        <v>7</v>
      </c>
      <c r="G40" s="47"/>
      <c r="H40" s="47">
        <v>10</v>
      </c>
      <c r="I40" s="47">
        <v>17</v>
      </c>
      <c r="J40" s="48"/>
      <c r="K40" s="48"/>
      <c r="L40" s="48"/>
      <c r="M40" s="49"/>
      <c r="N40" s="49"/>
      <c r="O40" s="50"/>
      <c r="P40" s="4">
        <f t="shared" si="1"/>
        <v>43</v>
      </c>
    </row>
    <row r="41" spans="1:16" ht="13.5">
      <c r="A41" s="3">
        <v>366</v>
      </c>
      <c r="B41" s="7" t="s">
        <v>231</v>
      </c>
      <c r="C41" s="6" t="s">
        <v>79</v>
      </c>
      <c r="D41" s="45"/>
      <c r="E41" s="46"/>
      <c r="F41" s="46"/>
      <c r="G41" s="47"/>
      <c r="H41" s="47"/>
      <c r="I41" s="47">
        <v>3</v>
      </c>
      <c r="J41" s="48">
        <v>3</v>
      </c>
      <c r="K41" s="48"/>
      <c r="L41" s="48">
        <v>1</v>
      </c>
      <c r="M41" s="49"/>
      <c r="N41" s="49">
        <v>1</v>
      </c>
      <c r="O41" s="50"/>
      <c r="P41" s="4">
        <f t="shared" si="1"/>
        <v>8</v>
      </c>
    </row>
    <row r="42" spans="1:16" ht="13.5">
      <c r="A42" s="3">
        <v>367</v>
      </c>
      <c r="B42" s="7" t="s">
        <v>231</v>
      </c>
      <c r="C42" s="6" t="s">
        <v>166</v>
      </c>
      <c r="D42" s="45"/>
      <c r="E42" s="46"/>
      <c r="F42" s="46"/>
      <c r="G42" s="47"/>
      <c r="H42" s="47"/>
      <c r="I42" s="47"/>
      <c r="J42" s="48">
        <v>3</v>
      </c>
      <c r="K42" s="48">
        <v>2</v>
      </c>
      <c r="L42" s="48"/>
      <c r="M42" s="49">
        <v>1</v>
      </c>
      <c r="N42" s="49">
        <v>2</v>
      </c>
      <c r="O42" s="50"/>
      <c r="P42" s="4">
        <f t="shared" si="1"/>
        <v>8</v>
      </c>
    </row>
    <row r="43" spans="1:16" ht="13.5">
      <c r="A43" s="3">
        <v>368</v>
      </c>
      <c r="B43" s="7" t="s">
        <v>231</v>
      </c>
      <c r="C43" s="6" t="s">
        <v>132</v>
      </c>
      <c r="D43" s="45">
        <v>2</v>
      </c>
      <c r="E43" s="46">
        <v>4</v>
      </c>
      <c r="F43" s="46"/>
      <c r="G43" s="47">
        <v>3</v>
      </c>
      <c r="H43" s="47"/>
      <c r="I43" s="47">
        <v>2</v>
      </c>
      <c r="J43" s="48">
        <v>2</v>
      </c>
      <c r="K43" s="48"/>
      <c r="L43" s="48">
        <v>3</v>
      </c>
      <c r="M43" s="49">
        <v>1</v>
      </c>
      <c r="N43" s="49">
        <v>2</v>
      </c>
      <c r="O43" s="50"/>
      <c r="P43" s="4">
        <f t="shared" si="1"/>
        <v>19</v>
      </c>
    </row>
    <row r="44" spans="1:16" ht="13.5">
      <c r="A44" s="3">
        <v>375</v>
      </c>
      <c r="B44" s="7" t="s">
        <v>231</v>
      </c>
      <c r="C44" s="6" t="s">
        <v>142</v>
      </c>
      <c r="D44" s="45"/>
      <c r="E44" s="46"/>
      <c r="F44" s="46"/>
      <c r="G44" s="47"/>
      <c r="H44" s="47"/>
      <c r="I44" s="47"/>
      <c r="J44" s="48"/>
      <c r="K44" s="48"/>
      <c r="L44" s="48"/>
      <c r="M44" s="49">
        <v>3</v>
      </c>
      <c r="N44" s="49"/>
      <c r="O44" s="50"/>
      <c r="P44" s="4">
        <f t="shared" si="1"/>
        <v>3</v>
      </c>
    </row>
    <row r="45" spans="1:16" ht="13.5">
      <c r="A45" s="3">
        <v>379</v>
      </c>
      <c r="B45" s="7" t="s">
        <v>184</v>
      </c>
      <c r="C45" s="6" t="s">
        <v>184</v>
      </c>
      <c r="D45" s="45">
        <v>4</v>
      </c>
      <c r="E45" s="46">
        <v>8</v>
      </c>
      <c r="F45" s="46">
        <v>13</v>
      </c>
      <c r="G45" s="47">
        <v>7</v>
      </c>
      <c r="H45" s="47">
        <v>15</v>
      </c>
      <c r="I45" s="47">
        <v>29</v>
      </c>
      <c r="J45" s="48">
        <v>32</v>
      </c>
      <c r="K45" s="48">
        <v>18</v>
      </c>
      <c r="L45" s="48">
        <v>9</v>
      </c>
      <c r="M45" s="49">
        <v>11</v>
      </c>
      <c r="N45" s="49">
        <v>5</v>
      </c>
      <c r="O45" s="50">
        <v>8</v>
      </c>
      <c r="P45" s="4">
        <f t="shared" si="1"/>
        <v>159</v>
      </c>
    </row>
    <row r="46" spans="1:16" ht="13.5">
      <c r="A46" s="3">
        <v>381</v>
      </c>
      <c r="B46" s="7" t="s">
        <v>207</v>
      </c>
      <c r="C46" s="6" t="s">
        <v>207</v>
      </c>
      <c r="D46" s="45"/>
      <c r="E46" s="46"/>
      <c r="F46" s="46"/>
      <c r="G46" s="47"/>
      <c r="H46" s="47"/>
      <c r="I46" s="47">
        <v>3</v>
      </c>
      <c r="J46" s="48">
        <v>3</v>
      </c>
      <c r="K46" s="48">
        <v>2</v>
      </c>
      <c r="L46" s="48">
        <v>1</v>
      </c>
      <c r="M46" s="49">
        <v>2</v>
      </c>
      <c r="N46" s="49">
        <v>1</v>
      </c>
      <c r="O46" s="50"/>
      <c r="P46" s="4">
        <f t="shared" si="1"/>
        <v>12</v>
      </c>
    </row>
    <row r="47" spans="1:16" ht="13.5">
      <c r="A47" s="3">
        <v>399</v>
      </c>
      <c r="B47" s="7" t="s">
        <v>232</v>
      </c>
      <c r="C47" s="6" t="s">
        <v>123</v>
      </c>
      <c r="D47" s="45"/>
      <c r="E47" s="46"/>
      <c r="F47" s="46"/>
      <c r="G47" s="47"/>
      <c r="H47" s="47"/>
      <c r="I47" s="47"/>
      <c r="J47" s="48"/>
      <c r="K47" s="48">
        <v>1</v>
      </c>
      <c r="L47" s="48">
        <v>3</v>
      </c>
      <c r="M47" s="49"/>
      <c r="N47" s="49"/>
      <c r="O47" s="50">
        <v>1</v>
      </c>
      <c r="P47" s="4">
        <f t="shared" si="1"/>
        <v>5</v>
      </c>
    </row>
    <row r="48" spans="1:16" ht="13.5">
      <c r="A48" s="3">
        <v>417</v>
      </c>
      <c r="B48" s="7" t="s">
        <v>232</v>
      </c>
      <c r="C48" s="6" t="s">
        <v>126</v>
      </c>
      <c r="D48" s="45">
        <v>4</v>
      </c>
      <c r="E48" s="46"/>
      <c r="F48" s="46"/>
      <c r="G48" s="47"/>
      <c r="H48" s="47"/>
      <c r="I48" s="47"/>
      <c r="J48" s="48"/>
      <c r="K48" s="48"/>
      <c r="L48" s="48"/>
      <c r="M48" s="49">
        <v>4</v>
      </c>
      <c r="N48" s="49"/>
      <c r="O48" s="50">
        <v>3</v>
      </c>
      <c r="P48" s="4">
        <f t="shared" si="1"/>
        <v>11</v>
      </c>
    </row>
    <row r="49" spans="1:16" ht="13.5">
      <c r="A49" s="3">
        <v>420</v>
      </c>
      <c r="B49" s="7" t="s">
        <v>232</v>
      </c>
      <c r="C49" s="6" t="s">
        <v>150</v>
      </c>
      <c r="D49" s="45">
        <v>5</v>
      </c>
      <c r="E49" s="46"/>
      <c r="F49" s="46"/>
      <c r="G49" s="47"/>
      <c r="H49" s="47"/>
      <c r="I49" s="47"/>
      <c r="J49" s="48"/>
      <c r="K49" s="48"/>
      <c r="L49" s="48">
        <v>6</v>
      </c>
      <c r="M49" s="49">
        <v>10</v>
      </c>
      <c r="N49" s="49">
        <v>3</v>
      </c>
      <c r="O49" s="50">
        <v>11</v>
      </c>
      <c r="P49" s="4">
        <f t="shared" si="1"/>
        <v>35</v>
      </c>
    </row>
    <row r="50" spans="1:16" ht="13.5">
      <c r="A50" s="3">
        <v>425</v>
      </c>
      <c r="B50" s="7" t="s">
        <v>233</v>
      </c>
      <c r="C50" s="6" t="s">
        <v>35</v>
      </c>
      <c r="D50" s="45"/>
      <c r="E50" s="46"/>
      <c r="F50" s="46"/>
      <c r="G50" s="47"/>
      <c r="H50" s="47"/>
      <c r="I50" s="47"/>
      <c r="J50" s="48">
        <v>2</v>
      </c>
      <c r="K50" s="48">
        <v>3</v>
      </c>
      <c r="L50" s="48">
        <v>2</v>
      </c>
      <c r="M50" s="49"/>
      <c r="N50" s="49">
        <v>2</v>
      </c>
      <c r="O50" s="50">
        <v>3</v>
      </c>
      <c r="P50" s="4">
        <f t="shared" si="1"/>
        <v>12</v>
      </c>
    </row>
    <row r="51" spans="1:16" ht="13.5">
      <c r="A51" s="3">
        <v>431</v>
      </c>
      <c r="B51" s="7" t="s">
        <v>233</v>
      </c>
      <c r="C51" s="6" t="s">
        <v>54</v>
      </c>
      <c r="D51" s="45"/>
      <c r="E51" s="46">
        <v>2</v>
      </c>
      <c r="F51" s="46"/>
      <c r="G51" s="47"/>
      <c r="H51" s="47"/>
      <c r="I51" s="47">
        <v>1</v>
      </c>
      <c r="J51" s="48"/>
      <c r="K51" s="48"/>
      <c r="L51" s="48"/>
      <c r="M51" s="49"/>
      <c r="N51" s="49"/>
      <c r="O51" s="50"/>
      <c r="P51" s="4">
        <f t="shared" si="1"/>
        <v>3</v>
      </c>
    </row>
    <row r="52" spans="1:16" ht="13.5">
      <c r="A52" s="3">
        <v>440</v>
      </c>
      <c r="B52" s="7" t="s">
        <v>233</v>
      </c>
      <c r="C52" s="6" t="s">
        <v>133</v>
      </c>
      <c r="D52" s="45">
        <v>3</v>
      </c>
      <c r="E52" s="46"/>
      <c r="F52" s="46">
        <v>2</v>
      </c>
      <c r="G52" s="47"/>
      <c r="H52" s="47"/>
      <c r="I52" s="47"/>
      <c r="J52" s="48"/>
      <c r="K52" s="48"/>
      <c r="L52" s="48"/>
      <c r="M52" s="49"/>
      <c r="N52" s="49"/>
      <c r="O52" s="50">
        <v>1</v>
      </c>
      <c r="P52" s="4">
        <f t="shared" si="1"/>
        <v>6</v>
      </c>
    </row>
    <row r="53" spans="1:16" ht="13.5">
      <c r="A53" s="3">
        <v>457</v>
      </c>
      <c r="B53" s="7" t="s">
        <v>118</v>
      </c>
      <c r="C53" s="6" t="s">
        <v>118</v>
      </c>
      <c r="D53" s="45"/>
      <c r="E53" s="46"/>
      <c r="F53" s="46"/>
      <c r="G53" s="47"/>
      <c r="H53" s="47"/>
      <c r="I53" s="47"/>
      <c r="J53" s="48">
        <v>2</v>
      </c>
      <c r="K53" s="48"/>
      <c r="L53" s="48">
        <v>3</v>
      </c>
      <c r="M53" s="49">
        <v>1</v>
      </c>
      <c r="N53" s="49">
        <v>2</v>
      </c>
      <c r="O53" s="50">
        <v>2</v>
      </c>
      <c r="P53" s="4">
        <f t="shared" si="1"/>
        <v>10</v>
      </c>
    </row>
    <row r="54" spans="1:16" ht="13.5">
      <c r="A54" s="3">
        <v>460</v>
      </c>
      <c r="B54" s="7" t="s">
        <v>204</v>
      </c>
      <c r="C54" s="6" t="s">
        <v>204</v>
      </c>
      <c r="D54" s="45"/>
      <c r="E54" s="46"/>
      <c r="F54" s="46"/>
      <c r="G54" s="47"/>
      <c r="H54" s="47"/>
      <c r="I54" s="47"/>
      <c r="J54" s="48">
        <v>4</v>
      </c>
      <c r="K54" s="48">
        <v>5</v>
      </c>
      <c r="L54" s="48"/>
      <c r="M54" s="49">
        <v>4</v>
      </c>
      <c r="N54" s="49">
        <v>8</v>
      </c>
      <c r="O54" s="50">
        <v>6</v>
      </c>
      <c r="P54" s="4">
        <f t="shared" si="1"/>
        <v>27</v>
      </c>
    </row>
    <row r="55" spans="1:16" ht="13.5">
      <c r="A55" s="3">
        <v>465</v>
      </c>
      <c r="B55" s="7" t="s">
        <v>189</v>
      </c>
      <c r="C55" s="6" t="s">
        <v>189</v>
      </c>
      <c r="D55" s="45">
        <v>3</v>
      </c>
      <c r="E55" s="46">
        <v>2</v>
      </c>
      <c r="F55" s="46">
        <v>1</v>
      </c>
      <c r="G55" s="47"/>
      <c r="H55" s="47"/>
      <c r="I55" s="47">
        <v>3</v>
      </c>
      <c r="J55" s="48">
        <v>1</v>
      </c>
      <c r="K55" s="48">
        <v>2</v>
      </c>
      <c r="L55" s="48">
        <v>3</v>
      </c>
      <c r="M55" s="49"/>
      <c r="N55" s="49">
        <v>2</v>
      </c>
      <c r="O55" s="50">
        <v>3</v>
      </c>
      <c r="P55" s="4">
        <f t="shared" si="1"/>
        <v>20</v>
      </c>
    </row>
    <row r="56" spans="1:16" ht="13.5">
      <c r="A56" s="3">
        <v>471</v>
      </c>
      <c r="B56" s="7" t="s">
        <v>189</v>
      </c>
      <c r="C56" s="6" t="s">
        <v>63</v>
      </c>
      <c r="D56" s="45"/>
      <c r="E56" s="46"/>
      <c r="F56" s="46"/>
      <c r="G56" s="47"/>
      <c r="H56" s="47"/>
      <c r="I56" s="47"/>
      <c r="J56" s="48"/>
      <c r="K56" s="48"/>
      <c r="L56" s="48">
        <v>6</v>
      </c>
      <c r="M56" s="49">
        <v>12</v>
      </c>
      <c r="N56" s="49">
        <v>3</v>
      </c>
      <c r="O56" s="50"/>
      <c r="P56" s="4">
        <f t="shared" si="1"/>
        <v>21</v>
      </c>
    </row>
    <row r="57" spans="1:16" ht="13.5">
      <c r="A57" s="3">
        <v>477</v>
      </c>
      <c r="B57" s="7" t="s">
        <v>189</v>
      </c>
      <c r="C57" s="6" t="s">
        <v>17</v>
      </c>
      <c r="D57" s="45"/>
      <c r="E57" s="46"/>
      <c r="F57" s="46"/>
      <c r="G57" s="47"/>
      <c r="H57" s="47"/>
      <c r="I57" s="47"/>
      <c r="J57" s="48"/>
      <c r="K57" s="48">
        <v>3</v>
      </c>
      <c r="L57" s="48"/>
      <c r="M57" s="49">
        <v>5</v>
      </c>
      <c r="N57" s="49">
        <v>1</v>
      </c>
      <c r="O57" s="50">
        <v>3</v>
      </c>
      <c r="P57" s="4">
        <f t="shared" si="1"/>
        <v>12</v>
      </c>
    </row>
    <row r="58" spans="1:16" ht="13.5">
      <c r="A58" s="3">
        <v>488</v>
      </c>
      <c r="B58" s="7" t="s">
        <v>24</v>
      </c>
      <c r="C58" s="6" t="s">
        <v>73</v>
      </c>
      <c r="D58" s="45">
        <v>2</v>
      </c>
      <c r="E58" s="46"/>
      <c r="F58" s="46"/>
      <c r="G58" s="47">
        <v>1</v>
      </c>
      <c r="H58" s="47">
        <v>4</v>
      </c>
      <c r="I58" s="47"/>
      <c r="J58" s="48">
        <v>5</v>
      </c>
      <c r="K58" s="48"/>
      <c r="L58" s="48"/>
      <c r="M58" s="49">
        <v>1</v>
      </c>
      <c r="N58" s="49"/>
      <c r="O58" s="50"/>
      <c r="P58" s="4">
        <f t="shared" si="1"/>
        <v>13</v>
      </c>
    </row>
    <row r="59" spans="1:16" ht="13.5">
      <c r="A59" s="3">
        <v>505</v>
      </c>
      <c r="B59" s="7" t="s">
        <v>235</v>
      </c>
      <c r="C59" s="6" t="s">
        <v>129</v>
      </c>
      <c r="D59" s="45">
        <v>17</v>
      </c>
      <c r="E59" s="46">
        <v>7</v>
      </c>
      <c r="F59" s="46">
        <v>5</v>
      </c>
      <c r="G59" s="47">
        <v>3</v>
      </c>
      <c r="H59" s="47">
        <v>19</v>
      </c>
      <c r="I59" s="47">
        <v>48</v>
      </c>
      <c r="J59" s="48">
        <v>28</v>
      </c>
      <c r="K59" s="48">
        <v>16</v>
      </c>
      <c r="L59" s="48">
        <v>8</v>
      </c>
      <c r="M59" s="49">
        <v>11</v>
      </c>
      <c r="N59" s="49">
        <v>20</v>
      </c>
      <c r="O59" s="50">
        <v>12</v>
      </c>
      <c r="P59" s="4">
        <f t="shared" si="1"/>
        <v>194</v>
      </c>
    </row>
    <row r="60" spans="1:16" ht="13.5">
      <c r="A60" s="3">
        <v>511</v>
      </c>
      <c r="B60" s="7" t="s">
        <v>202</v>
      </c>
      <c r="C60" s="6" t="s">
        <v>202</v>
      </c>
      <c r="D60" s="45">
        <v>8</v>
      </c>
      <c r="E60" s="46">
        <v>4</v>
      </c>
      <c r="F60" s="46"/>
      <c r="G60" s="47">
        <v>5</v>
      </c>
      <c r="H60" s="47">
        <v>3</v>
      </c>
      <c r="I60" s="47">
        <v>2</v>
      </c>
      <c r="J60" s="48"/>
      <c r="K60" s="48"/>
      <c r="L60" s="48"/>
      <c r="M60" s="49"/>
      <c r="N60" s="49">
        <v>4</v>
      </c>
      <c r="O60" s="50"/>
      <c r="P60" s="4">
        <f t="shared" si="1"/>
        <v>26</v>
      </c>
    </row>
    <row r="61" spans="1:16" ht="13.5">
      <c r="A61" s="3">
        <v>516</v>
      </c>
      <c r="B61" s="7" t="s">
        <v>236</v>
      </c>
      <c r="C61" s="6" t="s">
        <v>62</v>
      </c>
      <c r="D61" s="45"/>
      <c r="E61" s="46"/>
      <c r="F61" s="46"/>
      <c r="G61" s="47"/>
      <c r="H61" s="47"/>
      <c r="I61" s="47"/>
      <c r="J61" s="48"/>
      <c r="K61" s="48">
        <v>7</v>
      </c>
      <c r="L61" s="48">
        <v>3</v>
      </c>
      <c r="M61" s="49"/>
      <c r="N61" s="49"/>
      <c r="O61" s="49"/>
      <c r="P61" s="4">
        <f t="shared" si="1"/>
        <v>10</v>
      </c>
    </row>
    <row r="62" spans="1:16" ht="13.5">
      <c r="A62" s="3">
        <v>523</v>
      </c>
      <c r="B62" s="7" t="s">
        <v>236</v>
      </c>
      <c r="C62" s="6" t="s">
        <v>169</v>
      </c>
      <c r="D62" s="45">
        <v>15</v>
      </c>
      <c r="E62" s="46">
        <v>6</v>
      </c>
      <c r="F62" s="46">
        <v>25</v>
      </c>
      <c r="G62" s="47">
        <v>7</v>
      </c>
      <c r="H62" s="47">
        <v>9</v>
      </c>
      <c r="I62" s="47">
        <v>36</v>
      </c>
      <c r="J62" s="48">
        <v>51</v>
      </c>
      <c r="K62" s="48">
        <v>15</v>
      </c>
      <c r="L62" s="48">
        <v>23</v>
      </c>
      <c r="M62" s="49">
        <v>32</v>
      </c>
      <c r="N62" s="49">
        <v>15</v>
      </c>
      <c r="O62" s="49">
        <v>19</v>
      </c>
      <c r="P62" s="4">
        <f t="shared" si="1"/>
        <v>253</v>
      </c>
    </row>
    <row r="63" spans="1:16" ht="13.5">
      <c r="A63" s="3">
        <v>524</v>
      </c>
      <c r="B63" s="7" t="s">
        <v>236</v>
      </c>
      <c r="C63" s="6" t="s">
        <v>168</v>
      </c>
      <c r="D63" s="45">
        <v>11</v>
      </c>
      <c r="E63" s="46">
        <v>7</v>
      </c>
      <c r="F63" s="46">
        <v>13</v>
      </c>
      <c r="G63" s="47">
        <v>8</v>
      </c>
      <c r="H63" s="47">
        <v>10</v>
      </c>
      <c r="I63" s="47">
        <v>22</v>
      </c>
      <c r="J63" s="48">
        <v>16</v>
      </c>
      <c r="K63" s="48">
        <v>12</v>
      </c>
      <c r="L63" s="48">
        <v>18</v>
      </c>
      <c r="M63" s="49">
        <v>15</v>
      </c>
      <c r="N63" s="49">
        <v>12</v>
      </c>
      <c r="O63" s="49">
        <v>8</v>
      </c>
      <c r="P63" s="4">
        <f t="shared" si="1"/>
        <v>152</v>
      </c>
    </row>
    <row r="64" spans="1:16" ht="14.25" thickBot="1">
      <c r="A64" s="3"/>
      <c r="B64" s="7"/>
      <c r="C64" s="6" t="s">
        <v>237</v>
      </c>
      <c r="D64" s="45">
        <v>6</v>
      </c>
      <c r="E64" s="46">
        <v>10</v>
      </c>
      <c r="F64" s="46"/>
      <c r="G64" s="47">
        <v>3</v>
      </c>
      <c r="H64" s="47">
        <v>5</v>
      </c>
      <c r="I64" s="47">
        <v>8</v>
      </c>
      <c r="J64" s="48">
        <v>11</v>
      </c>
      <c r="K64" s="48">
        <v>8</v>
      </c>
      <c r="L64" s="48">
        <v>2</v>
      </c>
      <c r="M64" s="49">
        <v>7</v>
      </c>
      <c r="N64" s="49"/>
      <c r="O64" s="49"/>
      <c r="P64" s="4">
        <f t="shared" si="1"/>
        <v>60</v>
      </c>
    </row>
    <row r="65" spans="2:16" ht="13.5">
      <c r="B65" s="122" t="s">
        <v>13</v>
      </c>
      <c r="C65" s="123"/>
      <c r="D65" s="51">
        <f aca="true" t="shared" si="2" ref="D65:P65">SUM(D7:D64)</f>
        <v>3274</v>
      </c>
      <c r="E65" s="51">
        <f t="shared" si="2"/>
        <v>3538</v>
      </c>
      <c r="F65" s="51">
        <f t="shared" si="2"/>
        <v>4256</v>
      </c>
      <c r="G65" s="51">
        <f t="shared" si="2"/>
        <v>4010</v>
      </c>
      <c r="H65" s="51">
        <f t="shared" si="2"/>
        <v>4662</v>
      </c>
      <c r="I65" s="51">
        <f t="shared" si="2"/>
        <v>5118</v>
      </c>
      <c r="J65" s="51">
        <f t="shared" si="2"/>
        <v>3822</v>
      </c>
      <c r="K65" s="51">
        <f t="shared" si="2"/>
        <v>3017</v>
      </c>
      <c r="L65" s="51">
        <f t="shared" si="2"/>
        <v>3602</v>
      </c>
      <c r="M65" s="51">
        <f t="shared" si="2"/>
        <v>3349</v>
      </c>
      <c r="N65" s="51">
        <f t="shared" si="2"/>
        <v>3369</v>
      </c>
      <c r="O65" s="51">
        <f t="shared" si="2"/>
        <v>3639</v>
      </c>
      <c r="P65" s="52">
        <f t="shared" si="2"/>
        <v>45656</v>
      </c>
    </row>
    <row r="66" spans="2:16" ht="14.25" thickBot="1">
      <c r="B66" s="124" t="s">
        <v>222</v>
      </c>
      <c r="C66" s="125"/>
      <c r="D66" s="53">
        <f aca="true" t="shared" si="3" ref="D66:P66">COUNTA(D7:D64)</f>
        <v>28</v>
      </c>
      <c r="E66" s="53">
        <f t="shared" si="3"/>
        <v>24</v>
      </c>
      <c r="F66" s="53">
        <f t="shared" si="3"/>
        <v>19</v>
      </c>
      <c r="G66" s="53">
        <f t="shared" si="3"/>
        <v>18</v>
      </c>
      <c r="H66" s="53">
        <f t="shared" si="3"/>
        <v>20</v>
      </c>
      <c r="I66" s="53">
        <f t="shared" si="3"/>
        <v>23</v>
      </c>
      <c r="J66" s="53">
        <f t="shared" si="3"/>
        <v>30</v>
      </c>
      <c r="K66" s="53">
        <f t="shared" si="3"/>
        <v>27</v>
      </c>
      <c r="L66" s="53">
        <f t="shared" si="3"/>
        <v>31</v>
      </c>
      <c r="M66" s="53">
        <f t="shared" si="3"/>
        <v>35</v>
      </c>
      <c r="N66" s="53">
        <f t="shared" si="3"/>
        <v>30</v>
      </c>
      <c r="O66" s="53">
        <f t="shared" si="3"/>
        <v>33</v>
      </c>
      <c r="P66" s="54">
        <f t="shared" si="3"/>
        <v>58</v>
      </c>
    </row>
    <row r="67" spans="4:15" s="2" customFormat="1" ht="13.5"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4:15" s="2" customFormat="1" ht="13.5"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4:15" s="2" customFormat="1" ht="13.5"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4:15" s="2" customFormat="1" ht="13.5"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4:15" s="2" customFormat="1" ht="13.5"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4:15" s="2" customFormat="1" ht="13.5"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4:15" s="2" customFormat="1" ht="13.5"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4:15" s="2" customFormat="1" ht="13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4:15" s="2" customFormat="1" ht="13.5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4:15" s="2" customFormat="1" ht="13.5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4:15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4:15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4:15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</sheetData>
  <mergeCells count="2">
    <mergeCell ref="B65:C65"/>
    <mergeCell ref="B66:C66"/>
  </mergeCells>
  <dataValidations count="5">
    <dataValidation allowBlank="1" showInputMessage="1" showErrorMessage="1" imeMode="off" sqref="N1:O1 P65:P66 D6:O114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5"/>
  <dimension ref="A1:Q126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63"/>
      <c r="C1" s="64"/>
      <c r="D1" s="65" t="s">
        <v>219</v>
      </c>
      <c r="E1" s="18">
        <v>8</v>
      </c>
      <c r="F1" s="18" t="s">
        <v>220</v>
      </c>
      <c r="G1" s="18" t="s">
        <v>279</v>
      </c>
      <c r="H1" s="18"/>
      <c r="I1" s="19"/>
      <c r="J1" s="19"/>
      <c r="K1" s="65"/>
      <c r="L1" s="18" t="s">
        <v>280</v>
      </c>
      <c r="M1" s="18" t="s">
        <v>277</v>
      </c>
      <c r="N1" s="19"/>
      <c r="O1" s="19"/>
      <c r="P1" s="57"/>
      <c r="Q1" s="1"/>
    </row>
    <row r="2" spans="2:16" s="2" customFormat="1" ht="13.5">
      <c r="B2" s="66"/>
      <c r="C2" s="58" t="s">
        <v>221</v>
      </c>
      <c r="D2" s="20">
        <v>36639</v>
      </c>
      <c r="E2" s="21">
        <v>36667</v>
      </c>
      <c r="F2" s="21">
        <v>36687</v>
      </c>
      <c r="G2" s="22">
        <v>36722</v>
      </c>
      <c r="H2" s="22">
        <v>36760</v>
      </c>
      <c r="I2" s="22">
        <v>36784</v>
      </c>
      <c r="J2" s="23">
        <v>36812</v>
      </c>
      <c r="K2" s="23">
        <v>36842</v>
      </c>
      <c r="L2" s="23">
        <v>36869</v>
      </c>
      <c r="M2" s="24">
        <v>36911</v>
      </c>
      <c r="N2" s="24">
        <v>36933</v>
      </c>
      <c r="O2" s="67">
        <v>36968</v>
      </c>
      <c r="P2" s="58"/>
    </row>
    <row r="3" spans="2:16" s="2" customFormat="1" ht="13.5">
      <c r="B3" s="68"/>
      <c r="C3" s="58" t="s">
        <v>216</v>
      </c>
      <c r="D3" s="25" t="s">
        <v>254</v>
      </c>
      <c r="E3" s="26" t="s">
        <v>243</v>
      </c>
      <c r="F3" s="26" t="s">
        <v>245</v>
      </c>
      <c r="G3" s="27" t="s">
        <v>259</v>
      </c>
      <c r="H3" s="27" t="s">
        <v>243</v>
      </c>
      <c r="I3" s="27" t="s">
        <v>243</v>
      </c>
      <c r="J3" s="28" t="s">
        <v>243</v>
      </c>
      <c r="K3" s="28" t="s">
        <v>245</v>
      </c>
      <c r="L3" s="28" t="s">
        <v>258</v>
      </c>
      <c r="M3" s="29" t="s">
        <v>245</v>
      </c>
      <c r="N3" s="29" t="s">
        <v>243</v>
      </c>
      <c r="O3" s="29" t="s">
        <v>260</v>
      </c>
      <c r="P3" s="58"/>
    </row>
    <row r="4" spans="2:16" s="2" customFormat="1" ht="13.5">
      <c r="B4" s="68"/>
      <c r="C4" s="58" t="s">
        <v>217</v>
      </c>
      <c r="D4" s="30">
        <v>0.2916666666666667</v>
      </c>
      <c r="E4" s="31">
        <v>0.325</v>
      </c>
      <c r="F4" s="31">
        <v>0.3576388888888889</v>
      </c>
      <c r="G4" s="32">
        <v>0.3611111111111111</v>
      </c>
      <c r="H4" s="32">
        <v>0.3333333333333333</v>
      </c>
      <c r="I4" s="32">
        <v>0.3298611111111111</v>
      </c>
      <c r="J4" s="33">
        <v>0.3333333333333333</v>
      </c>
      <c r="K4" s="33">
        <v>0.3263888888888889</v>
      </c>
      <c r="L4" s="33">
        <v>0.3611111111111111</v>
      </c>
      <c r="M4" s="34">
        <v>0.3576388888888889</v>
      </c>
      <c r="N4" s="34">
        <v>0.3451388888888889</v>
      </c>
      <c r="O4" s="34">
        <v>0.34375</v>
      </c>
      <c r="P4" s="58"/>
    </row>
    <row r="5" spans="2:16" s="2" customFormat="1" ht="14.25" thickBot="1">
      <c r="B5" s="71"/>
      <c r="C5" s="5" t="s">
        <v>218</v>
      </c>
      <c r="D5" s="35">
        <v>0.4791666666666667</v>
      </c>
      <c r="E5" s="36">
        <v>0.40972222222222227</v>
      </c>
      <c r="F5" s="36">
        <v>0.4375</v>
      </c>
      <c r="G5" s="37">
        <v>0.4444444444444444</v>
      </c>
      <c r="H5" s="37">
        <v>0.40625</v>
      </c>
      <c r="I5" s="37">
        <v>0.40138888888888885</v>
      </c>
      <c r="J5" s="38">
        <v>0.3958333333333333</v>
      </c>
      <c r="K5" s="38">
        <v>0.4166666666666667</v>
      </c>
      <c r="L5" s="38">
        <v>0.4444444444444444</v>
      </c>
      <c r="M5" s="39">
        <v>0.45625</v>
      </c>
      <c r="N5" s="39">
        <v>0.4270833333333333</v>
      </c>
      <c r="O5" s="39">
        <v>0.4305555555555556</v>
      </c>
      <c r="P5" s="5"/>
    </row>
    <row r="6" spans="2:16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13</v>
      </c>
    </row>
    <row r="7" spans="1:16" ht="13.5">
      <c r="A7" s="3">
        <v>5</v>
      </c>
      <c r="B7" s="8" t="s">
        <v>61</v>
      </c>
      <c r="C7" s="9" t="s">
        <v>61</v>
      </c>
      <c r="D7" s="40">
        <v>2</v>
      </c>
      <c r="E7" s="41"/>
      <c r="F7" s="41"/>
      <c r="G7" s="42"/>
      <c r="H7" s="42">
        <v>1</v>
      </c>
      <c r="I7" s="42">
        <v>2</v>
      </c>
      <c r="J7" s="43">
        <v>3</v>
      </c>
      <c r="K7" s="43">
        <v>2</v>
      </c>
      <c r="L7" s="43">
        <v>3</v>
      </c>
      <c r="M7" s="44">
        <v>2</v>
      </c>
      <c r="N7" s="44"/>
      <c r="O7" s="44">
        <v>2</v>
      </c>
      <c r="P7" s="4">
        <f aca="true" t="shared" si="0" ref="P7:P38">SUM(D7:O7)</f>
        <v>17</v>
      </c>
    </row>
    <row r="8" spans="1:16" ht="13.5">
      <c r="A8" s="3">
        <v>43</v>
      </c>
      <c r="B8" s="7" t="s">
        <v>225</v>
      </c>
      <c r="C8" s="6" t="s">
        <v>70</v>
      </c>
      <c r="D8" s="45">
        <v>1000</v>
      </c>
      <c r="E8" s="46">
        <v>750</v>
      </c>
      <c r="F8" s="46">
        <v>823</v>
      </c>
      <c r="G8" s="47">
        <v>294</v>
      </c>
      <c r="H8" s="47">
        <v>46</v>
      </c>
      <c r="I8" s="47">
        <v>319</v>
      </c>
      <c r="J8" s="48">
        <v>4000</v>
      </c>
      <c r="K8" s="48">
        <v>3000</v>
      </c>
      <c r="L8" s="48">
        <v>19</v>
      </c>
      <c r="M8" s="49">
        <v>158</v>
      </c>
      <c r="N8" s="49">
        <v>238</v>
      </c>
      <c r="O8" s="50">
        <v>147</v>
      </c>
      <c r="P8" s="4">
        <f t="shared" si="0"/>
        <v>10794</v>
      </c>
    </row>
    <row r="9" spans="1:16" ht="13.5">
      <c r="A9" s="3">
        <v>56</v>
      </c>
      <c r="B9" s="7" t="s">
        <v>226</v>
      </c>
      <c r="C9" s="6" t="s">
        <v>94</v>
      </c>
      <c r="D9" s="45">
        <v>15</v>
      </c>
      <c r="E9" s="46">
        <v>23</v>
      </c>
      <c r="F9" s="46">
        <v>7</v>
      </c>
      <c r="G9" s="47">
        <v>9</v>
      </c>
      <c r="H9" s="47">
        <v>2</v>
      </c>
      <c r="I9" s="47">
        <v>15</v>
      </c>
      <c r="J9" s="48">
        <v>4</v>
      </c>
      <c r="K9" s="48">
        <v>15</v>
      </c>
      <c r="L9" s="48">
        <v>2</v>
      </c>
      <c r="M9" s="49"/>
      <c r="N9" s="49"/>
      <c r="O9" s="50"/>
      <c r="P9" s="4">
        <f t="shared" si="0"/>
        <v>92</v>
      </c>
    </row>
    <row r="10" spans="1:16" ht="13.5">
      <c r="A10" s="3">
        <v>60</v>
      </c>
      <c r="B10" s="7" t="s">
        <v>226</v>
      </c>
      <c r="C10" s="6" t="s">
        <v>25</v>
      </c>
      <c r="D10" s="45"/>
      <c r="E10" s="46">
        <v>12</v>
      </c>
      <c r="F10" s="46">
        <v>5</v>
      </c>
      <c r="G10" s="47">
        <v>6</v>
      </c>
      <c r="H10" s="47">
        <v>65</v>
      </c>
      <c r="I10" s="47">
        <v>39</v>
      </c>
      <c r="J10" s="48">
        <v>2</v>
      </c>
      <c r="K10" s="48"/>
      <c r="L10" s="48"/>
      <c r="M10" s="49"/>
      <c r="N10" s="49"/>
      <c r="O10" s="50"/>
      <c r="P10" s="4">
        <f t="shared" si="0"/>
        <v>129</v>
      </c>
    </row>
    <row r="11" spans="1:16" ht="13.5">
      <c r="A11" s="3">
        <v>61</v>
      </c>
      <c r="B11" s="7" t="s">
        <v>226</v>
      </c>
      <c r="C11" s="6" t="s">
        <v>136</v>
      </c>
      <c r="D11" s="45">
        <v>5</v>
      </c>
      <c r="E11" s="46">
        <v>25</v>
      </c>
      <c r="F11" s="46">
        <v>11</v>
      </c>
      <c r="G11" s="47">
        <v>21</v>
      </c>
      <c r="H11" s="47">
        <v>16</v>
      </c>
      <c r="I11" s="47">
        <v>11</v>
      </c>
      <c r="J11" s="48">
        <v>12</v>
      </c>
      <c r="K11" s="48">
        <v>3</v>
      </c>
      <c r="L11" s="48">
        <v>4</v>
      </c>
      <c r="M11" s="49">
        <v>3</v>
      </c>
      <c r="N11" s="49"/>
      <c r="O11" s="50"/>
      <c r="P11" s="4">
        <f t="shared" si="0"/>
        <v>111</v>
      </c>
    </row>
    <row r="12" spans="1:16" ht="13.5">
      <c r="A12" s="3">
        <v>62</v>
      </c>
      <c r="B12" s="7" t="s">
        <v>226</v>
      </c>
      <c r="C12" s="6" t="s">
        <v>145</v>
      </c>
      <c r="D12" s="45"/>
      <c r="E12" s="46">
        <v>2</v>
      </c>
      <c r="F12" s="46">
        <v>1</v>
      </c>
      <c r="G12" s="47">
        <v>2</v>
      </c>
      <c r="H12" s="47">
        <v>23</v>
      </c>
      <c r="I12" s="47">
        <v>15</v>
      </c>
      <c r="J12" s="48"/>
      <c r="K12" s="48"/>
      <c r="L12" s="48"/>
      <c r="M12" s="49"/>
      <c r="N12" s="49"/>
      <c r="O12" s="50"/>
      <c r="P12" s="4">
        <f t="shared" si="0"/>
        <v>43</v>
      </c>
    </row>
    <row r="13" spans="1:16" ht="13.5">
      <c r="A13" s="3">
        <v>63</v>
      </c>
      <c r="B13" s="7" t="s">
        <v>226</v>
      </c>
      <c r="C13" s="6" t="s">
        <v>99</v>
      </c>
      <c r="D13" s="45">
        <v>22</v>
      </c>
      <c r="E13" s="46">
        <v>16</v>
      </c>
      <c r="F13" s="46">
        <v>4</v>
      </c>
      <c r="G13" s="47">
        <v>24</v>
      </c>
      <c r="H13" s="47">
        <v>45</v>
      </c>
      <c r="I13" s="47">
        <v>6</v>
      </c>
      <c r="J13" s="48">
        <v>19</v>
      </c>
      <c r="K13" s="48">
        <v>4</v>
      </c>
      <c r="L13" s="48">
        <v>4</v>
      </c>
      <c r="M13" s="49">
        <v>1</v>
      </c>
      <c r="N13" s="49"/>
      <c r="O13" s="50"/>
      <c r="P13" s="4">
        <f t="shared" si="0"/>
        <v>145</v>
      </c>
    </row>
    <row r="14" spans="1:16" ht="13.5">
      <c r="A14" s="3">
        <v>66</v>
      </c>
      <c r="B14" s="7" t="s">
        <v>226</v>
      </c>
      <c r="C14" s="6" t="s">
        <v>16</v>
      </c>
      <c r="D14" s="45">
        <v>124</v>
      </c>
      <c r="E14" s="46">
        <v>160</v>
      </c>
      <c r="F14" s="46">
        <v>116</v>
      </c>
      <c r="G14" s="47">
        <v>38</v>
      </c>
      <c r="H14" s="47">
        <v>23</v>
      </c>
      <c r="I14" s="47">
        <v>12</v>
      </c>
      <c r="J14" s="48">
        <v>6</v>
      </c>
      <c r="K14" s="48">
        <v>27</v>
      </c>
      <c r="L14" s="48">
        <v>32</v>
      </c>
      <c r="M14" s="49">
        <v>35</v>
      </c>
      <c r="N14" s="49">
        <v>186</v>
      </c>
      <c r="O14" s="50">
        <v>100</v>
      </c>
      <c r="P14" s="4">
        <f t="shared" si="0"/>
        <v>859</v>
      </c>
    </row>
    <row r="15" spans="1:16" ht="13.5">
      <c r="A15" s="3">
        <v>92</v>
      </c>
      <c r="B15" s="7" t="s">
        <v>227</v>
      </c>
      <c r="C15" s="6" t="s">
        <v>68</v>
      </c>
      <c r="D15" s="45">
        <v>47</v>
      </c>
      <c r="E15" s="46">
        <v>17</v>
      </c>
      <c r="F15" s="46">
        <v>24</v>
      </c>
      <c r="G15" s="47">
        <v>33</v>
      </c>
      <c r="H15" s="47">
        <v>22</v>
      </c>
      <c r="I15" s="47">
        <v>11</v>
      </c>
      <c r="J15" s="48">
        <v>33</v>
      </c>
      <c r="K15" s="48">
        <v>19</v>
      </c>
      <c r="L15" s="48">
        <v>6</v>
      </c>
      <c r="M15" s="49">
        <v>11</v>
      </c>
      <c r="N15" s="49">
        <v>4</v>
      </c>
      <c r="O15" s="50">
        <v>36</v>
      </c>
      <c r="P15" s="4">
        <f t="shared" si="0"/>
        <v>263</v>
      </c>
    </row>
    <row r="16" spans="1:16" ht="13.5">
      <c r="A16" s="3">
        <v>93</v>
      </c>
      <c r="B16" s="7" t="s">
        <v>227</v>
      </c>
      <c r="C16" s="6" t="s">
        <v>96</v>
      </c>
      <c r="D16" s="45">
        <v>40</v>
      </c>
      <c r="E16" s="46"/>
      <c r="F16" s="46"/>
      <c r="G16" s="47"/>
      <c r="H16" s="47"/>
      <c r="I16" s="47"/>
      <c r="J16" s="48">
        <v>35</v>
      </c>
      <c r="K16" s="48">
        <v>34</v>
      </c>
      <c r="L16" s="48">
        <v>41</v>
      </c>
      <c r="M16" s="49">
        <v>188</v>
      </c>
      <c r="N16" s="49">
        <v>523</v>
      </c>
      <c r="O16" s="50">
        <v>179</v>
      </c>
      <c r="P16" s="4">
        <f t="shared" si="0"/>
        <v>1040</v>
      </c>
    </row>
    <row r="17" spans="1:16" ht="13.5">
      <c r="A17" s="3">
        <v>96</v>
      </c>
      <c r="B17" s="7" t="s">
        <v>227</v>
      </c>
      <c r="C17" s="6" t="s">
        <v>56</v>
      </c>
      <c r="D17" s="45">
        <v>3</v>
      </c>
      <c r="E17" s="46"/>
      <c r="F17" s="46"/>
      <c r="G17" s="47"/>
      <c r="H17" s="47"/>
      <c r="I17" s="47"/>
      <c r="J17" s="48"/>
      <c r="K17" s="48">
        <v>22</v>
      </c>
      <c r="L17" s="48">
        <v>62</v>
      </c>
      <c r="M17" s="49">
        <v>64</v>
      </c>
      <c r="N17" s="49">
        <v>84</v>
      </c>
      <c r="O17" s="50">
        <v>60</v>
      </c>
      <c r="P17" s="4">
        <f t="shared" si="0"/>
        <v>295</v>
      </c>
    </row>
    <row r="18" spans="1:16" ht="13.5">
      <c r="A18" s="3">
        <v>97</v>
      </c>
      <c r="B18" s="7" t="s">
        <v>227</v>
      </c>
      <c r="C18" s="6" t="s">
        <v>180</v>
      </c>
      <c r="D18" s="45"/>
      <c r="E18" s="46"/>
      <c r="F18" s="46"/>
      <c r="G18" s="47"/>
      <c r="H18" s="47"/>
      <c r="I18" s="47"/>
      <c r="J18" s="48"/>
      <c r="K18" s="48"/>
      <c r="L18" s="48">
        <v>2</v>
      </c>
      <c r="M18" s="49"/>
      <c r="N18" s="49"/>
      <c r="O18" s="50"/>
      <c r="P18" s="4">
        <f t="shared" si="0"/>
        <v>2</v>
      </c>
    </row>
    <row r="19" spans="1:16" ht="13.5">
      <c r="A19" s="3">
        <v>100</v>
      </c>
      <c r="B19" s="7" t="s">
        <v>227</v>
      </c>
      <c r="C19" s="6" t="s">
        <v>119</v>
      </c>
      <c r="D19" s="45">
        <v>2</v>
      </c>
      <c r="E19" s="46"/>
      <c r="F19" s="46"/>
      <c r="G19" s="47"/>
      <c r="H19" s="47"/>
      <c r="I19" s="47"/>
      <c r="J19" s="48"/>
      <c r="K19" s="48"/>
      <c r="L19" s="48"/>
      <c r="M19" s="49"/>
      <c r="N19" s="49"/>
      <c r="O19" s="50"/>
      <c r="P19" s="4">
        <f t="shared" si="0"/>
        <v>2</v>
      </c>
    </row>
    <row r="20" spans="1:16" ht="13.5">
      <c r="A20" s="3">
        <v>101</v>
      </c>
      <c r="B20" s="7" t="s">
        <v>227</v>
      </c>
      <c r="C20" s="6" t="s">
        <v>167</v>
      </c>
      <c r="D20" s="45"/>
      <c r="E20" s="46"/>
      <c r="F20" s="46"/>
      <c r="G20" s="47"/>
      <c r="H20" s="47"/>
      <c r="I20" s="47"/>
      <c r="J20" s="48"/>
      <c r="K20" s="48">
        <v>5</v>
      </c>
      <c r="L20" s="48">
        <v>9</v>
      </c>
      <c r="M20" s="49">
        <v>11</v>
      </c>
      <c r="N20" s="49">
        <v>10</v>
      </c>
      <c r="O20" s="50"/>
      <c r="P20" s="4">
        <f t="shared" si="0"/>
        <v>35</v>
      </c>
    </row>
    <row r="21" spans="1:16" ht="13.5">
      <c r="A21" s="3">
        <v>103</v>
      </c>
      <c r="B21" s="7" t="s">
        <v>227</v>
      </c>
      <c r="C21" s="6" t="s">
        <v>191</v>
      </c>
      <c r="D21" s="45"/>
      <c r="E21" s="46"/>
      <c r="F21" s="46">
        <v>1</v>
      </c>
      <c r="G21" s="47"/>
      <c r="H21" s="47"/>
      <c r="I21" s="47">
        <v>1</v>
      </c>
      <c r="J21" s="48"/>
      <c r="K21" s="48">
        <v>5</v>
      </c>
      <c r="L21" s="48">
        <v>17</v>
      </c>
      <c r="M21" s="49">
        <v>17</v>
      </c>
      <c r="N21" s="49">
        <v>46</v>
      </c>
      <c r="O21" s="50">
        <v>9</v>
      </c>
      <c r="P21" s="4">
        <f t="shared" si="0"/>
        <v>96</v>
      </c>
    </row>
    <row r="22" spans="1:16" ht="13.5">
      <c r="A22" s="3">
        <v>108</v>
      </c>
      <c r="B22" s="7" t="s">
        <v>227</v>
      </c>
      <c r="C22" s="6" t="s">
        <v>84</v>
      </c>
      <c r="D22" s="45"/>
      <c r="E22" s="46"/>
      <c r="F22" s="46"/>
      <c r="G22" s="47"/>
      <c r="H22" s="47"/>
      <c r="I22" s="47"/>
      <c r="J22" s="48"/>
      <c r="K22" s="48">
        <v>1</v>
      </c>
      <c r="L22" s="48">
        <v>11</v>
      </c>
      <c r="M22" s="49">
        <v>16</v>
      </c>
      <c r="N22" s="49">
        <v>28</v>
      </c>
      <c r="O22" s="50">
        <v>8</v>
      </c>
      <c r="P22" s="4">
        <f t="shared" si="0"/>
        <v>64</v>
      </c>
    </row>
    <row r="23" spans="1:16" ht="13.5">
      <c r="A23" s="3">
        <v>122</v>
      </c>
      <c r="B23" s="7" t="s">
        <v>228</v>
      </c>
      <c r="C23" s="6" t="s">
        <v>197</v>
      </c>
      <c r="D23" s="45">
        <v>2</v>
      </c>
      <c r="E23" s="46"/>
      <c r="F23" s="46"/>
      <c r="G23" s="47"/>
      <c r="H23" s="47"/>
      <c r="I23" s="47">
        <v>1</v>
      </c>
      <c r="J23" s="48">
        <v>2</v>
      </c>
      <c r="K23" s="48">
        <v>2</v>
      </c>
      <c r="L23" s="48">
        <v>1</v>
      </c>
      <c r="M23" s="49"/>
      <c r="N23" s="49"/>
      <c r="O23" s="50"/>
      <c r="P23" s="4">
        <f t="shared" si="0"/>
        <v>8</v>
      </c>
    </row>
    <row r="24" spans="1:16" ht="13.5">
      <c r="A24" s="3">
        <v>124</v>
      </c>
      <c r="B24" s="7" t="s">
        <v>228</v>
      </c>
      <c r="C24" s="6" t="s">
        <v>157</v>
      </c>
      <c r="D24" s="45">
        <v>1</v>
      </c>
      <c r="E24" s="46"/>
      <c r="F24" s="46"/>
      <c r="G24" s="47"/>
      <c r="H24" s="47"/>
      <c r="I24" s="47"/>
      <c r="J24" s="48"/>
      <c r="K24" s="48">
        <v>2</v>
      </c>
      <c r="L24" s="48">
        <v>1</v>
      </c>
      <c r="M24" s="49"/>
      <c r="N24" s="49"/>
      <c r="O24" s="50">
        <v>1</v>
      </c>
      <c r="P24" s="4">
        <f t="shared" si="0"/>
        <v>5</v>
      </c>
    </row>
    <row r="25" spans="1:16" ht="13.5">
      <c r="A25" s="3">
        <v>127</v>
      </c>
      <c r="B25" s="7" t="s">
        <v>228</v>
      </c>
      <c r="C25" s="6" t="s">
        <v>50</v>
      </c>
      <c r="D25" s="45">
        <v>1</v>
      </c>
      <c r="E25" s="46"/>
      <c r="F25" s="46">
        <v>1</v>
      </c>
      <c r="G25" s="47"/>
      <c r="H25" s="47"/>
      <c r="I25" s="47">
        <v>1</v>
      </c>
      <c r="J25" s="48"/>
      <c r="K25" s="48">
        <v>2</v>
      </c>
      <c r="L25" s="48"/>
      <c r="M25" s="49">
        <v>2</v>
      </c>
      <c r="N25" s="49"/>
      <c r="O25" s="50">
        <v>1</v>
      </c>
      <c r="P25" s="4">
        <f t="shared" si="0"/>
        <v>8</v>
      </c>
    </row>
    <row r="26" spans="1:16" ht="13.5">
      <c r="A26" s="3">
        <v>133</v>
      </c>
      <c r="B26" s="7" t="s">
        <v>228</v>
      </c>
      <c r="C26" s="6" t="s">
        <v>161</v>
      </c>
      <c r="D26" s="45"/>
      <c r="E26" s="46"/>
      <c r="F26" s="46"/>
      <c r="G26" s="47"/>
      <c r="H26" s="47"/>
      <c r="I26" s="47"/>
      <c r="J26" s="48"/>
      <c r="K26" s="48"/>
      <c r="L26" s="48">
        <v>1</v>
      </c>
      <c r="M26" s="49">
        <v>1</v>
      </c>
      <c r="N26" s="49"/>
      <c r="O26" s="50">
        <v>2</v>
      </c>
      <c r="P26" s="4">
        <f t="shared" si="0"/>
        <v>4</v>
      </c>
    </row>
    <row r="27" spans="1:16" ht="13.5">
      <c r="A27" s="3">
        <v>134</v>
      </c>
      <c r="B27" s="7" t="s">
        <v>228</v>
      </c>
      <c r="C27" s="6" t="s">
        <v>113</v>
      </c>
      <c r="D27" s="45">
        <v>3</v>
      </c>
      <c r="E27" s="46"/>
      <c r="F27" s="46"/>
      <c r="G27" s="47"/>
      <c r="H27" s="47"/>
      <c r="I27" s="47"/>
      <c r="J27" s="48"/>
      <c r="K27" s="48"/>
      <c r="L27" s="48"/>
      <c r="M27" s="49"/>
      <c r="N27" s="49"/>
      <c r="O27" s="50"/>
      <c r="P27" s="4">
        <f t="shared" si="0"/>
        <v>3</v>
      </c>
    </row>
    <row r="28" spans="1:16" ht="13.5">
      <c r="A28" s="3">
        <v>143</v>
      </c>
      <c r="B28" s="7" t="s">
        <v>228</v>
      </c>
      <c r="C28" s="6" t="s">
        <v>148</v>
      </c>
      <c r="D28" s="45">
        <v>4</v>
      </c>
      <c r="E28" s="46">
        <v>1</v>
      </c>
      <c r="F28" s="46"/>
      <c r="G28" s="47">
        <v>3</v>
      </c>
      <c r="H28" s="47"/>
      <c r="I28" s="47"/>
      <c r="J28" s="48">
        <v>1</v>
      </c>
      <c r="K28" s="48"/>
      <c r="L28" s="48">
        <v>2</v>
      </c>
      <c r="M28" s="49">
        <v>1</v>
      </c>
      <c r="N28" s="49"/>
      <c r="O28" s="50"/>
      <c r="P28" s="4">
        <f t="shared" si="0"/>
        <v>12</v>
      </c>
    </row>
    <row r="29" spans="1:16" ht="13.5">
      <c r="A29" s="3">
        <v>145</v>
      </c>
      <c r="B29" s="7" t="s">
        <v>175</v>
      </c>
      <c r="C29" s="6" t="s">
        <v>175</v>
      </c>
      <c r="D29" s="45">
        <v>1</v>
      </c>
      <c r="E29" s="46"/>
      <c r="F29" s="46"/>
      <c r="G29" s="47"/>
      <c r="H29" s="47"/>
      <c r="I29" s="47"/>
      <c r="J29" s="48"/>
      <c r="K29" s="48"/>
      <c r="L29" s="48"/>
      <c r="M29" s="49"/>
      <c r="N29" s="49"/>
      <c r="O29" s="50"/>
      <c r="P29" s="4">
        <f t="shared" si="0"/>
        <v>1</v>
      </c>
    </row>
    <row r="30" spans="1:16" ht="13.5">
      <c r="A30" s="3">
        <v>147</v>
      </c>
      <c r="B30" s="7" t="s">
        <v>175</v>
      </c>
      <c r="C30" s="6" t="s">
        <v>105</v>
      </c>
      <c r="D30" s="45"/>
      <c r="E30" s="46"/>
      <c r="F30" s="46"/>
      <c r="G30" s="47"/>
      <c r="H30" s="47"/>
      <c r="I30" s="47"/>
      <c r="J30" s="48"/>
      <c r="K30" s="48"/>
      <c r="L30" s="48">
        <v>1</v>
      </c>
      <c r="M30" s="49"/>
      <c r="N30" s="49"/>
      <c r="O30" s="50"/>
      <c r="P30" s="4">
        <f t="shared" si="0"/>
        <v>1</v>
      </c>
    </row>
    <row r="31" spans="1:16" ht="13.5">
      <c r="A31" s="3">
        <v>150</v>
      </c>
      <c r="B31" s="7" t="s">
        <v>175</v>
      </c>
      <c r="C31" s="6" t="s">
        <v>149</v>
      </c>
      <c r="D31" s="45"/>
      <c r="E31" s="46"/>
      <c r="F31" s="46"/>
      <c r="G31" s="47"/>
      <c r="H31" s="47"/>
      <c r="I31" s="47"/>
      <c r="J31" s="48">
        <v>1</v>
      </c>
      <c r="K31" s="48">
        <v>1</v>
      </c>
      <c r="L31" s="48">
        <v>2</v>
      </c>
      <c r="M31" s="49">
        <v>1</v>
      </c>
      <c r="N31" s="49"/>
      <c r="O31" s="50"/>
      <c r="P31" s="4">
        <f t="shared" si="0"/>
        <v>5</v>
      </c>
    </row>
    <row r="32" spans="1:16" ht="13.5">
      <c r="A32" s="3">
        <v>156</v>
      </c>
      <c r="B32" s="7" t="s">
        <v>77</v>
      </c>
      <c r="C32" s="6" t="s">
        <v>77</v>
      </c>
      <c r="D32" s="45">
        <v>16</v>
      </c>
      <c r="E32" s="46">
        <v>10</v>
      </c>
      <c r="F32" s="46"/>
      <c r="G32" s="47">
        <v>7</v>
      </c>
      <c r="H32" s="47">
        <v>2</v>
      </c>
      <c r="I32" s="47">
        <v>2</v>
      </c>
      <c r="J32" s="48"/>
      <c r="K32" s="48">
        <v>2</v>
      </c>
      <c r="L32" s="48">
        <v>1</v>
      </c>
      <c r="M32" s="49"/>
      <c r="N32" s="49"/>
      <c r="O32" s="50">
        <v>6</v>
      </c>
      <c r="P32" s="4">
        <f t="shared" si="0"/>
        <v>46</v>
      </c>
    </row>
    <row r="33" spans="1:16" ht="13.5">
      <c r="A33" s="3">
        <v>173</v>
      </c>
      <c r="B33" s="7" t="s">
        <v>85</v>
      </c>
      <c r="C33" s="6" t="s">
        <v>177</v>
      </c>
      <c r="D33" s="45">
        <v>2</v>
      </c>
      <c r="E33" s="46">
        <v>4</v>
      </c>
      <c r="F33" s="46"/>
      <c r="G33" s="47"/>
      <c r="H33" s="47">
        <v>1</v>
      </c>
      <c r="I33" s="47"/>
      <c r="J33" s="48"/>
      <c r="K33" s="48">
        <v>2</v>
      </c>
      <c r="L33" s="48"/>
      <c r="M33" s="49"/>
      <c r="N33" s="49"/>
      <c r="O33" s="50"/>
      <c r="P33" s="4">
        <f t="shared" si="0"/>
        <v>9</v>
      </c>
    </row>
    <row r="34" spans="1:16" ht="13.5">
      <c r="A34" s="3">
        <v>182</v>
      </c>
      <c r="B34" s="7" t="s">
        <v>239</v>
      </c>
      <c r="C34" s="6" t="s">
        <v>104</v>
      </c>
      <c r="D34" s="45"/>
      <c r="E34" s="46">
        <v>2</v>
      </c>
      <c r="F34" s="46">
        <v>2</v>
      </c>
      <c r="G34" s="47">
        <v>7</v>
      </c>
      <c r="H34" s="47"/>
      <c r="I34" s="47">
        <v>5</v>
      </c>
      <c r="J34" s="48"/>
      <c r="K34" s="48"/>
      <c r="L34" s="48"/>
      <c r="M34" s="49"/>
      <c r="N34" s="49"/>
      <c r="O34" s="50"/>
      <c r="P34" s="4">
        <f t="shared" si="0"/>
        <v>16</v>
      </c>
    </row>
    <row r="35" spans="1:16" ht="13.5">
      <c r="A35" s="3">
        <v>191</v>
      </c>
      <c r="B35" s="7" t="s">
        <v>239</v>
      </c>
      <c r="C35" s="6" t="s">
        <v>92</v>
      </c>
      <c r="D35" s="45">
        <v>40</v>
      </c>
      <c r="E35" s="46">
        <v>33</v>
      </c>
      <c r="F35" s="46">
        <v>42</v>
      </c>
      <c r="G35" s="47">
        <v>31</v>
      </c>
      <c r="H35" s="47">
        <v>73</v>
      </c>
      <c r="I35" s="47">
        <v>35</v>
      </c>
      <c r="J35" s="48">
        <v>15</v>
      </c>
      <c r="K35" s="48">
        <v>6</v>
      </c>
      <c r="L35" s="48">
        <v>4</v>
      </c>
      <c r="M35" s="49">
        <v>18</v>
      </c>
      <c r="N35" s="49">
        <v>8</v>
      </c>
      <c r="O35" s="50">
        <v>8</v>
      </c>
      <c r="P35" s="4">
        <f t="shared" si="0"/>
        <v>313</v>
      </c>
    </row>
    <row r="36" spans="1:16" ht="13.5">
      <c r="A36" s="3">
        <v>192</v>
      </c>
      <c r="B36" s="7" t="s">
        <v>239</v>
      </c>
      <c r="C36" s="6" t="s">
        <v>140</v>
      </c>
      <c r="D36" s="45"/>
      <c r="E36" s="46"/>
      <c r="F36" s="46"/>
      <c r="G36" s="47"/>
      <c r="H36" s="47"/>
      <c r="I36" s="47"/>
      <c r="J36" s="48"/>
      <c r="K36" s="48">
        <v>1</v>
      </c>
      <c r="L36" s="48">
        <v>24</v>
      </c>
      <c r="M36" s="49">
        <v>24</v>
      </c>
      <c r="N36" s="49"/>
      <c r="O36" s="50"/>
      <c r="P36" s="4">
        <f t="shared" si="0"/>
        <v>49</v>
      </c>
    </row>
    <row r="37" spans="1:16" ht="13.5">
      <c r="A37" s="3">
        <v>204</v>
      </c>
      <c r="B37" s="7" t="s">
        <v>240</v>
      </c>
      <c r="C37" s="6" t="s">
        <v>174</v>
      </c>
      <c r="D37" s="45"/>
      <c r="E37" s="46"/>
      <c r="F37" s="46"/>
      <c r="G37" s="47"/>
      <c r="H37" s="47"/>
      <c r="I37" s="47"/>
      <c r="J37" s="48"/>
      <c r="K37" s="48"/>
      <c r="L37" s="48"/>
      <c r="M37" s="49">
        <v>2</v>
      </c>
      <c r="N37" s="49"/>
      <c r="O37" s="50"/>
      <c r="P37" s="4">
        <f t="shared" si="0"/>
        <v>2</v>
      </c>
    </row>
    <row r="38" spans="1:16" ht="13.5">
      <c r="A38" s="3">
        <v>220</v>
      </c>
      <c r="B38" s="7" t="s">
        <v>240</v>
      </c>
      <c r="C38" s="6" t="s">
        <v>14</v>
      </c>
      <c r="D38" s="45"/>
      <c r="E38" s="46"/>
      <c r="F38" s="46"/>
      <c r="G38" s="47"/>
      <c r="H38" s="47"/>
      <c r="I38" s="47"/>
      <c r="J38" s="48">
        <v>3</v>
      </c>
      <c r="K38" s="48"/>
      <c r="L38" s="48"/>
      <c r="M38" s="49"/>
      <c r="N38" s="49"/>
      <c r="O38" s="50"/>
      <c r="P38" s="4">
        <f t="shared" si="0"/>
        <v>3</v>
      </c>
    </row>
    <row r="39" spans="1:16" ht="13.5">
      <c r="A39" s="3">
        <v>223</v>
      </c>
      <c r="B39" s="7" t="s">
        <v>240</v>
      </c>
      <c r="C39" s="6" t="s">
        <v>86</v>
      </c>
      <c r="D39" s="45">
        <v>3</v>
      </c>
      <c r="E39" s="46">
        <v>1</v>
      </c>
      <c r="F39" s="46"/>
      <c r="G39" s="47">
        <v>1</v>
      </c>
      <c r="H39" s="47">
        <v>4</v>
      </c>
      <c r="I39" s="47">
        <v>2</v>
      </c>
      <c r="J39" s="48">
        <v>6</v>
      </c>
      <c r="K39" s="48">
        <v>4</v>
      </c>
      <c r="L39" s="48">
        <v>10</v>
      </c>
      <c r="M39" s="49">
        <v>2</v>
      </c>
      <c r="N39" s="49">
        <v>1</v>
      </c>
      <c r="O39" s="50">
        <v>3</v>
      </c>
      <c r="P39" s="4">
        <f aca="true" t="shared" si="1" ref="P39:P70">SUM(D39:O39)</f>
        <v>37</v>
      </c>
    </row>
    <row r="40" spans="1:16" ht="13.5">
      <c r="A40" s="3">
        <v>224</v>
      </c>
      <c r="B40" s="7" t="s">
        <v>240</v>
      </c>
      <c r="C40" s="6" t="s">
        <v>139</v>
      </c>
      <c r="D40" s="45"/>
      <c r="E40" s="46"/>
      <c r="F40" s="46"/>
      <c r="G40" s="47"/>
      <c r="H40" s="47">
        <v>1</v>
      </c>
      <c r="I40" s="47"/>
      <c r="J40" s="48"/>
      <c r="K40" s="48"/>
      <c r="L40" s="48"/>
      <c r="M40" s="49"/>
      <c r="N40" s="49"/>
      <c r="O40" s="50">
        <v>1</v>
      </c>
      <c r="P40" s="4">
        <f t="shared" si="1"/>
        <v>2</v>
      </c>
    </row>
    <row r="41" spans="1:16" ht="13.5">
      <c r="A41" s="3">
        <v>227</v>
      </c>
      <c r="B41" s="7" t="s">
        <v>240</v>
      </c>
      <c r="C41" s="6" t="s">
        <v>31</v>
      </c>
      <c r="D41" s="45"/>
      <c r="E41" s="46">
        <v>1</v>
      </c>
      <c r="F41" s="46"/>
      <c r="G41" s="47"/>
      <c r="H41" s="47">
        <v>3</v>
      </c>
      <c r="I41" s="47">
        <v>3</v>
      </c>
      <c r="J41" s="48">
        <v>2</v>
      </c>
      <c r="K41" s="48">
        <v>1</v>
      </c>
      <c r="L41" s="48">
        <v>1</v>
      </c>
      <c r="M41" s="49"/>
      <c r="N41" s="49"/>
      <c r="O41" s="50"/>
      <c r="P41" s="4">
        <f t="shared" si="1"/>
        <v>11</v>
      </c>
    </row>
    <row r="42" spans="1:16" ht="13.5">
      <c r="A42" s="3">
        <v>228</v>
      </c>
      <c r="B42" s="7" t="s">
        <v>240</v>
      </c>
      <c r="C42" s="6" t="s">
        <v>135</v>
      </c>
      <c r="D42" s="45"/>
      <c r="E42" s="46">
        <v>1</v>
      </c>
      <c r="F42" s="46"/>
      <c r="G42" s="47"/>
      <c r="H42" s="47"/>
      <c r="I42" s="47"/>
      <c r="J42" s="48"/>
      <c r="K42" s="48"/>
      <c r="L42" s="48"/>
      <c r="M42" s="49"/>
      <c r="N42" s="49"/>
      <c r="O42" s="50"/>
      <c r="P42" s="4">
        <f t="shared" si="1"/>
        <v>1</v>
      </c>
    </row>
    <row r="43" spans="1:16" ht="13.5">
      <c r="A43" s="3">
        <v>234</v>
      </c>
      <c r="B43" s="7" t="s">
        <v>240</v>
      </c>
      <c r="C43" s="6" t="s">
        <v>147</v>
      </c>
      <c r="D43" s="45">
        <v>5</v>
      </c>
      <c r="E43" s="46">
        <v>3</v>
      </c>
      <c r="F43" s="46"/>
      <c r="G43" s="47"/>
      <c r="H43" s="47"/>
      <c r="I43" s="47"/>
      <c r="J43" s="48"/>
      <c r="K43" s="48"/>
      <c r="L43" s="48"/>
      <c r="M43" s="49"/>
      <c r="N43" s="49"/>
      <c r="O43" s="50"/>
      <c r="P43" s="4">
        <f t="shared" si="1"/>
        <v>8</v>
      </c>
    </row>
    <row r="44" spans="1:16" ht="13.5">
      <c r="A44" s="3">
        <v>239</v>
      </c>
      <c r="B44" s="7" t="s">
        <v>240</v>
      </c>
      <c r="C44" s="6" t="s">
        <v>141</v>
      </c>
      <c r="D44" s="45"/>
      <c r="E44" s="46">
        <v>1</v>
      </c>
      <c r="F44" s="46"/>
      <c r="G44" s="47">
        <v>2</v>
      </c>
      <c r="H44" s="47"/>
      <c r="I44" s="47"/>
      <c r="J44" s="48"/>
      <c r="K44" s="48">
        <v>1</v>
      </c>
      <c r="L44" s="48"/>
      <c r="M44" s="49">
        <v>1</v>
      </c>
      <c r="N44" s="49"/>
      <c r="O44" s="50"/>
      <c r="P44" s="4">
        <f t="shared" si="1"/>
        <v>5</v>
      </c>
    </row>
    <row r="45" spans="1:16" ht="13.5">
      <c r="A45" s="3">
        <v>256</v>
      </c>
      <c r="B45" s="7" t="s">
        <v>65</v>
      </c>
      <c r="C45" s="6" t="s">
        <v>212</v>
      </c>
      <c r="D45" s="45">
        <v>6</v>
      </c>
      <c r="E45" s="46"/>
      <c r="F45" s="46"/>
      <c r="G45" s="47"/>
      <c r="H45" s="47"/>
      <c r="I45" s="47"/>
      <c r="J45" s="48"/>
      <c r="K45" s="48"/>
      <c r="L45" s="48">
        <v>1</v>
      </c>
      <c r="M45" s="49">
        <v>1</v>
      </c>
      <c r="N45" s="49"/>
      <c r="O45" s="50"/>
      <c r="P45" s="4">
        <f t="shared" si="1"/>
        <v>8</v>
      </c>
    </row>
    <row r="46" spans="1:16" ht="13.5">
      <c r="A46" s="3">
        <v>262</v>
      </c>
      <c r="B46" s="7" t="s">
        <v>65</v>
      </c>
      <c r="C46" s="6" t="s">
        <v>40</v>
      </c>
      <c r="D46" s="45"/>
      <c r="E46" s="46"/>
      <c r="F46" s="46"/>
      <c r="G46" s="47"/>
      <c r="H46" s="47"/>
      <c r="I46" s="47"/>
      <c r="J46" s="48"/>
      <c r="K46" s="48"/>
      <c r="L46" s="48"/>
      <c r="M46" s="49"/>
      <c r="N46" s="49">
        <v>1</v>
      </c>
      <c r="O46" s="50"/>
      <c r="P46" s="4">
        <f t="shared" si="1"/>
        <v>1</v>
      </c>
    </row>
    <row r="47" spans="1:16" ht="13.5">
      <c r="A47" s="3">
        <v>282</v>
      </c>
      <c r="B47" s="7" t="s">
        <v>65</v>
      </c>
      <c r="C47" s="6" t="s">
        <v>93</v>
      </c>
      <c r="D47" s="45">
        <v>7</v>
      </c>
      <c r="E47" s="46">
        <v>1</v>
      </c>
      <c r="F47" s="46">
        <v>8</v>
      </c>
      <c r="G47" s="47"/>
      <c r="H47" s="47"/>
      <c r="I47" s="47"/>
      <c r="J47" s="48"/>
      <c r="K47" s="48"/>
      <c r="L47" s="48"/>
      <c r="M47" s="49"/>
      <c r="N47" s="49"/>
      <c r="O47" s="50"/>
      <c r="P47" s="4">
        <f t="shared" si="1"/>
        <v>16</v>
      </c>
    </row>
    <row r="48" spans="1:16" ht="13.5">
      <c r="A48" s="3">
        <v>307</v>
      </c>
      <c r="B48" s="7" t="s">
        <v>229</v>
      </c>
      <c r="C48" s="6" t="s">
        <v>78</v>
      </c>
      <c r="D48" s="45">
        <v>46</v>
      </c>
      <c r="E48" s="46">
        <v>20</v>
      </c>
      <c r="F48" s="46">
        <v>23</v>
      </c>
      <c r="G48" s="47">
        <v>25</v>
      </c>
      <c r="H48" s="47">
        <v>23</v>
      </c>
      <c r="I48" s="47">
        <v>35</v>
      </c>
      <c r="J48" s="48">
        <v>21</v>
      </c>
      <c r="K48" s="48">
        <v>26</v>
      </c>
      <c r="L48" s="48">
        <v>24</v>
      </c>
      <c r="M48" s="49">
        <v>48</v>
      </c>
      <c r="N48" s="49">
        <v>9</v>
      </c>
      <c r="O48" s="50">
        <v>16</v>
      </c>
      <c r="P48" s="4">
        <f t="shared" si="1"/>
        <v>316</v>
      </c>
    </row>
    <row r="49" spans="1:16" ht="13.5">
      <c r="A49" s="3">
        <v>315</v>
      </c>
      <c r="B49" s="7" t="s">
        <v>192</v>
      </c>
      <c r="C49" s="6" t="s">
        <v>192</v>
      </c>
      <c r="D49" s="45"/>
      <c r="E49" s="46"/>
      <c r="F49" s="46"/>
      <c r="G49" s="47"/>
      <c r="H49" s="47"/>
      <c r="I49" s="47"/>
      <c r="J49" s="48"/>
      <c r="K49" s="48"/>
      <c r="L49" s="48"/>
      <c r="M49" s="49"/>
      <c r="N49" s="49"/>
      <c r="O49" s="50"/>
      <c r="P49" s="4">
        <f t="shared" si="1"/>
        <v>0</v>
      </c>
    </row>
    <row r="50" spans="1:16" ht="13.5">
      <c r="A50" s="3">
        <v>337</v>
      </c>
      <c r="B50" s="7" t="s">
        <v>72</v>
      </c>
      <c r="C50" s="6" t="s">
        <v>72</v>
      </c>
      <c r="D50" s="45"/>
      <c r="E50" s="46"/>
      <c r="F50" s="46"/>
      <c r="G50" s="47"/>
      <c r="H50" s="47"/>
      <c r="I50" s="47"/>
      <c r="J50" s="48"/>
      <c r="K50" s="48">
        <v>1</v>
      </c>
      <c r="L50" s="48">
        <v>1</v>
      </c>
      <c r="M50" s="49">
        <v>2</v>
      </c>
      <c r="N50" s="49"/>
      <c r="O50" s="50"/>
      <c r="P50" s="4">
        <f t="shared" si="1"/>
        <v>4</v>
      </c>
    </row>
    <row r="51" spans="1:16" ht="13.5">
      <c r="A51" s="3">
        <v>356</v>
      </c>
      <c r="B51" s="7" t="s">
        <v>181</v>
      </c>
      <c r="C51" s="6" t="s">
        <v>181</v>
      </c>
      <c r="D51" s="45">
        <v>38</v>
      </c>
      <c r="E51" s="46">
        <v>24</v>
      </c>
      <c r="F51" s="46">
        <v>21</v>
      </c>
      <c r="G51" s="47">
        <v>15</v>
      </c>
      <c r="H51" s="47">
        <v>4</v>
      </c>
      <c r="I51" s="47">
        <v>5</v>
      </c>
      <c r="J51" s="48">
        <v>7</v>
      </c>
      <c r="K51" s="48">
        <v>13</v>
      </c>
      <c r="L51" s="48">
        <v>5</v>
      </c>
      <c r="M51" s="49">
        <v>8</v>
      </c>
      <c r="N51" s="49">
        <v>15</v>
      </c>
      <c r="O51" s="50">
        <v>19</v>
      </c>
      <c r="P51" s="4">
        <f t="shared" si="1"/>
        <v>174</v>
      </c>
    </row>
    <row r="52" spans="1:16" ht="13.5">
      <c r="A52" s="3">
        <v>358</v>
      </c>
      <c r="B52" s="7" t="s">
        <v>152</v>
      </c>
      <c r="C52" s="6" t="s">
        <v>122</v>
      </c>
      <c r="D52" s="45"/>
      <c r="E52" s="46"/>
      <c r="F52" s="46"/>
      <c r="G52" s="47"/>
      <c r="H52" s="47"/>
      <c r="I52" s="47">
        <v>45</v>
      </c>
      <c r="J52" s="48">
        <v>4</v>
      </c>
      <c r="K52" s="48"/>
      <c r="L52" s="48"/>
      <c r="M52" s="49"/>
      <c r="N52" s="49"/>
      <c r="O52" s="50"/>
      <c r="P52" s="4">
        <f t="shared" si="1"/>
        <v>49</v>
      </c>
    </row>
    <row r="53" spans="1:16" ht="13.5">
      <c r="A53" s="3">
        <v>359</v>
      </c>
      <c r="B53" s="7" t="s">
        <v>152</v>
      </c>
      <c r="C53" s="6" t="s">
        <v>152</v>
      </c>
      <c r="D53" s="45">
        <v>33</v>
      </c>
      <c r="E53" s="46">
        <v>23</v>
      </c>
      <c r="F53" s="46">
        <v>34</v>
      </c>
      <c r="G53" s="47">
        <v>16</v>
      </c>
      <c r="H53" s="47">
        <v>37</v>
      </c>
      <c r="I53" s="47">
        <v>2</v>
      </c>
      <c r="J53" s="48"/>
      <c r="K53" s="48"/>
      <c r="L53" s="48"/>
      <c r="M53" s="49"/>
      <c r="N53" s="49"/>
      <c r="O53" s="50"/>
      <c r="P53" s="4">
        <f t="shared" si="1"/>
        <v>145</v>
      </c>
    </row>
    <row r="54" spans="1:16" ht="13.5">
      <c r="A54" s="3">
        <v>367</v>
      </c>
      <c r="B54" s="7" t="s">
        <v>231</v>
      </c>
      <c r="C54" s="6" t="s">
        <v>166</v>
      </c>
      <c r="D54" s="45">
        <v>3</v>
      </c>
      <c r="E54" s="46">
        <v>6</v>
      </c>
      <c r="F54" s="46"/>
      <c r="G54" s="47">
        <v>2</v>
      </c>
      <c r="H54" s="47">
        <v>2</v>
      </c>
      <c r="I54" s="47">
        <v>7</v>
      </c>
      <c r="J54" s="48">
        <v>14</v>
      </c>
      <c r="K54" s="48">
        <v>17</v>
      </c>
      <c r="L54" s="48">
        <v>17</v>
      </c>
      <c r="M54" s="49">
        <v>14</v>
      </c>
      <c r="N54" s="49">
        <v>10</v>
      </c>
      <c r="O54" s="50">
        <v>16</v>
      </c>
      <c r="P54" s="4">
        <f t="shared" si="1"/>
        <v>108</v>
      </c>
    </row>
    <row r="55" spans="1:16" ht="13.5">
      <c r="A55" s="3">
        <v>368</v>
      </c>
      <c r="B55" s="7" t="s">
        <v>231</v>
      </c>
      <c r="C55" s="6" t="s">
        <v>132</v>
      </c>
      <c r="D55" s="45"/>
      <c r="E55" s="46"/>
      <c r="F55" s="46"/>
      <c r="G55" s="47"/>
      <c r="H55" s="47"/>
      <c r="I55" s="47"/>
      <c r="J55" s="48"/>
      <c r="K55" s="48"/>
      <c r="L55" s="48">
        <v>1</v>
      </c>
      <c r="M55" s="49"/>
      <c r="N55" s="49"/>
      <c r="O55" s="50"/>
      <c r="P55" s="4">
        <f t="shared" si="1"/>
        <v>1</v>
      </c>
    </row>
    <row r="56" spans="1:16" ht="13.5">
      <c r="A56" s="3">
        <v>375</v>
      </c>
      <c r="B56" s="7" t="s">
        <v>231</v>
      </c>
      <c r="C56" s="6" t="s">
        <v>142</v>
      </c>
      <c r="D56" s="45"/>
      <c r="E56" s="46"/>
      <c r="F56" s="46"/>
      <c r="G56" s="47"/>
      <c r="H56" s="47"/>
      <c r="I56" s="47"/>
      <c r="J56" s="48"/>
      <c r="K56" s="48">
        <v>13</v>
      </c>
      <c r="L56" s="48">
        <v>5</v>
      </c>
      <c r="M56" s="49">
        <v>24</v>
      </c>
      <c r="N56" s="49">
        <v>11</v>
      </c>
      <c r="O56" s="50">
        <v>17</v>
      </c>
      <c r="P56" s="4">
        <f t="shared" si="1"/>
        <v>70</v>
      </c>
    </row>
    <row r="57" spans="1:16" ht="13.5">
      <c r="A57" s="3">
        <v>379</v>
      </c>
      <c r="B57" s="7" t="s">
        <v>184</v>
      </c>
      <c r="C57" s="6" t="s">
        <v>184</v>
      </c>
      <c r="D57" s="45">
        <v>5</v>
      </c>
      <c r="E57" s="46">
        <v>6</v>
      </c>
      <c r="F57" s="46"/>
      <c r="G57" s="47">
        <v>5</v>
      </c>
      <c r="H57" s="47">
        <v>1</v>
      </c>
      <c r="I57" s="47"/>
      <c r="J57" s="48">
        <v>139</v>
      </c>
      <c r="K57" s="48">
        <v>7</v>
      </c>
      <c r="L57" s="48">
        <v>8</v>
      </c>
      <c r="M57" s="49">
        <v>35</v>
      </c>
      <c r="N57" s="49">
        <v>5</v>
      </c>
      <c r="O57" s="50">
        <v>7</v>
      </c>
      <c r="P57" s="4">
        <f t="shared" si="1"/>
        <v>218</v>
      </c>
    </row>
    <row r="58" spans="1:16" ht="13.5">
      <c r="A58" s="3">
        <v>381</v>
      </c>
      <c r="B58" s="7" t="s">
        <v>207</v>
      </c>
      <c r="C58" s="6" t="s">
        <v>207</v>
      </c>
      <c r="D58" s="45">
        <v>2</v>
      </c>
      <c r="E58" s="46"/>
      <c r="F58" s="46"/>
      <c r="G58" s="47">
        <v>1</v>
      </c>
      <c r="H58" s="47"/>
      <c r="I58" s="47"/>
      <c r="J58" s="48">
        <v>6</v>
      </c>
      <c r="K58" s="48">
        <v>11</v>
      </c>
      <c r="L58" s="48">
        <v>4</v>
      </c>
      <c r="M58" s="49">
        <v>4</v>
      </c>
      <c r="N58" s="49">
        <v>4</v>
      </c>
      <c r="O58" s="50"/>
      <c r="P58" s="4">
        <f t="shared" si="1"/>
        <v>32</v>
      </c>
    </row>
    <row r="59" spans="1:16" ht="13.5">
      <c r="A59" s="3">
        <v>399</v>
      </c>
      <c r="B59" s="7" t="s">
        <v>232</v>
      </c>
      <c r="C59" s="6" t="s">
        <v>123</v>
      </c>
      <c r="D59" s="45"/>
      <c r="E59" s="46"/>
      <c r="F59" s="46"/>
      <c r="G59" s="47"/>
      <c r="H59" s="47"/>
      <c r="I59" s="47"/>
      <c r="J59" s="48"/>
      <c r="K59" s="48">
        <v>1</v>
      </c>
      <c r="L59" s="48">
        <v>1</v>
      </c>
      <c r="M59" s="49">
        <v>1</v>
      </c>
      <c r="N59" s="49">
        <v>2</v>
      </c>
      <c r="O59" s="50">
        <v>1</v>
      </c>
      <c r="P59" s="4">
        <f t="shared" si="1"/>
        <v>6</v>
      </c>
    </row>
    <row r="60" spans="1:16" ht="13.5">
      <c r="A60" s="3">
        <v>400</v>
      </c>
      <c r="B60" s="7" t="s">
        <v>232</v>
      </c>
      <c r="C60" s="6" t="s">
        <v>162</v>
      </c>
      <c r="D60" s="45"/>
      <c r="E60" s="46"/>
      <c r="F60" s="46"/>
      <c r="G60" s="47"/>
      <c r="H60" s="47"/>
      <c r="I60" s="47">
        <v>2</v>
      </c>
      <c r="J60" s="48">
        <v>7</v>
      </c>
      <c r="K60" s="48"/>
      <c r="L60" s="48"/>
      <c r="M60" s="49"/>
      <c r="N60" s="49"/>
      <c r="O60" s="50"/>
      <c r="P60" s="4">
        <f t="shared" si="1"/>
        <v>9</v>
      </c>
    </row>
    <row r="61" spans="1:16" ht="13.5">
      <c r="A61" s="3">
        <v>415</v>
      </c>
      <c r="B61" s="7" t="s">
        <v>232</v>
      </c>
      <c r="C61" s="6" t="s">
        <v>21</v>
      </c>
      <c r="D61" s="45">
        <v>1</v>
      </c>
      <c r="E61" s="46"/>
      <c r="F61" s="46"/>
      <c r="G61" s="47"/>
      <c r="H61" s="47"/>
      <c r="I61" s="47"/>
      <c r="J61" s="48"/>
      <c r="K61" s="48"/>
      <c r="L61" s="48"/>
      <c r="M61" s="49"/>
      <c r="N61" s="49"/>
      <c r="O61" s="49"/>
      <c r="P61" s="4">
        <f t="shared" si="1"/>
        <v>1</v>
      </c>
    </row>
    <row r="62" spans="1:16" ht="13.5">
      <c r="A62" s="3">
        <v>420</v>
      </c>
      <c r="B62" s="7" t="s">
        <v>232</v>
      </c>
      <c r="C62" s="6" t="s">
        <v>150</v>
      </c>
      <c r="D62" s="45">
        <v>29</v>
      </c>
      <c r="E62" s="46"/>
      <c r="F62" s="46"/>
      <c r="G62" s="47"/>
      <c r="H62" s="47"/>
      <c r="I62" s="47"/>
      <c r="J62" s="48"/>
      <c r="K62" s="48"/>
      <c r="L62" s="48"/>
      <c r="M62" s="49">
        <v>52</v>
      </c>
      <c r="N62" s="49">
        <v>38</v>
      </c>
      <c r="O62" s="49">
        <v>21</v>
      </c>
      <c r="P62" s="4">
        <f t="shared" si="1"/>
        <v>140</v>
      </c>
    </row>
    <row r="63" spans="1:16" ht="13.5">
      <c r="A63" s="3">
        <v>431</v>
      </c>
      <c r="B63" s="7" t="s">
        <v>233</v>
      </c>
      <c r="C63" s="6" t="s">
        <v>54</v>
      </c>
      <c r="D63" s="45"/>
      <c r="E63" s="46">
        <v>17</v>
      </c>
      <c r="F63" s="46">
        <v>13</v>
      </c>
      <c r="G63" s="47"/>
      <c r="H63" s="47"/>
      <c r="I63" s="47"/>
      <c r="J63" s="48"/>
      <c r="K63" s="48"/>
      <c r="L63" s="48"/>
      <c r="M63" s="49"/>
      <c r="N63" s="49"/>
      <c r="O63" s="49"/>
      <c r="P63" s="4">
        <f t="shared" si="1"/>
        <v>30</v>
      </c>
    </row>
    <row r="64" spans="1:16" ht="13.5">
      <c r="A64" s="3">
        <v>440</v>
      </c>
      <c r="B64" s="7" t="s">
        <v>233</v>
      </c>
      <c r="C64" s="6" t="s">
        <v>133</v>
      </c>
      <c r="D64" s="45">
        <v>12</v>
      </c>
      <c r="E64" s="46">
        <v>8</v>
      </c>
      <c r="F64" s="46">
        <v>16</v>
      </c>
      <c r="G64" s="47">
        <v>16</v>
      </c>
      <c r="H64" s="47">
        <v>18</v>
      </c>
      <c r="I64" s="47">
        <v>3</v>
      </c>
      <c r="J64" s="48">
        <v>1</v>
      </c>
      <c r="K64" s="48"/>
      <c r="L64" s="48">
        <v>2</v>
      </c>
      <c r="M64" s="49"/>
      <c r="N64" s="49"/>
      <c r="O64" s="49"/>
      <c r="P64" s="4">
        <f t="shared" si="1"/>
        <v>76</v>
      </c>
    </row>
    <row r="65" spans="1:16" ht="13.5">
      <c r="A65" s="3">
        <v>460</v>
      </c>
      <c r="B65" s="7" t="s">
        <v>204</v>
      </c>
      <c r="C65" s="6" t="s">
        <v>204</v>
      </c>
      <c r="D65" s="45"/>
      <c r="E65" s="46"/>
      <c r="F65" s="46"/>
      <c r="G65" s="47"/>
      <c r="H65" s="47"/>
      <c r="I65" s="47"/>
      <c r="J65" s="48"/>
      <c r="K65" s="48"/>
      <c r="L65" s="48"/>
      <c r="M65" s="49">
        <v>2</v>
      </c>
      <c r="N65" s="49">
        <v>2</v>
      </c>
      <c r="O65" s="49"/>
      <c r="P65" s="4">
        <f t="shared" si="1"/>
        <v>4</v>
      </c>
    </row>
    <row r="66" spans="1:16" ht="13.5">
      <c r="A66" s="3">
        <v>465</v>
      </c>
      <c r="B66" s="7" t="s">
        <v>189</v>
      </c>
      <c r="C66" s="6" t="s">
        <v>189</v>
      </c>
      <c r="D66" s="45"/>
      <c r="E66" s="46"/>
      <c r="F66" s="46"/>
      <c r="G66" s="47"/>
      <c r="H66" s="47"/>
      <c r="I66" s="47"/>
      <c r="J66" s="48"/>
      <c r="K66" s="48"/>
      <c r="L66" s="48">
        <v>2</v>
      </c>
      <c r="M66" s="49">
        <v>8</v>
      </c>
      <c r="N66" s="49">
        <v>6</v>
      </c>
      <c r="O66" s="49">
        <v>3</v>
      </c>
      <c r="P66" s="4">
        <f t="shared" si="1"/>
        <v>19</v>
      </c>
    </row>
    <row r="67" spans="1:16" ht="13.5">
      <c r="A67" s="3">
        <v>471</v>
      </c>
      <c r="B67" s="7" t="s">
        <v>189</v>
      </c>
      <c r="C67" s="6" t="s">
        <v>63</v>
      </c>
      <c r="D67" s="45"/>
      <c r="E67" s="46"/>
      <c r="F67" s="46"/>
      <c r="G67" s="47"/>
      <c r="H67" s="47"/>
      <c r="I67" s="47"/>
      <c r="J67" s="48"/>
      <c r="K67" s="48"/>
      <c r="L67" s="48"/>
      <c r="M67" s="49">
        <v>2</v>
      </c>
      <c r="N67" s="49">
        <v>3</v>
      </c>
      <c r="O67" s="49">
        <v>2</v>
      </c>
      <c r="P67" s="4">
        <f t="shared" si="1"/>
        <v>7</v>
      </c>
    </row>
    <row r="68" spans="1:16" ht="13.5">
      <c r="A68" s="3">
        <v>477</v>
      </c>
      <c r="B68" s="7" t="s">
        <v>189</v>
      </c>
      <c r="C68" s="6" t="s">
        <v>17</v>
      </c>
      <c r="D68" s="45"/>
      <c r="E68" s="46"/>
      <c r="F68" s="46"/>
      <c r="G68" s="47"/>
      <c r="H68" s="47"/>
      <c r="I68" s="47"/>
      <c r="J68" s="48"/>
      <c r="K68" s="48"/>
      <c r="L68" s="48">
        <v>1</v>
      </c>
      <c r="M68" s="49"/>
      <c r="N68" s="49"/>
      <c r="O68" s="49"/>
      <c r="P68" s="4">
        <f t="shared" si="1"/>
        <v>1</v>
      </c>
    </row>
    <row r="69" spans="1:16" ht="13.5">
      <c r="A69" s="3">
        <v>480</v>
      </c>
      <c r="B69" s="7" t="s">
        <v>189</v>
      </c>
      <c r="C69" s="6" t="s">
        <v>47</v>
      </c>
      <c r="D69" s="45"/>
      <c r="E69" s="46"/>
      <c r="F69" s="46"/>
      <c r="G69" s="47"/>
      <c r="H69" s="47"/>
      <c r="I69" s="47"/>
      <c r="J69" s="48"/>
      <c r="K69" s="48">
        <v>12</v>
      </c>
      <c r="L69" s="48">
        <v>12</v>
      </c>
      <c r="M69" s="49">
        <v>11</v>
      </c>
      <c r="N69" s="49">
        <v>8</v>
      </c>
      <c r="O69" s="49">
        <v>8</v>
      </c>
      <c r="P69" s="4">
        <f t="shared" si="1"/>
        <v>51</v>
      </c>
    </row>
    <row r="70" spans="1:16" ht="13.5">
      <c r="A70" s="3">
        <v>488</v>
      </c>
      <c r="B70" s="56" t="s">
        <v>24</v>
      </c>
      <c r="C70" s="6" t="s">
        <v>73</v>
      </c>
      <c r="D70" s="45">
        <v>15</v>
      </c>
      <c r="E70" s="46">
        <v>5</v>
      </c>
      <c r="F70" s="46">
        <v>6</v>
      </c>
      <c r="G70" s="47">
        <v>19</v>
      </c>
      <c r="H70" s="47">
        <v>13</v>
      </c>
      <c r="I70" s="47">
        <v>13</v>
      </c>
      <c r="J70" s="48"/>
      <c r="K70" s="48">
        <v>4</v>
      </c>
      <c r="L70" s="48">
        <v>8</v>
      </c>
      <c r="M70" s="49">
        <v>127</v>
      </c>
      <c r="N70" s="49">
        <v>50</v>
      </c>
      <c r="O70" s="49">
        <v>56</v>
      </c>
      <c r="P70" s="4">
        <f t="shared" si="1"/>
        <v>316</v>
      </c>
    </row>
    <row r="71" spans="1:16" ht="13.5">
      <c r="A71" s="3">
        <v>498</v>
      </c>
      <c r="B71" s="7" t="s">
        <v>24</v>
      </c>
      <c r="C71" s="6" t="s">
        <v>186</v>
      </c>
      <c r="D71" s="45"/>
      <c r="E71" s="46"/>
      <c r="F71" s="46"/>
      <c r="G71" s="47"/>
      <c r="H71" s="47"/>
      <c r="I71" s="47"/>
      <c r="J71" s="48"/>
      <c r="K71" s="48"/>
      <c r="L71" s="48"/>
      <c r="M71" s="49">
        <v>1</v>
      </c>
      <c r="N71" s="49"/>
      <c r="O71" s="49"/>
      <c r="P71" s="4">
        <f aca="true" t="shared" si="2" ref="P71:P76">SUM(D71:O71)</f>
        <v>1</v>
      </c>
    </row>
    <row r="72" spans="1:16" ht="13.5">
      <c r="A72" s="3">
        <v>505</v>
      </c>
      <c r="B72" s="7" t="s">
        <v>235</v>
      </c>
      <c r="C72" s="6" t="s">
        <v>129</v>
      </c>
      <c r="D72" s="45">
        <v>53</v>
      </c>
      <c r="E72" s="46">
        <v>80</v>
      </c>
      <c r="F72" s="46">
        <v>116</v>
      </c>
      <c r="G72" s="47">
        <v>133</v>
      </c>
      <c r="H72" s="47">
        <v>105</v>
      </c>
      <c r="I72" s="47">
        <v>95</v>
      </c>
      <c r="J72" s="48">
        <v>172</v>
      </c>
      <c r="K72" s="48">
        <v>120</v>
      </c>
      <c r="L72" s="48">
        <v>300</v>
      </c>
      <c r="M72" s="49">
        <v>369</v>
      </c>
      <c r="N72" s="49">
        <v>220</v>
      </c>
      <c r="O72" s="49">
        <v>125</v>
      </c>
      <c r="P72" s="4">
        <f t="shared" si="2"/>
        <v>1888</v>
      </c>
    </row>
    <row r="73" spans="1:16" ht="13.5">
      <c r="A73" s="3">
        <v>511</v>
      </c>
      <c r="B73" s="7" t="s">
        <v>202</v>
      </c>
      <c r="C73" s="6" t="s">
        <v>202</v>
      </c>
      <c r="D73" s="45">
        <v>29</v>
      </c>
      <c r="E73" s="46">
        <v>19</v>
      </c>
      <c r="F73" s="46">
        <v>11</v>
      </c>
      <c r="G73" s="47">
        <v>37</v>
      </c>
      <c r="H73" s="47">
        <v>26</v>
      </c>
      <c r="I73" s="47">
        <v>13</v>
      </c>
      <c r="J73" s="48">
        <v>93</v>
      </c>
      <c r="K73" s="48">
        <v>164</v>
      </c>
      <c r="L73" s="48">
        <v>32</v>
      </c>
      <c r="M73" s="49">
        <v>122</v>
      </c>
      <c r="N73" s="49">
        <v>118</v>
      </c>
      <c r="O73" s="49">
        <v>78</v>
      </c>
      <c r="P73" s="4">
        <f t="shared" si="2"/>
        <v>742</v>
      </c>
    </row>
    <row r="74" spans="1:16" ht="13.5">
      <c r="A74" s="3">
        <v>523</v>
      </c>
      <c r="B74" s="7" t="s">
        <v>236</v>
      </c>
      <c r="C74" s="6" t="s">
        <v>169</v>
      </c>
      <c r="D74" s="45">
        <v>100</v>
      </c>
      <c r="E74" s="46">
        <v>21</v>
      </c>
      <c r="F74" s="46">
        <v>25</v>
      </c>
      <c r="G74" s="47">
        <v>32</v>
      </c>
      <c r="H74" s="47">
        <v>79</v>
      </c>
      <c r="I74" s="47">
        <v>49</v>
      </c>
      <c r="J74" s="48">
        <v>79</v>
      </c>
      <c r="K74" s="48">
        <v>295</v>
      </c>
      <c r="L74" s="48">
        <v>37</v>
      </c>
      <c r="M74" s="49">
        <v>300</v>
      </c>
      <c r="N74" s="49">
        <v>58</v>
      </c>
      <c r="O74" s="49">
        <v>77</v>
      </c>
      <c r="P74" s="4">
        <f t="shared" si="2"/>
        <v>1152</v>
      </c>
    </row>
    <row r="75" spans="1:16" ht="13.5">
      <c r="A75" s="3">
        <v>524</v>
      </c>
      <c r="B75" s="7" t="s">
        <v>236</v>
      </c>
      <c r="C75" s="6" t="s">
        <v>168</v>
      </c>
      <c r="D75" s="45">
        <v>48</v>
      </c>
      <c r="E75" s="46">
        <v>8</v>
      </c>
      <c r="F75" s="46">
        <v>12</v>
      </c>
      <c r="G75" s="47">
        <v>16</v>
      </c>
      <c r="H75" s="47">
        <v>44</v>
      </c>
      <c r="I75" s="47">
        <v>27</v>
      </c>
      <c r="J75" s="48">
        <v>85</v>
      </c>
      <c r="K75" s="48">
        <v>90</v>
      </c>
      <c r="L75" s="48">
        <v>19</v>
      </c>
      <c r="M75" s="49">
        <v>105</v>
      </c>
      <c r="N75" s="49">
        <v>14</v>
      </c>
      <c r="O75" s="49">
        <v>8</v>
      </c>
      <c r="P75" s="4">
        <f t="shared" si="2"/>
        <v>476</v>
      </c>
    </row>
    <row r="76" spans="1:16" ht="14.25" thickBot="1">
      <c r="A76" s="3"/>
      <c r="B76" s="7"/>
      <c r="C76" s="6" t="s">
        <v>241</v>
      </c>
      <c r="D76" s="115">
        <v>100</v>
      </c>
      <c r="E76" s="116">
        <v>18</v>
      </c>
      <c r="F76" s="117">
        <v>5</v>
      </c>
      <c r="G76" s="46">
        <v>8</v>
      </c>
      <c r="H76" s="46">
        <v>9</v>
      </c>
      <c r="I76" s="47">
        <v>15</v>
      </c>
      <c r="J76" s="47">
        <v>4</v>
      </c>
      <c r="K76" s="47">
        <v>94</v>
      </c>
      <c r="L76" s="48">
        <v>9</v>
      </c>
      <c r="M76" s="48">
        <v>290</v>
      </c>
      <c r="N76" s="48">
        <v>31</v>
      </c>
      <c r="O76" s="49">
        <v>84</v>
      </c>
      <c r="P76" s="4">
        <f t="shared" si="2"/>
        <v>667</v>
      </c>
    </row>
    <row r="77" spans="2:16" ht="13.5">
      <c r="B77" s="122" t="s">
        <v>13</v>
      </c>
      <c r="C77" s="123"/>
      <c r="D77" s="51">
        <f aca="true" t="shared" si="3" ref="D77:P77">SUM(D7:D76)</f>
        <v>1865</v>
      </c>
      <c r="E77" s="51">
        <f t="shared" si="3"/>
        <v>1318</v>
      </c>
      <c r="F77" s="51">
        <f t="shared" si="3"/>
        <v>1327</v>
      </c>
      <c r="G77" s="51">
        <f t="shared" si="3"/>
        <v>803</v>
      </c>
      <c r="H77" s="51">
        <f t="shared" si="3"/>
        <v>688</v>
      </c>
      <c r="I77" s="51">
        <f t="shared" si="3"/>
        <v>791</v>
      </c>
      <c r="J77" s="51">
        <f t="shared" si="3"/>
        <v>4776</v>
      </c>
      <c r="K77" s="51">
        <f t="shared" si="3"/>
        <v>4029</v>
      </c>
      <c r="L77" s="51">
        <f t="shared" si="3"/>
        <v>749</v>
      </c>
      <c r="M77" s="51">
        <f t="shared" si="3"/>
        <v>2084</v>
      </c>
      <c r="N77" s="51">
        <f t="shared" si="3"/>
        <v>1733</v>
      </c>
      <c r="O77" s="51">
        <f t="shared" si="3"/>
        <v>1101</v>
      </c>
      <c r="P77" s="52">
        <f t="shared" si="3"/>
        <v>21264</v>
      </c>
    </row>
    <row r="78" spans="2:16" ht="14.25" thickBot="1">
      <c r="B78" s="124" t="s">
        <v>222</v>
      </c>
      <c r="C78" s="125"/>
      <c r="D78" s="53">
        <f aca="true" t="shared" si="4" ref="D78:P78">COUNTA(D7:D76)</f>
        <v>38</v>
      </c>
      <c r="E78" s="53">
        <f t="shared" si="4"/>
        <v>32</v>
      </c>
      <c r="F78" s="53">
        <f t="shared" si="4"/>
        <v>24</v>
      </c>
      <c r="G78" s="53">
        <f t="shared" si="4"/>
        <v>27</v>
      </c>
      <c r="H78" s="53">
        <f t="shared" si="4"/>
        <v>27</v>
      </c>
      <c r="I78" s="53">
        <f t="shared" si="4"/>
        <v>30</v>
      </c>
      <c r="J78" s="53">
        <f t="shared" si="4"/>
        <v>29</v>
      </c>
      <c r="K78" s="53">
        <f t="shared" si="4"/>
        <v>38</v>
      </c>
      <c r="L78" s="53">
        <f t="shared" si="4"/>
        <v>44</v>
      </c>
      <c r="M78" s="53">
        <f t="shared" si="4"/>
        <v>41</v>
      </c>
      <c r="N78" s="53">
        <f t="shared" si="4"/>
        <v>29</v>
      </c>
      <c r="O78" s="53">
        <f t="shared" si="4"/>
        <v>31</v>
      </c>
      <c r="P78" s="54">
        <f t="shared" si="4"/>
        <v>70</v>
      </c>
    </row>
    <row r="79" spans="4:15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4:15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4:15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4:15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4:15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4:15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4:15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4:15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4:15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4:15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4:15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4:15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4:15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4:15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4:15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4:15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4:15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4:15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4:15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4:15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4:15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4:15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4:15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4:15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4:15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4:15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4:15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4:15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4:15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4:15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4:15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4:15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4:15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4:15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4:15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4:15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4:15" s="2" customFormat="1" ht="13.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4:15" s="2" customFormat="1" ht="13.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4:15" s="2" customFormat="1" ht="13.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4:15" s="2" customFormat="1" ht="13.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4:15" s="2" customFormat="1" ht="13.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4:15" s="2" customFormat="1" ht="13.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4:15" s="2" customFormat="1" ht="13.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4:15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4:15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4:15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4:15" s="2" customFormat="1" ht="13.5"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4:15" s="2" customFormat="1" ht="13.5"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</sheetData>
  <mergeCells count="2">
    <mergeCell ref="B77:C77"/>
    <mergeCell ref="B78:C78"/>
  </mergeCells>
  <dataValidations count="5">
    <dataValidation allowBlank="1" showInputMessage="1" showErrorMessage="1" imeMode="off" sqref="D79:O126 N1:O1 D77:P78 L1 H1 D2:O2 D1:F1 D6:O75 F76:O76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/>
  <dimension ref="A1:R124"/>
  <sheetViews>
    <sheetView zoomScale="85" zoomScaleNormal="85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  <col min="16" max="16" width="10.5" style="0" customWidth="1"/>
  </cols>
  <sheetData>
    <row r="1" spans="2:18" s="2" customFormat="1" ht="13.5">
      <c r="B1" s="63"/>
      <c r="C1" s="64"/>
      <c r="D1" s="65" t="s">
        <v>219</v>
      </c>
      <c r="E1" s="18">
        <v>9</v>
      </c>
      <c r="F1" s="18" t="s">
        <v>220</v>
      </c>
      <c r="G1" s="18" t="s">
        <v>261</v>
      </c>
      <c r="H1" s="18"/>
      <c r="I1" s="19"/>
      <c r="J1" s="19"/>
      <c r="K1" s="65"/>
      <c r="L1" s="18" t="s">
        <v>276</v>
      </c>
      <c r="M1" s="18" t="s">
        <v>278</v>
      </c>
      <c r="N1" s="19"/>
      <c r="O1" s="19"/>
      <c r="P1" s="19"/>
      <c r="Q1" s="57"/>
      <c r="R1" s="1"/>
    </row>
    <row r="2" spans="2:17" s="2" customFormat="1" ht="13.5">
      <c r="B2" s="66"/>
      <c r="C2" s="58" t="s">
        <v>221</v>
      </c>
      <c r="D2" s="20">
        <v>36628</v>
      </c>
      <c r="E2" s="21">
        <v>36639</v>
      </c>
      <c r="F2" s="21">
        <v>36671</v>
      </c>
      <c r="G2" s="22">
        <v>36696</v>
      </c>
      <c r="H2" s="22">
        <v>36725</v>
      </c>
      <c r="I2" s="22">
        <v>36747</v>
      </c>
      <c r="J2" s="23">
        <v>36787</v>
      </c>
      <c r="K2" s="23">
        <v>36816</v>
      </c>
      <c r="L2" s="23">
        <v>36843</v>
      </c>
      <c r="M2" s="24">
        <v>36871</v>
      </c>
      <c r="N2" s="24">
        <v>36905</v>
      </c>
      <c r="O2" s="67">
        <v>36948</v>
      </c>
      <c r="P2" s="72">
        <v>36961</v>
      </c>
      <c r="Q2" s="58"/>
    </row>
    <row r="3" spans="2:17" s="2" customFormat="1" ht="13.5">
      <c r="B3" s="68"/>
      <c r="C3" s="58" t="s">
        <v>216</v>
      </c>
      <c r="D3" s="25" t="s">
        <v>243</v>
      </c>
      <c r="E3" s="26" t="s">
        <v>243</v>
      </c>
      <c r="F3" s="26" t="s">
        <v>243</v>
      </c>
      <c r="G3" s="27" t="s">
        <v>243</v>
      </c>
      <c r="H3" s="27" t="s">
        <v>245</v>
      </c>
      <c r="I3" s="27" t="s">
        <v>245</v>
      </c>
      <c r="J3" s="28" t="s">
        <v>243</v>
      </c>
      <c r="K3" s="28" t="s">
        <v>245</v>
      </c>
      <c r="L3" s="28" t="s">
        <v>243</v>
      </c>
      <c r="M3" s="29" t="s">
        <v>243</v>
      </c>
      <c r="N3" s="29" t="s">
        <v>243</v>
      </c>
      <c r="O3" s="29" t="s">
        <v>243</v>
      </c>
      <c r="P3" s="73" t="s">
        <v>243</v>
      </c>
      <c r="Q3" s="58"/>
    </row>
    <row r="4" spans="2:17" s="2" customFormat="1" ht="13.5">
      <c r="B4" s="68"/>
      <c r="C4" s="58" t="s">
        <v>217</v>
      </c>
      <c r="D4" s="30">
        <v>0.3506944444444444</v>
      </c>
      <c r="E4" s="31">
        <v>0.3958333333333333</v>
      </c>
      <c r="F4" s="31">
        <v>0.3611111111111111</v>
      </c>
      <c r="G4" s="32">
        <v>0.34722222222222227</v>
      </c>
      <c r="H4" s="32">
        <v>0.3680555555555556</v>
      </c>
      <c r="I4" s="32">
        <v>0.3333333333333333</v>
      </c>
      <c r="J4" s="33">
        <v>0.34722222222222227</v>
      </c>
      <c r="K4" s="33">
        <v>0.34375</v>
      </c>
      <c r="L4" s="33">
        <v>0.37152777777777773</v>
      </c>
      <c r="M4" s="34">
        <v>0.34027777777777773</v>
      </c>
      <c r="N4" s="34">
        <v>0.4479166666666667</v>
      </c>
      <c r="O4" s="34">
        <v>0.625</v>
      </c>
      <c r="P4" s="74">
        <v>0.3958333333333333</v>
      </c>
      <c r="Q4" s="58"/>
    </row>
    <row r="5" spans="2:17" s="2" customFormat="1" ht="14.25" thickBot="1">
      <c r="B5" s="71"/>
      <c r="C5" s="5" t="s">
        <v>218</v>
      </c>
      <c r="D5" s="35">
        <v>0.4270833333333333</v>
      </c>
      <c r="E5" s="36">
        <v>0.47222222222222227</v>
      </c>
      <c r="F5" s="36">
        <v>0.4166666666666667</v>
      </c>
      <c r="G5" s="37">
        <v>0.40277777777777773</v>
      </c>
      <c r="H5" s="37">
        <v>0.4236111111111111</v>
      </c>
      <c r="I5" s="37">
        <v>0.3958333333333333</v>
      </c>
      <c r="J5" s="38">
        <v>0.40972222222222227</v>
      </c>
      <c r="K5" s="38">
        <v>0.4236111111111111</v>
      </c>
      <c r="L5" s="38">
        <v>0.4583333333333333</v>
      </c>
      <c r="M5" s="39">
        <v>0.4166666666666667</v>
      </c>
      <c r="N5" s="39">
        <v>0.5208333333333334</v>
      </c>
      <c r="O5" s="39">
        <v>0.7083333333333334</v>
      </c>
      <c r="P5" s="75">
        <v>0.4791666666666667</v>
      </c>
      <c r="Q5" s="5"/>
    </row>
    <row r="6" spans="2:17" ht="14.25" thickBot="1">
      <c r="B6" s="10" t="s">
        <v>223</v>
      </c>
      <c r="C6" s="11" t="s">
        <v>224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76">
        <v>13</v>
      </c>
      <c r="Q6" s="14" t="s">
        <v>13</v>
      </c>
    </row>
    <row r="7" spans="1:17" ht="13.5">
      <c r="A7" s="3">
        <v>5</v>
      </c>
      <c r="B7" s="8" t="s">
        <v>61</v>
      </c>
      <c r="C7" s="9" t="s">
        <v>61</v>
      </c>
      <c r="D7" s="40"/>
      <c r="E7" s="41"/>
      <c r="F7" s="41"/>
      <c r="G7" s="42">
        <v>1</v>
      </c>
      <c r="H7" s="42"/>
      <c r="I7" s="42"/>
      <c r="J7" s="43"/>
      <c r="K7" s="43"/>
      <c r="L7" s="43">
        <v>1</v>
      </c>
      <c r="M7" s="44">
        <v>3</v>
      </c>
      <c r="N7" s="44"/>
      <c r="O7" s="44">
        <v>1</v>
      </c>
      <c r="P7" s="77">
        <v>3</v>
      </c>
      <c r="Q7" s="4">
        <f aca="true" t="shared" si="0" ref="Q7:Q38">SUM(D7:P7)</f>
        <v>9</v>
      </c>
    </row>
    <row r="8" spans="1:17" ht="13.5">
      <c r="A8" s="3">
        <v>6</v>
      </c>
      <c r="B8" s="7" t="s">
        <v>61</v>
      </c>
      <c r="C8" s="6" t="s">
        <v>170</v>
      </c>
      <c r="D8" s="45"/>
      <c r="E8" s="46"/>
      <c r="F8" s="46"/>
      <c r="G8" s="47"/>
      <c r="H8" s="47"/>
      <c r="I8" s="47"/>
      <c r="J8" s="48"/>
      <c r="K8" s="48"/>
      <c r="L8" s="48"/>
      <c r="M8" s="49"/>
      <c r="N8" s="49">
        <v>4</v>
      </c>
      <c r="O8" s="50">
        <v>164</v>
      </c>
      <c r="P8" s="78">
        <v>210</v>
      </c>
      <c r="Q8" s="4">
        <f t="shared" si="0"/>
        <v>378</v>
      </c>
    </row>
    <row r="9" spans="1:17" ht="13.5">
      <c r="A9" s="3">
        <v>9</v>
      </c>
      <c r="B9" s="7" t="s">
        <v>61</v>
      </c>
      <c r="C9" s="6" t="s">
        <v>74</v>
      </c>
      <c r="D9" s="45">
        <v>2</v>
      </c>
      <c r="E9" s="46"/>
      <c r="F9" s="46"/>
      <c r="G9" s="47"/>
      <c r="H9" s="47"/>
      <c r="I9" s="47"/>
      <c r="J9" s="48"/>
      <c r="K9" s="48"/>
      <c r="L9" s="48">
        <v>3</v>
      </c>
      <c r="M9" s="49">
        <v>8</v>
      </c>
      <c r="N9" s="49">
        <v>2</v>
      </c>
      <c r="O9" s="50">
        <v>17</v>
      </c>
      <c r="P9" s="78">
        <v>40</v>
      </c>
      <c r="Q9" s="4">
        <f t="shared" si="0"/>
        <v>72</v>
      </c>
    </row>
    <row r="10" spans="1:17" ht="13.5">
      <c r="A10" s="3">
        <v>43</v>
      </c>
      <c r="B10" s="7" t="s">
        <v>225</v>
      </c>
      <c r="C10" s="6" t="s">
        <v>70</v>
      </c>
      <c r="D10" s="45">
        <v>58</v>
      </c>
      <c r="E10" s="46">
        <v>35</v>
      </c>
      <c r="F10" s="46">
        <v>215</v>
      </c>
      <c r="G10" s="47">
        <v>236</v>
      </c>
      <c r="H10" s="47">
        <v>513</v>
      </c>
      <c r="I10" s="47">
        <v>196</v>
      </c>
      <c r="J10" s="48">
        <v>68</v>
      </c>
      <c r="K10" s="48">
        <v>120</v>
      </c>
      <c r="L10" s="48">
        <v>57</v>
      </c>
      <c r="M10" s="49">
        <v>95</v>
      </c>
      <c r="N10" s="49">
        <v>15</v>
      </c>
      <c r="O10" s="50">
        <v>16</v>
      </c>
      <c r="P10" s="78">
        <v>19</v>
      </c>
      <c r="Q10" s="4">
        <f t="shared" si="0"/>
        <v>1643</v>
      </c>
    </row>
    <row r="11" spans="1:17" ht="13.5">
      <c r="A11" s="3">
        <v>61</v>
      </c>
      <c r="B11" s="7" t="s">
        <v>226</v>
      </c>
      <c r="C11" s="6" t="s">
        <v>136</v>
      </c>
      <c r="D11" s="45">
        <v>9</v>
      </c>
      <c r="E11" s="46">
        <v>8</v>
      </c>
      <c r="F11" s="46">
        <v>3</v>
      </c>
      <c r="G11" s="47">
        <v>3</v>
      </c>
      <c r="H11" s="47">
        <v>6</v>
      </c>
      <c r="I11" s="47">
        <v>30</v>
      </c>
      <c r="J11" s="48">
        <v>27</v>
      </c>
      <c r="K11" s="48">
        <v>5</v>
      </c>
      <c r="L11" s="48">
        <v>8</v>
      </c>
      <c r="M11" s="49">
        <v>1</v>
      </c>
      <c r="N11" s="49">
        <v>2</v>
      </c>
      <c r="O11" s="50">
        <v>3</v>
      </c>
      <c r="P11" s="78">
        <v>6</v>
      </c>
      <c r="Q11" s="4">
        <f t="shared" si="0"/>
        <v>111</v>
      </c>
    </row>
    <row r="12" spans="1:17" ht="13.5">
      <c r="A12" s="3">
        <v>63</v>
      </c>
      <c r="B12" s="7" t="s">
        <v>226</v>
      </c>
      <c r="C12" s="6" t="s">
        <v>99</v>
      </c>
      <c r="D12" s="45">
        <v>10</v>
      </c>
      <c r="E12" s="46">
        <v>5</v>
      </c>
      <c r="F12" s="46">
        <v>1</v>
      </c>
      <c r="G12" s="47">
        <v>6</v>
      </c>
      <c r="H12" s="47">
        <v>13</v>
      </c>
      <c r="I12" s="47">
        <v>32</v>
      </c>
      <c r="J12" s="48">
        <v>22</v>
      </c>
      <c r="K12" s="48">
        <v>8</v>
      </c>
      <c r="L12" s="48">
        <v>2</v>
      </c>
      <c r="M12" s="49"/>
      <c r="N12" s="49">
        <v>1</v>
      </c>
      <c r="O12" s="50">
        <v>8</v>
      </c>
      <c r="P12" s="78">
        <v>4</v>
      </c>
      <c r="Q12" s="4">
        <f t="shared" si="0"/>
        <v>112</v>
      </c>
    </row>
    <row r="13" spans="1:17" ht="13.5">
      <c r="A13" s="3">
        <v>66</v>
      </c>
      <c r="B13" s="7" t="s">
        <v>226</v>
      </c>
      <c r="C13" s="6" t="s">
        <v>16</v>
      </c>
      <c r="D13" s="45">
        <v>3</v>
      </c>
      <c r="E13" s="46"/>
      <c r="F13" s="46">
        <v>1</v>
      </c>
      <c r="G13" s="47">
        <v>3</v>
      </c>
      <c r="H13" s="47">
        <v>9</v>
      </c>
      <c r="I13" s="47">
        <v>15</v>
      </c>
      <c r="J13" s="48">
        <v>10</v>
      </c>
      <c r="K13" s="48">
        <v>10</v>
      </c>
      <c r="L13" s="48">
        <v>1</v>
      </c>
      <c r="M13" s="49">
        <v>1</v>
      </c>
      <c r="N13" s="49"/>
      <c r="O13" s="50">
        <v>3</v>
      </c>
      <c r="P13" s="78">
        <v>1</v>
      </c>
      <c r="Q13" s="4">
        <f t="shared" si="0"/>
        <v>57</v>
      </c>
    </row>
    <row r="14" spans="1:17" ht="13.5">
      <c r="A14" s="3">
        <v>91</v>
      </c>
      <c r="B14" s="7" t="s">
        <v>227</v>
      </c>
      <c r="C14" s="6" t="s">
        <v>193</v>
      </c>
      <c r="D14" s="45">
        <v>2</v>
      </c>
      <c r="E14" s="46"/>
      <c r="F14" s="46"/>
      <c r="G14" s="47"/>
      <c r="H14" s="47"/>
      <c r="I14" s="47"/>
      <c r="J14" s="48"/>
      <c r="K14" s="48">
        <v>7</v>
      </c>
      <c r="L14" s="48">
        <v>215</v>
      </c>
      <c r="M14" s="49"/>
      <c r="N14" s="49"/>
      <c r="O14" s="50">
        <v>75</v>
      </c>
      <c r="P14" s="78">
        <v>8</v>
      </c>
      <c r="Q14" s="4">
        <f t="shared" si="0"/>
        <v>307</v>
      </c>
    </row>
    <row r="15" spans="1:17" ht="13.5">
      <c r="A15" s="3">
        <v>92</v>
      </c>
      <c r="B15" s="7" t="s">
        <v>227</v>
      </c>
      <c r="C15" s="6" t="s">
        <v>68</v>
      </c>
      <c r="D15" s="45">
        <v>28</v>
      </c>
      <c r="E15" s="46">
        <v>6</v>
      </c>
      <c r="F15" s="46">
        <v>1</v>
      </c>
      <c r="G15" s="47">
        <v>5</v>
      </c>
      <c r="H15" s="47">
        <v>2</v>
      </c>
      <c r="I15" s="47">
        <v>11</v>
      </c>
      <c r="J15" s="48"/>
      <c r="K15" s="48">
        <v>5</v>
      </c>
      <c r="L15" s="48">
        <v>54</v>
      </c>
      <c r="M15" s="49"/>
      <c r="N15" s="49"/>
      <c r="O15" s="50">
        <v>4</v>
      </c>
      <c r="P15" s="78"/>
      <c r="Q15" s="4">
        <f t="shared" si="0"/>
        <v>116</v>
      </c>
    </row>
    <row r="16" spans="1:17" ht="13.5">
      <c r="A16" s="3">
        <v>93</v>
      </c>
      <c r="B16" s="7" t="s">
        <v>227</v>
      </c>
      <c r="C16" s="6" t="s">
        <v>96</v>
      </c>
      <c r="D16" s="45">
        <v>59</v>
      </c>
      <c r="E16" s="46">
        <v>47</v>
      </c>
      <c r="F16" s="46"/>
      <c r="G16" s="47"/>
      <c r="H16" s="47"/>
      <c r="I16" s="47"/>
      <c r="J16" s="48"/>
      <c r="K16" s="48"/>
      <c r="L16" s="48">
        <v>17</v>
      </c>
      <c r="M16" s="49">
        <v>7</v>
      </c>
      <c r="N16" s="49">
        <v>98</v>
      </c>
      <c r="O16" s="50">
        <v>51</v>
      </c>
      <c r="P16" s="78">
        <v>148</v>
      </c>
      <c r="Q16" s="4">
        <f t="shared" si="0"/>
        <v>427</v>
      </c>
    </row>
    <row r="17" spans="1:17" ht="13.5">
      <c r="A17" s="3">
        <v>96</v>
      </c>
      <c r="B17" s="7" t="s">
        <v>227</v>
      </c>
      <c r="C17" s="6" t="s">
        <v>56</v>
      </c>
      <c r="D17" s="45"/>
      <c r="E17" s="46"/>
      <c r="F17" s="46"/>
      <c r="G17" s="47"/>
      <c r="H17" s="47"/>
      <c r="I17" s="47"/>
      <c r="J17" s="48"/>
      <c r="K17" s="48"/>
      <c r="L17" s="48"/>
      <c r="M17" s="49"/>
      <c r="N17" s="49"/>
      <c r="O17" s="50">
        <v>2</v>
      </c>
      <c r="P17" s="78">
        <v>5</v>
      </c>
      <c r="Q17" s="4">
        <f t="shared" si="0"/>
        <v>7</v>
      </c>
    </row>
    <row r="18" spans="1:17" ht="13.5">
      <c r="A18" s="3">
        <v>97</v>
      </c>
      <c r="B18" s="7" t="s">
        <v>227</v>
      </c>
      <c r="C18" s="6" t="s">
        <v>180</v>
      </c>
      <c r="D18" s="45"/>
      <c r="E18" s="46"/>
      <c r="F18" s="46"/>
      <c r="G18" s="47"/>
      <c r="H18" s="47"/>
      <c r="I18" s="47"/>
      <c r="J18" s="48"/>
      <c r="K18" s="48">
        <v>1</v>
      </c>
      <c r="L18" s="48">
        <v>1</v>
      </c>
      <c r="M18" s="49"/>
      <c r="N18" s="49"/>
      <c r="O18" s="50"/>
      <c r="P18" s="78"/>
      <c r="Q18" s="4">
        <f t="shared" si="0"/>
        <v>2</v>
      </c>
    </row>
    <row r="19" spans="1:17" ht="13.5">
      <c r="A19" s="3">
        <v>99</v>
      </c>
      <c r="B19" s="7" t="s">
        <v>227</v>
      </c>
      <c r="C19" s="6" t="s">
        <v>59</v>
      </c>
      <c r="D19" s="45">
        <v>2</v>
      </c>
      <c r="E19" s="46"/>
      <c r="F19" s="46"/>
      <c r="G19" s="47"/>
      <c r="H19" s="47"/>
      <c r="I19" s="47"/>
      <c r="J19" s="48"/>
      <c r="K19" s="48"/>
      <c r="L19" s="48">
        <v>202</v>
      </c>
      <c r="M19" s="49"/>
      <c r="N19" s="49"/>
      <c r="O19" s="50">
        <v>138</v>
      </c>
      <c r="P19" s="78">
        <v>19</v>
      </c>
      <c r="Q19" s="4">
        <f t="shared" si="0"/>
        <v>361</v>
      </c>
    </row>
    <row r="20" spans="1:17" ht="13.5">
      <c r="A20" s="3">
        <v>101</v>
      </c>
      <c r="B20" s="7" t="s">
        <v>227</v>
      </c>
      <c r="C20" s="6" t="s">
        <v>167</v>
      </c>
      <c r="D20" s="45"/>
      <c r="E20" s="46"/>
      <c r="F20" s="46"/>
      <c r="G20" s="47"/>
      <c r="H20" s="47"/>
      <c r="I20" s="47"/>
      <c r="J20" s="48"/>
      <c r="K20" s="48"/>
      <c r="L20" s="48">
        <v>5</v>
      </c>
      <c r="M20" s="49"/>
      <c r="N20" s="49"/>
      <c r="O20" s="50"/>
      <c r="P20" s="78"/>
      <c r="Q20" s="4">
        <f t="shared" si="0"/>
        <v>5</v>
      </c>
    </row>
    <row r="21" spans="1:17" ht="13.5">
      <c r="A21" s="3">
        <v>103</v>
      </c>
      <c r="B21" s="7" t="s">
        <v>227</v>
      </c>
      <c r="C21" s="6" t="s">
        <v>191</v>
      </c>
      <c r="D21" s="45"/>
      <c r="E21" s="46"/>
      <c r="F21" s="46"/>
      <c r="G21" s="47">
        <v>1</v>
      </c>
      <c r="H21" s="47"/>
      <c r="I21" s="47"/>
      <c r="J21" s="48"/>
      <c r="K21" s="48"/>
      <c r="L21" s="48">
        <v>45</v>
      </c>
      <c r="M21" s="49">
        <v>21</v>
      </c>
      <c r="N21" s="49">
        <v>122</v>
      </c>
      <c r="O21" s="50">
        <v>7</v>
      </c>
      <c r="P21" s="78">
        <v>5</v>
      </c>
      <c r="Q21" s="4">
        <f t="shared" si="0"/>
        <v>201</v>
      </c>
    </row>
    <row r="22" spans="1:17" ht="13.5">
      <c r="A22" s="3">
        <v>108</v>
      </c>
      <c r="B22" s="7" t="s">
        <v>227</v>
      </c>
      <c r="C22" s="6" t="s">
        <v>84</v>
      </c>
      <c r="D22" s="45"/>
      <c r="E22" s="46"/>
      <c r="F22" s="46"/>
      <c r="G22" s="47"/>
      <c r="H22" s="47"/>
      <c r="I22" s="47">
        <v>1</v>
      </c>
      <c r="J22" s="48"/>
      <c r="K22" s="48"/>
      <c r="L22" s="48">
        <v>83</v>
      </c>
      <c r="M22" s="49">
        <v>119</v>
      </c>
      <c r="N22" s="49">
        <v>117</v>
      </c>
      <c r="O22" s="50"/>
      <c r="P22" s="78"/>
      <c r="Q22" s="4">
        <f t="shared" si="0"/>
        <v>320</v>
      </c>
    </row>
    <row r="23" spans="1:17" ht="13.5">
      <c r="A23" s="3">
        <v>109</v>
      </c>
      <c r="B23" s="7" t="s">
        <v>227</v>
      </c>
      <c r="C23" s="6" t="s">
        <v>128</v>
      </c>
      <c r="D23" s="45"/>
      <c r="E23" s="46"/>
      <c r="F23" s="46"/>
      <c r="G23" s="47">
        <v>1</v>
      </c>
      <c r="H23" s="47"/>
      <c r="I23" s="47"/>
      <c r="J23" s="48"/>
      <c r="K23" s="48"/>
      <c r="L23" s="48">
        <v>10</v>
      </c>
      <c r="M23" s="49"/>
      <c r="N23" s="49"/>
      <c r="O23" s="50"/>
      <c r="P23" s="78"/>
      <c r="Q23" s="4">
        <f t="shared" si="0"/>
        <v>11</v>
      </c>
    </row>
    <row r="24" spans="1:17" ht="13.5">
      <c r="A24" s="3">
        <v>117</v>
      </c>
      <c r="B24" s="7" t="s">
        <v>227</v>
      </c>
      <c r="C24" s="6" t="s">
        <v>190</v>
      </c>
      <c r="D24" s="45">
        <v>6</v>
      </c>
      <c r="E24" s="46">
        <v>2</v>
      </c>
      <c r="F24" s="46">
        <v>1</v>
      </c>
      <c r="G24" s="47">
        <v>4</v>
      </c>
      <c r="H24" s="47">
        <v>4</v>
      </c>
      <c r="I24" s="47">
        <v>7</v>
      </c>
      <c r="J24" s="48"/>
      <c r="K24" s="48">
        <v>3</v>
      </c>
      <c r="L24" s="48"/>
      <c r="M24" s="49">
        <v>3</v>
      </c>
      <c r="N24" s="49"/>
      <c r="O24" s="49"/>
      <c r="P24" s="78">
        <v>5</v>
      </c>
      <c r="Q24" s="4">
        <f t="shared" si="0"/>
        <v>35</v>
      </c>
    </row>
    <row r="25" spans="1:17" ht="13.5">
      <c r="A25" s="3">
        <v>120</v>
      </c>
      <c r="B25" s="7" t="s">
        <v>227</v>
      </c>
      <c r="C25" s="6" t="s">
        <v>38</v>
      </c>
      <c r="D25" s="45"/>
      <c r="E25" s="46"/>
      <c r="F25" s="46"/>
      <c r="G25" s="47"/>
      <c r="H25" s="47"/>
      <c r="I25" s="47"/>
      <c r="J25" s="48"/>
      <c r="K25" s="48"/>
      <c r="L25" s="48"/>
      <c r="M25" s="49"/>
      <c r="N25" s="49"/>
      <c r="O25" s="50">
        <v>2</v>
      </c>
      <c r="P25" s="78"/>
      <c r="Q25" s="4">
        <f t="shared" si="0"/>
        <v>2</v>
      </c>
    </row>
    <row r="26" spans="1:17" ht="13.5">
      <c r="A26" s="3">
        <v>122</v>
      </c>
      <c r="B26" s="7" t="s">
        <v>228</v>
      </c>
      <c r="C26" s="6" t="s">
        <v>197</v>
      </c>
      <c r="D26" s="45"/>
      <c r="E26" s="46"/>
      <c r="F26" s="46"/>
      <c r="G26" s="47"/>
      <c r="H26" s="47"/>
      <c r="I26" s="47"/>
      <c r="J26" s="48"/>
      <c r="K26" s="48">
        <v>2</v>
      </c>
      <c r="L26" s="48">
        <v>1</v>
      </c>
      <c r="M26" s="49">
        <v>1</v>
      </c>
      <c r="N26" s="49"/>
      <c r="O26" s="50"/>
      <c r="P26" s="78"/>
      <c r="Q26" s="4">
        <f t="shared" si="0"/>
        <v>4</v>
      </c>
    </row>
    <row r="27" spans="1:17" ht="13.5">
      <c r="A27" s="3">
        <v>124</v>
      </c>
      <c r="B27" s="7" t="s">
        <v>228</v>
      </c>
      <c r="C27" s="6" t="s">
        <v>157</v>
      </c>
      <c r="D27" s="45">
        <v>32</v>
      </c>
      <c r="E27" s="46"/>
      <c r="F27" s="46"/>
      <c r="G27" s="47"/>
      <c r="H27" s="47">
        <v>2</v>
      </c>
      <c r="I27" s="47"/>
      <c r="J27" s="48">
        <v>2</v>
      </c>
      <c r="K27" s="48">
        <v>4</v>
      </c>
      <c r="L27" s="48">
        <v>3</v>
      </c>
      <c r="M27" s="49">
        <v>8</v>
      </c>
      <c r="N27" s="49">
        <v>4</v>
      </c>
      <c r="O27" s="50"/>
      <c r="P27" s="78">
        <v>3</v>
      </c>
      <c r="Q27" s="4">
        <f t="shared" si="0"/>
        <v>58</v>
      </c>
    </row>
    <row r="28" spans="1:17" ht="13.5">
      <c r="A28" s="3">
        <v>145</v>
      </c>
      <c r="B28" s="7" t="s">
        <v>175</v>
      </c>
      <c r="C28" s="6" t="s">
        <v>175</v>
      </c>
      <c r="D28" s="45"/>
      <c r="E28" s="46"/>
      <c r="F28" s="46"/>
      <c r="G28" s="47"/>
      <c r="H28" s="47"/>
      <c r="I28" s="47"/>
      <c r="J28" s="48"/>
      <c r="K28" s="48"/>
      <c r="L28" s="48"/>
      <c r="M28" s="49"/>
      <c r="N28" s="49">
        <v>1</v>
      </c>
      <c r="O28" s="50">
        <v>1</v>
      </c>
      <c r="P28" s="78"/>
      <c r="Q28" s="4">
        <f t="shared" si="0"/>
        <v>2</v>
      </c>
    </row>
    <row r="29" spans="1:17" ht="13.5">
      <c r="A29" s="3">
        <v>147</v>
      </c>
      <c r="B29" s="7" t="s">
        <v>175</v>
      </c>
      <c r="C29" s="6" t="s">
        <v>105</v>
      </c>
      <c r="D29" s="45">
        <v>1</v>
      </c>
      <c r="E29" s="46"/>
      <c r="F29" s="46"/>
      <c r="G29" s="47"/>
      <c r="H29" s="47"/>
      <c r="I29" s="47"/>
      <c r="J29" s="48"/>
      <c r="K29" s="48"/>
      <c r="L29" s="48"/>
      <c r="M29" s="49"/>
      <c r="N29" s="49"/>
      <c r="O29" s="50"/>
      <c r="P29" s="78"/>
      <c r="Q29" s="4">
        <f t="shared" si="0"/>
        <v>1</v>
      </c>
    </row>
    <row r="30" spans="1:17" ht="13.5">
      <c r="A30" s="3">
        <v>150</v>
      </c>
      <c r="B30" s="7" t="s">
        <v>175</v>
      </c>
      <c r="C30" s="6" t="s">
        <v>149</v>
      </c>
      <c r="D30" s="45"/>
      <c r="E30" s="46"/>
      <c r="F30" s="46"/>
      <c r="G30" s="47"/>
      <c r="H30" s="47"/>
      <c r="I30" s="47"/>
      <c r="J30" s="48"/>
      <c r="K30" s="48"/>
      <c r="L30" s="48"/>
      <c r="M30" s="49">
        <v>1</v>
      </c>
      <c r="N30" s="49"/>
      <c r="O30" s="50"/>
      <c r="P30" s="78">
        <v>2</v>
      </c>
      <c r="Q30" s="4">
        <f t="shared" si="0"/>
        <v>3</v>
      </c>
    </row>
    <row r="31" spans="1:17" ht="13.5">
      <c r="A31" s="3">
        <v>173</v>
      </c>
      <c r="B31" s="7" t="s">
        <v>85</v>
      </c>
      <c r="C31" s="6" t="s">
        <v>177</v>
      </c>
      <c r="D31" s="45"/>
      <c r="E31" s="46"/>
      <c r="F31" s="46"/>
      <c r="G31" s="47"/>
      <c r="H31" s="47"/>
      <c r="I31" s="47"/>
      <c r="J31" s="48"/>
      <c r="K31" s="48"/>
      <c r="L31" s="48"/>
      <c r="M31" s="49"/>
      <c r="N31" s="49">
        <v>1</v>
      </c>
      <c r="O31" s="50"/>
      <c r="P31" s="78"/>
      <c r="Q31" s="4">
        <f t="shared" si="0"/>
        <v>1</v>
      </c>
    </row>
    <row r="32" spans="1:17" ht="13.5">
      <c r="A32" s="3">
        <v>182</v>
      </c>
      <c r="B32" s="7" t="s">
        <v>239</v>
      </c>
      <c r="C32" s="6" t="s">
        <v>104</v>
      </c>
      <c r="D32" s="45">
        <v>3</v>
      </c>
      <c r="E32" s="46"/>
      <c r="F32" s="46"/>
      <c r="G32" s="47">
        <v>1</v>
      </c>
      <c r="H32" s="47"/>
      <c r="I32" s="47"/>
      <c r="J32" s="48"/>
      <c r="K32" s="48"/>
      <c r="L32" s="48"/>
      <c r="M32" s="49"/>
      <c r="N32" s="49"/>
      <c r="O32" s="50"/>
      <c r="P32" s="78"/>
      <c r="Q32" s="4">
        <f t="shared" si="0"/>
        <v>4</v>
      </c>
    </row>
    <row r="33" spans="1:17" ht="13.5">
      <c r="A33" s="3">
        <v>184</v>
      </c>
      <c r="B33" s="7" t="s">
        <v>239</v>
      </c>
      <c r="C33" s="6" t="s">
        <v>125</v>
      </c>
      <c r="D33" s="45"/>
      <c r="E33" s="46"/>
      <c r="F33" s="46">
        <v>1</v>
      </c>
      <c r="G33" s="47">
        <v>1</v>
      </c>
      <c r="H33" s="47">
        <v>4</v>
      </c>
      <c r="I33" s="47">
        <v>6</v>
      </c>
      <c r="J33" s="48"/>
      <c r="K33" s="48"/>
      <c r="L33" s="48">
        <v>79</v>
      </c>
      <c r="M33" s="49">
        <v>1</v>
      </c>
      <c r="N33" s="49">
        <v>21</v>
      </c>
      <c r="O33" s="50">
        <v>57</v>
      </c>
      <c r="P33" s="78">
        <v>2</v>
      </c>
      <c r="Q33" s="4">
        <f t="shared" si="0"/>
        <v>172</v>
      </c>
    </row>
    <row r="34" spans="1:17" ht="13.5">
      <c r="A34" s="3">
        <v>191</v>
      </c>
      <c r="B34" s="7" t="s">
        <v>239</v>
      </c>
      <c r="C34" s="6" t="s">
        <v>92</v>
      </c>
      <c r="D34" s="45">
        <v>2</v>
      </c>
      <c r="E34" s="46">
        <v>1</v>
      </c>
      <c r="F34" s="46">
        <v>1</v>
      </c>
      <c r="G34" s="47"/>
      <c r="H34" s="47"/>
      <c r="I34" s="47">
        <v>1</v>
      </c>
      <c r="J34" s="48"/>
      <c r="K34" s="48"/>
      <c r="L34" s="48"/>
      <c r="M34" s="49"/>
      <c r="N34" s="49">
        <v>2</v>
      </c>
      <c r="O34" s="50"/>
      <c r="P34" s="78"/>
      <c r="Q34" s="4">
        <f t="shared" si="0"/>
        <v>7</v>
      </c>
    </row>
    <row r="35" spans="1:17" ht="13.5">
      <c r="A35" s="3">
        <v>204</v>
      </c>
      <c r="B35" s="7" t="s">
        <v>240</v>
      </c>
      <c r="C35" s="6" t="s">
        <v>174</v>
      </c>
      <c r="D35" s="45"/>
      <c r="E35" s="46"/>
      <c r="F35" s="46"/>
      <c r="G35" s="47"/>
      <c r="H35" s="47"/>
      <c r="I35" s="47"/>
      <c r="J35" s="48"/>
      <c r="K35" s="48"/>
      <c r="L35" s="48">
        <v>118</v>
      </c>
      <c r="M35" s="49">
        <v>3</v>
      </c>
      <c r="N35" s="49">
        <v>2</v>
      </c>
      <c r="O35" s="50">
        <v>28</v>
      </c>
      <c r="P35" s="78"/>
      <c r="Q35" s="4">
        <f t="shared" si="0"/>
        <v>151</v>
      </c>
    </row>
    <row r="36" spans="1:17" ht="13.5">
      <c r="A36" s="3">
        <v>220</v>
      </c>
      <c r="B36" s="7" t="s">
        <v>240</v>
      </c>
      <c r="C36" s="6" t="s">
        <v>14</v>
      </c>
      <c r="D36" s="45"/>
      <c r="E36" s="46"/>
      <c r="F36" s="46"/>
      <c r="G36" s="47"/>
      <c r="H36" s="47"/>
      <c r="I36" s="47">
        <v>3</v>
      </c>
      <c r="J36" s="48">
        <v>2</v>
      </c>
      <c r="K36" s="48">
        <v>2</v>
      </c>
      <c r="L36" s="48"/>
      <c r="M36" s="49"/>
      <c r="N36" s="49"/>
      <c r="O36" s="50"/>
      <c r="P36" s="78"/>
      <c r="Q36" s="4">
        <f t="shared" si="0"/>
        <v>7</v>
      </c>
    </row>
    <row r="37" spans="1:17" ht="13.5">
      <c r="A37" s="3">
        <v>226</v>
      </c>
      <c r="B37" s="7" t="s">
        <v>240</v>
      </c>
      <c r="C37" s="6" t="s">
        <v>75</v>
      </c>
      <c r="D37" s="45"/>
      <c r="E37" s="46"/>
      <c r="F37" s="46">
        <v>2</v>
      </c>
      <c r="G37" s="47"/>
      <c r="H37" s="47"/>
      <c r="I37" s="47">
        <v>35</v>
      </c>
      <c r="J37" s="48">
        <v>1</v>
      </c>
      <c r="K37" s="48"/>
      <c r="L37" s="48"/>
      <c r="M37" s="49"/>
      <c r="N37" s="49"/>
      <c r="O37" s="50"/>
      <c r="P37" s="78"/>
      <c r="Q37" s="4">
        <f t="shared" si="0"/>
        <v>38</v>
      </c>
    </row>
    <row r="38" spans="1:17" ht="13.5">
      <c r="A38" s="3">
        <v>227</v>
      </c>
      <c r="B38" s="7" t="s">
        <v>240</v>
      </c>
      <c r="C38" s="6" t="s">
        <v>31</v>
      </c>
      <c r="D38" s="45"/>
      <c r="E38" s="46"/>
      <c r="F38" s="46"/>
      <c r="G38" s="47"/>
      <c r="H38" s="47"/>
      <c r="I38" s="47">
        <v>2</v>
      </c>
      <c r="J38" s="48">
        <v>2</v>
      </c>
      <c r="K38" s="48">
        <v>1</v>
      </c>
      <c r="L38" s="48"/>
      <c r="M38" s="49"/>
      <c r="N38" s="49">
        <v>1</v>
      </c>
      <c r="O38" s="50"/>
      <c r="P38" s="78">
        <v>1</v>
      </c>
      <c r="Q38" s="4">
        <f t="shared" si="0"/>
        <v>7</v>
      </c>
    </row>
    <row r="39" spans="1:17" ht="13.5">
      <c r="A39" s="3">
        <v>228</v>
      </c>
      <c r="B39" s="7" t="s">
        <v>240</v>
      </c>
      <c r="C39" s="6" t="s">
        <v>135</v>
      </c>
      <c r="D39" s="45"/>
      <c r="E39" s="46"/>
      <c r="F39" s="46">
        <v>3</v>
      </c>
      <c r="G39" s="47"/>
      <c r="H39" s="47"/>
      <c r="I39" s="47"/>
      <c r="J39" s="48"/>
      <c r="K39" s="48">
        <v>3</v>
      </c>
      <c r="L39" s="48"/>
      <c r="M39" s="49"/>
      <c r="N39" s="49"/>
      <c r="O39" s="50"/>
      <c r="P39" s="78"/>
      <c r="Q39" s="4">
        <f aca="true" t="shared" si="1" ref="Q39:Q70">SUM(D39:P39)</f>
        <v>6</v>
      </c>
    </row>
    <row r="40" spans="1:17" ht="13.5">
      <c r="A40" s="3">
        <v>230</v>
      </c>
      <c r="B40" s="7" t="s">
        <v>240</v>
      </c>
      <c r="C40" s="6" t="s">
        <v>49</v>
      </c>
      <c r="D40" s="45"/>
      <c r="E40" s="46">
        <v>6</v>
      </c>
      <c r="F40" s="46"/>
      <c r="G40" s="47"/>
      <c r="H40" s="47"/>
      <c r="I40" s="47"/>
      <c r="J40" s="48"/>
      <c r="K40" s="48"/>
      <c r="L40" s="48"/>
      <c r="M40" s="49"/>
      <c r="N40" s="49"/>
      <c r="O40" s="50"/>
      <c r="P40" s="78"/>
      <c r="Q40" s="4">
        <f t="shared" si="1"/>
        <v>6</v>
      </c>
    </row>
    <row r="41" spans="1:17" ht="13.5">
      <c r="A41" s="3">
        <v>231</v>
      </c>
      <c r="B41" s="7" t="s">
        <v>240</v>
      </c>
      <c r="C41" s="6" t="s">
        <v>137</v>
      </c>
      <c r="D41" s="45"/>
      <c r="E41" s="46"/>
      <c r="F41" s="46"/>
      <c r="G41" s="47"/>
      <c r="H41" s="47"/>
      <c r="I41" s="47"/>
      <c r="J41" s="48"/>
      <c r="K41" s="48">
        <v>1</v>
      </c>
      <c r="L41" s="48">
        <v>1</v>
      </c>
      <c r="M41" s="49">
        <v>1</v>
      </c>
      <c r="N41" s="49"/>
      <c r="O41" s="50"/>
      <c r="P41" s="78"/>
      <c r="Q41" s="4">
        <f t="shared" si="1"/>
        <v>3</v>
      </c>
    </row>
    <row r="42" spans="1:17" ht="13.5">
      <c r="A42" s="3">
        <v>232</v>
      </c>
      <c r="B42" s="7" t="s">
        <v>240</v>
      </c>
      <c r="C42" s="6" t="s">
        <v>187</v>
      </c>
      <c r="D42" s="45"/>
      <c r="E42" s="46">
        <v>1</v>
      </c>
      <c r="F42" s="46"/>
      <c r="G42" s="47"/>
      <c r="H42" s="47"/>
      <c r="I42" s="47"/>
      <c r="J42" s="48"/>
      <c r="K42" s="48"/>
      <c r="L42" s="48"/>
      <c r="M42" s="49"/>
      <c r="N42" s="49"/>
      <c r="O42" s="50"/>
      <c r="P42" s="78"/>
      <c r="Q42" s="4">
        <f t="shared" si="1"/>
        <v>1</v>
      </c>
    </row>
    <row r="43" spans="1:17" ht="13.5">
      <c r="A43" s="3">
        <v>234</v>
      </c>
      <c r="B43" s="7" t="s">
        <v>240</v>
      </c>
      <c r="C43" s="6" t="s">
        <v>147</v>
      </c>
      <c r="D43" s="45"/>
      <c r="E43" s="46">
        <v>51</v>
      </c>
      <c r="F43" s="46">
        <v>2</v>
      </c>
      <c r="G43" s="47"/>
      <c r="H43" s="47"/>
      <c r="I43" s="47"/>
      <c r="J43" s="48">
        <v>8</v>
      </c>
      <c r="K43" s="48"/>
      <c r="L43" s="48"/>
      <c r="M43" s="49"/>
      <c r="N43" s="49"/>
      <c r="O43" s="50"/>
      <c r="P43" s="78"/>
      <c r="Q43" s="4">
        <f t="shared" si="1"/>
        <v>61</v>
      </c>
    </row>
    <row r="44" spans="1:17" ht="13.5">
      <c r="A44" s="3">
        <v>239</v>
      </c>
      <c r="B44" s="7" t="s">
        <v>240</v>
      </c>
      <c r="C44" s="6" t="s">
        <v>141</v>
      </c>
      <c r="D44" s="45"/>
      <c r="E44" s="46">
        <v>1</v>
      </c>
      <c r="F44" s="46"/>
      <c r="G44" s="47"/>
      <c r="H44" s="47"/>
      <c r="I44" s="47"/>
      <c r="J44" s="48"/>
      <c r="K44" s="48"/>
      <c r="L44" s="48"/>
      <c r="M44" s="49"/>
      <c r="N44" s="49"/>
      <c r="O44" s="50"/>
      <c r="P44" s="78"/>
      <c r="Q44" s="4">
        <f t="shared" si="1"/>
        <v>1</v>
      </c>
    </row>
    <row r="45" spans="1:17" ht="13.5">
      <c r="A45" s="3">
        <v>256</v>
      </c>
      <c r="B45" s="7" t="s">
        <v>65</v>
      </c>
      <c r="C45" s="6" t="s">
        <v>212</v>
      </c>
      <c r="D45" s="45">
        <v>373</v>
      </c>
      <c r="E45" s="46">
        <v>224</v>
      </c>
      <c r="F45" s="46"/>
      <c r="G45" s="47"/>
      <c r="H45" s="47"/>
      <c r="I45" s="47"/>
      <c r="J45" s="48"/>
      <c r="K45" s="48">
        <v>57</v>
      </c>
      <c r="L45" s="48">
        <v>105</v>
      </c>
      <c r="M45" s="49">
        <v>64</v>
      </c>
      <c r="N45" s="49">
        <v>38</v>
      </c>
      <c r="O45" s="50">
        <v>30</v>
      </c>
      <c r="P45" s="78">
        <v>574</v>
      </c>
      <c r="Q45" s="4">
        <f t="shared" si="1"/>
        <v>1465</v>
      </c>
    </row>
    <row r="46" spans="1:17" ht="13.5">
      <c r="A46" s="3">
        <v>257</v>
      </c>
      <c r="B46" s="7" t="s">
        <v>65</v>
      </c>
      <c r="C46" s="6" t="s">
        <v>131</v>
      </c>
      <c r="D46" s="45">
        <v>10</v>
      </c>
      <c r="E46" s="46">
        <v>5</v>
      </c>
      <c r="F46" s="46"/>
      <c r="G46" s="47"/>
      <c r="H46" s="47"/>
      <c r="I46" s="47"/>
      <c r="J46" s="48"/>
      <c r="K46" s="48"/>
      <c r="L46" s="48">
        <v>4</v>
      </c>
      <c r="M46" s="49">
        <v>12</v>
      </c>
      <c r="N46" s="49">
        <v>2</v>
      </c>
      <c r="O46" s="50">
        <v>15</v>
      </c>
      <c r="P46" s="78">
        <v>12</v>
      </c>
      <c r="Q46" s="4">
        <f t="shared" si="1"/>
        <v>60</v>
      </c>
    </row>
    <row r="47" spans="1:17" ht="13.5">
      <c r="A47" s="3">
        <v>258</v>
      </c>
      <c r="B47" s="7" t="s">
        <v>65</v>
      </c>
      <c r="C47" s="6" t="s">
        <v>48</v>
      </c>
      <c r="D47" s="45">
        <v>1</v>
      </c>
      <c r="E47" s="46"/>
      <c r="F47" s="46"/>
      <c r="G47" s="47"/>
      <c r="H47" s="47"/>
      <c r="I47" s="47"/>
      <c r="J47" s="48"/>
      <c r="K47" s="48"/>
      <c r="L47" s="48">
        <v>1</v>
      </c>
      <c r="M47" s="49">
        <v>2</v>
      </c>
      <c r="N47" s="49">
        <v>1</v>
      </c>
      <c r="O47" s="50">
        <v>6</v>
      </c>
      <c r="P47" s="78">
        <v>5</v>
      </c>
      <c r="Q47" s="4">
        <f t="shared" si="1"/>
        <v>16</v>
      </c>
    </row>
    <row r="48" spans="1:17" ht="13.5">
      <c r="A48" s="3">
        <v>261</v>
      </c>
      <c r="B48" s="7" t="s">
        <v>65</v>
      </c>
      <c r="C48" s="6" t="s">
        <v>65</v>
      </c>
      <c r="D48" s="45">
        <v>106</v>
      </c>
      <c r="E48" s="46">
        <v>66</v>
      </c>
      <c r="F48" s="46"/>
      <c r="G48" s="47"/>
      <c r="H48" s="47"/>
      <c r="I48" s="47"/>
      <c r="J48" s="48"/>
      <c r="K48" s="48"/>
      <c r="L48" s="48"/>
      <c r="M48" s="49"/>
      <c r="N48" s="49">
        <v>11</v>
      </c>
      <c r="O48" s="50">
        <v>3</v>
      </c>
      <c r="P48" s="78">
        <v>77</v>
      </c>
      <c r="Q48" s="4">
        <f t="shared" si="1"/>
        <v>263</v>
      </c>
    </row>
    <row r="49" spans="1:17" ht="13.5">
      <c r="A49" s="3">
        <v>262</v>
      </c>
      <c r="B49" s="7" t="s">
        <v>65</v>
      </c>
      <c r="C49" s="6" t="s">
        <v>40</v>
      </c>
      <c r="D49" s="45"/>
      <c r="E49" s="46"/>
      <c r="F49" s="46"/>
      <c r="G49" s="47">
        <v>1</v>
      </c>
      <c r="H49" s="47">
        <v>17</v>
      </c>
      <c r="I49" s="47">
        <v>2150</v>
      </c>
      <c r="J49" s="48">
        <v>8</v>
      </c>
      <c r="K49" s="48">
        <v>92</v>
      </c>
      <c r="L49" s="48">
        <v>46</v>
      </c>
      <c r="M49" s="49">
        <v>3</v>
      </c>
      <c r="N49" s="49"/>
      <c r="O49" s="50"/>
      <c r="P49" s="78"/>
      <c r="Q49" s="4">
        <f t="shared" si="1"/>
        <v>2317</v>
      </c>
    </row>
    <row r="50" spans="1:17" ht="13.5">
      <c r="A50" s="3">
        <v>263</v>
      </c>
      <c r="B50" s="7" t="s">
        <v>65</v>
      </c>
      <c r="C50" s="6" t="s">
        <v>127</v>
      </c>
      <c r="D50" s="45"/>
      <c r="E50" s="46"/>
      <c r="F50" s="46"/>
      <c r="G50" s="47"/>
      <c r="H50" s="47"/>
      <c r="I50" s="47"/>
      <c r="J50" s="48"/>
      <c r="K50" s="48"/>
      <c r="L50" s="48">
        <v>1</v>
      </c>
      <c r="M50" s="49"/>
      <c r="N50" s="49"/>
      <c r="O50" s="50"/>
      <c r="P50" s="78"/>
      <c r="Q50" s="4">
        <f t="shared" si="1"/>
        <v>1</v>
      </c>
    </row>
    <row r="51" spans="1:17" ht="13.5">
      <c r="A51" s="3">
        <v>282</v>
      </c>
      <c r="B51" s="7" t="s">
        <v>65</v>
      </c>
      <c r="C51" s="6" t="s">
        <v>93</v>
      </c>
      <c r="D51" s="45"/>
      <c r="E51" s="46"/>
      <c r="F51" s="46">
        <v>2</v>
      </c>
      <c r="G51" s="47">
        <v>2</v>
      </c>
      <c r="H51" s="47"/>
      <c r="I51" s="47"/>
      <c r="J51" s="48">
        <v>14</v>
      </c>
      <c r="K51" s="48"/>
      <c r="L51" s="48"/>
      <c r="M51" s="49"/>
      <c r="N51" s="49"/>
      <c r="O51" s="50"/>
      <c r="P51" s="78"/>
      <c r="Q51" s="4">
        <f t="shared" si="1"/>
        <v>18</v>
      </c>
    </row>
    <row r="52" spans="1:17" ht="13.5">
      <c r="A52" s="3">
        <v>307</v>
      </c>
      <c r="B52" s="7" t="s">
        <v>229</v>
      </c>
      <c r="C52" s="6" t="s">
        <v>78</v>
      </c>
      <c r="D52" s="45">
        <v>1</v>
      </c>
      <c r="E52" s="46">
        <v>3</v>
      </c>
      <c r="F52" s="46">
        <v>2</v>
      </c>
      <c r="G52" s="47">
        <v>3</v>
      </c>
      <c r="H52" s="47">
        <v>5</v>
      </c>
      <c r="I52" s="47">
        <v>2</v>
      </c>
      <c r="J52" s="48">
        <v>7</v>
      </c>
      <c r="K52" s="48">
        <v>4</v>
      </c>
      <c r="L52" s="48"/>
      <c r="M52" s="49">
        <v>1</v>
      </c>
      <c r="N52" s="49">
        <v>2</v>
      </c>
      <c r="O52" s="50">
        <v>1</v>
      </c>
      <c r="P52" s="78"/>
      <c r="Q52" s="4">
        <f t="shared" si="1"/>
        <v>31</v>
      </c>
    </row>
    <row r="53" spans="1:17" ht="13.5">
      <c r="A53" s="3">
        <v>337</v>
      </c>
      <c r="B53" s="7" t="s">
        <v>72</v>
      </c>
      <c r="C53" s="6" t="s">
        <v>72</v>
      </c>
      <c r="D53" s="45"/>
      <c r="E53" s="46">
        <v>1</v>
      </c>
      <c r="F53" s="46"/>
      <c r="G53" s="47"/>
      <c r="H53" s="47"/>
      <c r="I53" s="47">
        <v>1</v>
      </c>
      <c r="J53" s="48"/>
      <c r="K53" s="48"/>
      <c r="L53" s="48"/>
      <c r="M53" s="49"/>
      <c r="N53" s="49"/>
      <c r="O53" s="50"/>
      <c r="P53" s="78"/>
      <c r="Q53" s="4">
        <f t="shared" si="1"/>
        <v>2</v>
      </c>
    </row>
    <row r="54" spans="1:17" ht="13.5">
      <c r="A54" s="3">
        <v>356</v>
      </c>
      <c r="B54" s="7" t="s">
        <v>181</v>
      </c>
      <c r="C54" s="6" t="s">
        <v>181</v>
      </c>
      <c r="D54" s="45">
        <v>26</v>
      </c>
      <c r="E54" s="46">
        <v>30</v>
      </c>
      <c r="F54" s="46">
        <v>27</v>
      </c>
      <c r="G54" s="47">
        <v>22</v>
      </c>
      <c r="H54" s="47">
        <v>5</v>
      </c>
      <c r="I54" s="47">
        <v>12</v>
      </c>
      <c r="J54" s="48">
        <v>6</v>
      </c>
      <c r="K54" s="48">
        <v>28</v>
      </c>
      <c r="L54" s="48">
        <v>10</v>
      </c>
      <c r="M54" s="49">
        <v>2</v>
      </c>
      <c r="N54" s="49">
        <v>5</v>
      </c>
      <c r="O54" s="50"/>
      <c r="P54" s="78">
        <v>10</v>
      </c>
      <c r="Q54" s="4">
        <f t="shared" si="1"/>
        <v>183</v>
      </c>
    </row>
    <row r="55" spans="1:17" ht="13.5">
      <c r="A55" s="3">
        <v>358</v>
      </c>
      <c r="B55" s="7" t="s">
        <v>152</v>
      </c>
      <c r="C55" s="6" t="s">
        <v>122</v>
      </c>
      <c r="D55" s="45"/>
      <c r="E55" s="46"/>
      <c r="F55" s="46"/>
      <c r="G55" s="47"/>
      <c r="H55" s="47"/>
      <c r="I55" s="47"/>
      <c r="J55" s="48">
        <v>2</v>
      </c>
      <c r="K55" s="48"/>
      <c r="L55" s="48"/>
      <c r="M55" s="49"/>
      <c r="N55" s="49"/>
      <c r="O55" s="50"/>
      <c r="P55" s="78"/>
      <c r="Q55" s="4">
        <f t="shared" si="1"/>
        <v>2</v>
      </c>
    </row>
    <row r="56" spans="1:17" ht="13.5">
      <c r="A56" s="3">
        <v>359</v>
      </c>
      <c r="B56" s="7" t="s">
        <v>152</v>
      </c>
      <c r="C56" s="6" t="s">
        <v>152</v>
      </c>
      <c r="D56" s="45">
        <v>10</v>
      </c>
      <c r="E56" s="46">
        <v>20</v>
      </c>
      <c r="F56" s="46">
        <v>10</v>
      </c>
      <c r="G56" s="47">
        <v>42</v>
      </c>
      <c r="H56" s="47">
        <v>42</v>
      </c>
      <c r="I56" s="47">
        <v>31</v>
      </c>
      <c r="J56" s="48">
        <v>26</v>
      </c>
      <c r="K56" s="48">
        <v>8</v>
      </c>
      <c r="L56" s="48"/>
      <c r="M56" s="49"/>
      <c r="N56" s="49"/>
      <c r="O56" s="50"/>
      <c r="P56" s="78"/>
      <c r="Q56" s="4">
        <f t="shared" si="1"/>
        <v>189</v>
      </c>
    </row>
    <row r="57" spans="1:17" ht="13.5">
      <c r="A57" s="3">
        <v>361</v>
      </c>
      <c r="B57" s="7" t="s">
        <v>152</v>
      </c>
      <c r="C57" s="6" t="s">
        <v>101</v>
      </c>
      <c r="D57" s="45"/>
      <c r="E57" s="46"/>
      <c r="F57" s="46"/>
      <c r="G57" s="47"/>
      <c r="H57" s="47"/>
      <c r="I57" s="47"/>
      <c r="J57" s="48">
        <v>7</v>
      </c>
      <c r="K57" s="48"/>
      <c r="L57" s="48"/>
      <c r="M57" s="49"/>
      <c r="N57" s="49"/>
      <c r="O57" s="50"/>
      <c r="P57" s="78"/>
      <c r="Q57" s="4">
        <f t="shared" si="1"/>
        <v>7</v>
      </c>
    </row>
    <row r="58" spans="1:17" ht="13.5">
      <c r="A58" s="3">
        <v>367</v>
      </c>
      <c r="B58" s="7" t="s">
        <v>231</v>
      </c>
      <c r="C58" s="6" t="s">
        <v>166</v>
      </c>
      <c r="D58" s="45">
        <v>1</v>
      </c>
      <c r="E58" s="46">
        <v>4</v>
      </c>
      <c r="F58" s="46">
        <v>1</v>
      </c>
      <c r="G58" s="47">
        <v>1</v>
      </c>
      <c r="H58" s="47"/>
      <c r="I58" s="47">
        <v>2</v>
      </c>
      <c r="J58" s="48">
        <v>8</v>
      </c>
      <c r="K58" s="48">
        <v>7</v>
      </c>
      <c r="L58" s="48">
        <v>16</v>
      </c>
      <c r="M58" s="49">
        <v>10</v>
      </c>
      <c r="N58" s="49">
        <v>4</v>
      </c>
      <c r="O58" s="50">
        <v>6</v>
      </c>
      <c r="P58" s="78">
        <v>5</v>
      </c>
      <c r="Q58" s="4">
        <f t="shared" si="1"/>
        <v>65</v>
      </c>
    </row>
    <row r="59" spans="1:17" ht="13.5">
      <c r="A59" s="3">
        <v>375</v>
      </c>
      <c r="B59" s="7" t="s">
        <v>231</v>
      </c>
      <c r="C59" s="6" t="s">
        <v>142</v>
      </c>
      <c r="D59" s="45">
        <v>4</v>
      </c>
      <c r="E59" s="46">
        <v>1</v>
      </c>
      <c r="F59" s="46"/>
      <c r="G59" s="47"/>
      <c r="H59" s="47"/>
      <c r="I59" s="47"/>
      <c r="J59" s="48"/>
      <c r="K59" s="48"/>
      <c r="L59" s="48">
        <v>4</v>
      </c>
      <c r="M59" s="49">
        <v>9</v>
      </c>
      <c r="N59" s="49"/>
      <c r="O59" s="50">
        <v>9</v>
      </c>
      <c r="P59" s="78">
        <v>2</v>
      </c>
      <c r="Q59" s="4">
        <f t="shared" si="1"/>
        <v>29</v>
      </c>
    </row>
    <row r="60" spans="1:17" ht="13.5">
      <c r="A60" s="3">
        <v>379</v>
      </c>
      <c r="B60" s="7" t="s">
        <v>184</v>
      </c>
      <c r="C60" s="6" t="s">
        <v>184</v>
      </c>
      <c r="D60" s="45"/>
      <c r="E60" s="46"/>
      <c r="F60" s="46"/>
      <c r="G60" s="47"/>
      <c r="H60" s="47"/>
      <c r="I60" s="47"/>
      <c r="J60" s="48">
        <v>1</v>
      </c>
      <c r="K60" s="48">
        <v>180</v>
      </c>
      <c r="L60" s="48"/>
      <c r="M60" s="49"/>
      <c r="N60" s="49"/>
      <c r="O60" s="50"/>
      <c r="P60" s="78"/>
      <c r="Q60" s="4">
        <f t="shared" si="1"/>
        <v>181</v>
      </c>
    </row>
    <row r="61" spans="1:17" ht="13.5">
      <c r="A61" s="3">
        <v>381</v>
      </c>
      <c r="B61" s="7" t="s">
        <v>207</v>
      </c>
      <c r="C61" s="6" t="s">
        <v>207</v>
      </c>
      <c r="D61" s="45"/>
      <c r="E61" s="46"/>
      <c r="F61" s="46"/>
      <c r="G61" s="47"/>
      <c r="H61" s="47"/>
      <c r="I61" s="47"/>
      <c r="J61" s="48">
        <v>1</v>
      </c>
      <c r="K61" s="48">
        <v>3</v>
      </c>
      <c r="L61" s="48">
        <v>1</v>
      </c>
      <c r="M61" s="49"/>
      <c r="N61" s="49"/>
      <c r="O61" s="49"/>
      <c r="P61" s="78">
        <v>1</v>
      </c>
      <c r="Q61" s="4">
        <f t="shared" si="1"/>
        <v>6</v>
      </c>
    </row>
    <row r="62" spans="1:17" ht="13.5">
      <c r="A62" s="3">
        <v>420</v>
      </c>
      <c r="B62" s="7" t="s">
        <v>232</v>
      </c>
      <c r="C62" s="6" t="s">
        <v>150</v>
      </c>
      <c r="D62" s="45">
        <v>55</v>
      </c>
      <c r="E62" s="46">
        <v>23</v>
      </c>
      <c r="F62" s="46"/>
      <c r="G62" s="47"/>
      <c r="H62" s="47"/>
      <c r="I62" s="47"/>
      <c r="J62" s="48"/>
      <c r="K62" s="48"/>
      <c r="L62" s="48"/>
      <c r="M62" s="49"/>
      <c r="N62" s="49">
        <v>2</v>
      </c>
      <c r="O62" s="49">
        <v>8</v>
      </c>
      <c r="P62" s="78">
        <v>9</v>
      </c>
      <c r="Q62" s="4">
        <f t="shared" si="1"/>
        <v>97</v>
      </c>
    </row>
    <row r="63" spans="1:17" ht="13.5">
      <c r="A63" s="3">
        <v>430</v>
      </c>
      <c r="B63" s="7" t="s">
        <v>233</v>
      </c>
      <c r="C63" s="6" t="s">
        <v>110</v>
      </c>
      <c r="D63" s="45"/>
      <c r="E63" s="46"/>
      <c r="F63" s="46">
        <v>1</v>
      </c>
      <c r="G63" s="47"/>
      <c r="H63" s="47"/>
      <c r="I63" s="47"/>
      <c r="J63" s="48"/>
      <c r="K63" s="48"/>
      <c r="L63" s="48"/>
      <c r="M63" s="49"/>
      <c r="N63" s="49"/>
      <c r="O63" s="49"/>
      <c r="P63" s="78"/>
      <c r="Q63" s="4">
        <f t="shared" si="1"/>
        <v>1</v>
      </c>
    </row>
    <row r="64" spans="1:17" ht="13.5">
      <c r="A64" s="3">
        <v>431</v>
      </c>
      <c r="B64" s="7" t="s">
        <v>233</v>
      </c>
      <c r="C64" s="6" t="s">
        <v>54</v>
      </c>
      <c r="D64" s="45"/>
      <c r="E64" s="46">
        <v>1</v>
      </c>
      <c r="F64" s="46">
        <v>38</v>
      </c>
      <c r="G64" s="47">
        <v>25</v>
      </c>
      <c r="H64" s="47">
        <v>5</v>
      </c>
      <c r="I64" s="47"/>
      <c r="J64" s="48"/>
      <c r="K64" s="48"/>
      <c r="L64" s="48"/>
      <c r="M64" s="49"/>
      <c r="N64" s="49"/>
      <c r="O64" s="49"/>
      <c r="P64" s="78"/>
      <c r="Q64" s="4">
        <f t="shared" si="1"/>
        <v>69</v>
      </c>
    </row>
    <row r="65" spans="1:17" ht="13.5">
      <c r="A65" s="3">
        <v>440</v>
      </c>
      <c r="B65" s="7" t="s">
        <v>233</v>
      </c>
      <c r="C65" s="6" t="s">
        <v>133</v>
      </c>
      <c r="D65" s="45">
        <v>8</v>
      </c>
      <c r="E65" s="46">
        <v>15</v>
      </c>
      <c r="F65" s="46">
        <v>24</v>
      </c>
      <c r="G65" s="47">
        <v>33</v>
      </c>
      <c r="H65" s="47">
        <v>32</v>
      </c>
      <c r="I65" s="47">
        <v>23</v>
      </c>
      <c r="J65" s="48">
        <v>21</v>
      </c>
      <c r="K65" s="48">
        <v>3</v>
      </c>
      <c r="L65" s="48">
        <v>5</v>
      </c>
      <c r="M65" s="49">
        <v>2</v>
      </c>
      <c r="N65" s="49"/>
      <c r="O65" s="49"/>
      <c r="P65" s="78"/>
      <c r="Q65" s="4">
        <f t="shared" si="1"/>
        <v>166</v>
      </c>
    </row>
    <row r="66" spans="1:17" ht="13.5">
      <c r="A66" s="3">
        <v>452</v>
      </c>
      <c r="B66" s="7" t="s">
        <v>154</v>
      </c>
      <c r="C66" s="6" t="s">
        <v>154</v>
      </c>
      <c r="D66" s="45"/>
      <c r="E66" s="46">
        <v>10</v>
      </c>
      <c r="F66" s="46"/>
      <c r="G66" s="47"/>
      <c r="H66" s="47"/>
      <c r="I66" s="47"/>
      <c r="J66" s="48"/>
      <c r="K66" s="48"/>
      <c r="L66" s="48"/>
      <c r="M66" s="49"/>
      <c r="N66" s="49"/>
      <c r="O66" s="49"/>
      <c r="P66" s="78"/>
      <c r="Q66" s="4">
        <f t="shared" si="1"/>
        <v>10</v>
      </c>
    </row>
    <row r="67" spans="1:17" ht="13.5">
      <c r="A67" s="3">
        <v>465</v>
      </c>
      <c r="B67" s="7" t="s">
        <v>189</v>
      </c>
      <c r="C67" s="6" t="s">
        <v>189</v>
      </c>
      <c r="D67" s="45"/>
      <c r="E67" s="46"/>
      <c r="F67" s="46"/>
      <c r="G67" s="47"/>
      <c r="H67" s="47"/>
      <c r="I67" s="47"/>
      <c r="J67" s="48"/>
      <c r="K67" s="48"/>
      <c r="L67" s="48"/>
      <c r="M67" s="49"/>
      <c r="N67" s="49">
        <v>5</v>
      </c>
      <c r="O67" s="50">
        <v>84</v>
      </c>
      <c r="P67" s="78">
        <v>72</v>
      </c>
      <c r="Q67" s="4">
        <f t="shared" si="1"/>
        <v>161</v>
      </c>
    </row>
    <row r="68" spans="1:17" ht="13.5">
      <c r="A68" s="3">
        <v>477</v>
      </c>
      <c r="B68" s="7" t="s">
        <v>189</v>
      </c>
      <c r="C68" s="6" t="s">
        <v>17</v>
      </c>
      <c r="D68" s="45">
        <v>2</v>
      </c>
      <c r="E68" s="46"/>
      <c r="F68" s="46"/>
      <c r="G68" s="47"/>
      <c r="H68" s="47"/>
      <c r="I68" s="47"/>
      <c r="J68" s="48"/>
      <c r="K68" s="48"/>
      <c r="L68" s="48"/>
      <c r="M68" s="49"/>
      <c r="N68" s="49"/>
      <c r="O68" s="49"/>
      <c r="P68" s="78"/>
      <c r="Q68" s="4">
        <f t="shared" si="1"/>
        <v>2</v>
      </c>
    </row>
    <row r="69" spans="1:17" ht="13.5">
      <c r="A69" s="3">
        <v>480</v>
      </c>
      <c r="B69" s="7" t="s">
        <v>189</v>
      </c>
      <c r="C69" s="6" t="s">
        <v>47</v>
      </c>
      <c r="D69" s="45"/>
      <c r="E69" s="46"/>
      <c r="F69" s="46"/>
      <c r="G69" s="47"/>
      <c r="H69" s="47"/>
      <c r="I69" s="47"/>
      <c r="J69" s="48"/>
      <c r="K69" s="48"/>
      <c r="L69" s="48">
        <v>2</v>
      </c>
      <c r="M69" s="49">
        <v>3</v>
      </c>
      <c r="N69" s="49">
        <v>4</v>
      </c>
      <c r="O69" s="49">
        <v>10</v>
      </c>
      <c r="P69" s="78">
        <v>4</v>
      </c>
      <c r="Q69" s="4">
        <f t="shared" si="1"/>
        <v>23</v>
      </c>
    </row>
    <row r="70" spans="1:17" ht="13.5">
      <c r="A70" s="3">
        <v>488</v>
      </c>
      <c r="B70" s="56" t="s">
        <v>24</v>
      </c>
      <c r="C70" s="6" t="s">
        <v>73</v>
      </c>
      <c r="D70" s="45">
        <v>4</v>
      </c>
      <c r="E70" s="46">
        <v>1</v>
      </c>
      <c r="F70" s="46">
        <v>5</v>
      </c>
      <c r="G70" s="47">
        <v>4</v>
      </c>
      <c r="H70" s="47">
        <v>2</v>
      </c>
      <c r="I70" s="47">
        <v>2</v>
      </c>
      <c r="J70" s="48"/>
      <c r="K70" s="48">
        <v>5</v>
      </c>
      <c r="L70" s="48">
        <v>5</v>
      </c>
      <c r="M70" s="49">
        <v>37</v>
      </c>
      <c r="N70" s="49">
        <v>27</v>
      </c>
      <c r="O70" s="49">
        <v>5</v>
      </c>
      <c r="P70" s="78">
        <v>1</v>
      </c>
      <c r="Q70" s="4">
        <f t="shared" si="1"/>
        <v>98</v>
      </c>
    </row>
    <row r="71" spans="1:17" ht="13.5">
      <c r="A71" s="3">
        <v>505</v>
      </c>
      <c r="B71" s="7" t="s">
        <v>235</v>
      </c>
      <c r="C71" s="6" t="s">
        <v>129</v>
      </c>
      <c r="D71" s="45">
        <v>80</v>
      </c>
      <c r="E71" s="46">
        <v>65</v>
      </c>
      <c r="F71" s="46">
        <v>38</v>
      </c>
      <c r="G71" s="47">
        <v>53</v>
      </c>
      <c r="H71" s="47">
        <v>53</v>
      </c>
      <c r="I71" s="47">
        <v>87</v>
      </c>
      <c r="J71" s="48">
        <v>55</v>
      </c>
      <c r="K71" s="48">
        <v>40</v>
      </c>
      <c r="L71" s="48">
        <v>55</v>
      </c>
      <c r="M71" s="49">
        <v>85</v>
      </c>
      <c r="N71" s="49">
        <v>80</v>
      </c>
      <c r="O71" s="49">
        <v>15</v>
      </c>
      <c r="P71" s="78">
        <v>25</v>
      </c>
      <c r="Q71" s="4">
        <f>SUM(D71:P71)</f>
        <v>731</v>
      </c>
    </row>
    <row r="72" spans="1:17" ht="13.5">
      <c r="A72" s="3">
        <v>511</v>
      </c>
      <c r="B72" s="7" t="s">
        <v>202</v>
      </c>
      <c r="C72" s="6" t="s">
        <v>202</v>
      </c>
      <c r="D72" s="45">
        <v>6</v>
      </c>
      <c r="E72" s="46">
        <v>13</v>
      </c>
      <c r="F72" s="46">
        <v>5</v>
      </c>
      <c r="G72" s="47">
        <v>15</v>
      </c>
      <c r="H72" s="47">
        <v>7</v>
      </c>
      <c r="I72" s="47">
        <v>7</v>
      </c>
      <c r="J72" s="48"/>
      <c r="K72" s="48">
        <v>3</v>
      </c>
      <c r="L72" s="48">
        <v>2</v>
      </c>
      <c r="M72" s="49">
        <v>9</v>
      </c>
      <c r="N72" s="49">
        <v>4</v>
      </c>
      <c r="O72" s="49"/>
      <c r="P72" s="78"/>
      <c r="Q72" s="4">
        <f>SUM(D72:P72)</f>
        <v>71</v>
      </c>
    </row>
    <row r="73" spans="1:17" ht="13.5">
      <c r="A73" s="3">
        <v>523</v>
      </c>
      <c r="B73" s="7" t="s">
        <v>236</v>
      </c>
      <c r="C73" s="6" t="s">
        <v>169</v>
      </c>
      <c r="D73" s="45">
        <v>44</v>
      </c>
      <c r="E73" s="46">
        <v>22</v>
      </c>
      <c r="F73" s="46">
        <v>5</v>
      </c>
      <c r="G73" s="47">
        <v>43</v>
      </c>
      <c r="H73" s="47">
        <v>66</v>
      </c>
      <c r="I73" s="47">
        <v>31</v>
      </c>
      <c r="J73" s="48">
        <v>61</v>
      </c>
      <c r="K73" s="48">
        <v>55</v>
      </c>
      <c r="L73" s="48">
        <v>62</v>
      </c>
      <c r="M73" s="49">
        <v>70</v>
      </c>
      <c r="N73" s="49">
        <v>8</v>
      </c>
      <c r="O73" s="49">
        <v>5</v>
      </c>
      <c r="P73" s="78">
        <v>4</v>
      </c>
      <c r="Q73" s="4">
        <f>SUM(D73:P73)</f>
        <v>476</v>
      </c>
    </row>
    <row r="74" spans="1:17" ht="14.25" thickBot="1">
      <c r="A74" s="3">
        <v>524</v>
      </c>
      <c r="B74" s="7" t="s">
        <v>236</v>
      </c>
      <c r="C74" s="6" t="s">
        <v>168</v>
      </c>
      <c r="D74" s="45">
        <v>4</v>
      </c>
      <c r="E74" s="46">
        <v>2</v>
      </c>
      <c r="F74" s="46">
        <v>3</v>
      </c>
      <c r="G74" s="47">
        <v>3</v>
      </c>
      <c r="H74" s="47">
        <v>2</v>
      </c>
      <c r="I74" s="47">
        <v>4</v>
      </c>
      <c r="J74" s="48">
        <v>8</v>
      </c>
      <c r="K74" s="48">
        <v>11</v>
      </c>
      <c r="L74" s="48">
        <v>3</v>
      </c>
      <c r="M74" s="49">
        <v>3</v>
      </c>
      <c r="N74" s="49"/>
      <c r="O74" s="49"/>
      <c r="P74" s="78">
        <v>1</v>
      </c>
      <c r="Q74" s="4">
        <f>SUM(D74:P74)</f>
        <v>44</v>
      </c>
    </row>
    <row r="75" spans="2:17" ht="13.5">
      <c r="B75" s="122" t="s">
        <v>13</v>
      </c>
      <c r="C75" s="123"/>
      <c r="D75" s="51">
        <f aca="true" t="shared" si="2" ref="D75:Q75">SUM(D7:D74)</f>
        <v>952</v>
      </c>
      <c r="E75" s="51">
        <f t="shared" si="2"/>
        <v>669</v>
      </c>
      <c r="F75" s="51">
        <f t="shared" si="2"/>
        <v>392</v>
      </c>
      <c r="G75" s="51">
        <f t="shared" si="2"/>
        <v>509</v>
      </c>
      <c r="H75" s="51">
        <f t="shared" si="2"/>
        <v>789</v>
      </c>
      <c r="I75" s="51">
        <f t="shared" si="2"/>
        <v>2691</v>
      </c>
      <c r="J75" s="51">
        <f t="shared" si="2"/>
        <v>367</v>
      </c>
      <c r="K75" s="51">
        <f t="shared" si="2"/>
        <v>668</v>
      </c>
      <c r="L75" s="51">
        <f t="shared" si="2"/>
        <v>1228</v>
      </c>
      <c r="M75" s="51">
        <f t="shared" si="2"/>
        <v>585</v>
      </c>
      <c r="N75" s="51">
        <f t="shared" si="2"/>
        <v>586</v>
      </c>
      <c r="O75" s="51">
        <f t="shared" si="2"/>
        <v>774</v>
      </c>
      <c r="P75" s="79">
        <f t="shared" si="2"/>
        <v>1283</v>
      </c>
      <c r="Q75" s="52">
        <f t="shared" si="2"/>
        <v>11493</v>
      </c>
    </row>
    <row r="76" spans="2:17" ht="14.25" thickBot="1">
      <c r="B76" s="124" t="s">
        <v>222</v>
      </c>
      <c r="C76" s="125"/>
      <c r="D76" s="53">
        <f aca="true" t="shared" si="3" ref="D76:Q76">COUNTA(D7:D74)</f>
        <v>31</v>
      </c>
      <c r="E76" s="53">
        <f t="shared" si="3"/>
        <v>29</v>
      </c>
      <c r="F76" s="53">
        <f t="shared" si="3"/>
        <v>24</v>
      </c>
      <c r="G76" s="53">
        <f t="shared" si="3"/>
        <v>24</v>
      </c>
      <c r="H76" s="96">
        <f t="shared" si="3"/>
        <v>19</v>
      </c>
      <c r="I76" s="53">
        <f t="shared" si="3"/>
        <v>24</v>
      </c>
      <c r="J76" s="53">
        <f t="shared" si="3"/>
        <v>23</v>
      </c>
      <c r="K76" s="53">
        <f t="shared" si="3"/>
        <v>28</v>
      </c>
      <c r="L76" s="53">
        <f t="shared" si="3"/>
        <v>36</v>
      </c>
      <c r="M76" s="53">
        <f t="shared" si="3"/>
        <v>30</v>
      </c>
      <c r="N76" s="53">
        <f t="shared" si="3"/>
        <v>29</v>
      </c>
      <c r="O76" s="53">
        <f t="shared" si="3"/>
        <v>30</v>
      </c>
      <c r="P76" s="80">
        <f t="shared" si="3"/>
        <v>32</v>
      </c>
      <c r="Q76" s="54">
        <f t="shared" si="3"/>
        <v>68</v>
      </c>
    </row>
    <row r="77" spans="4:16" s="2" customFormat="1" ht="13.5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4:16" s="2" customFormat="1" ht="13.5"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4:16" s="2" customFormat="1" ht="13.5"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4:16" s="2" customFormat="1" ht="13.5"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4:16" s="2" customFormat="1" ht="13.5"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4:16" s="2" customFormat="1" ht="13.5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4:16" s="2" customFormat="1" ht="13.5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4:16" s="2" customFormat="1" ht="13.5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4:16" s="2" customFormat="1" ht="13.5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4:16" s="2" customFormat="1" ht="13.5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4:16" s="2" customFormat="1" ht="13.5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4:16" s="2" customFormat="1" ht="13.5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4:16" s="2" customFormat="1" ht="13.5"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4:16" s="2" customFormat="1" ht="13.5"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4:16" s="2" customFormat="1" ht="13.5"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4:16" s="2" customFormat="1" ht="13.5"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4:16" s="2" customFormat="1" ht="13.5"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4:16" s="2" customFormat="1" ht="13.5"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4:16" s="2" customFormat="1" ht="13.5"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4:16" s="2" customFormat="1" ht="13.5"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4:16" s="2" customFormat="1" ht="13.5"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4:16" s="2" customFormat="1" ht="13.5"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4:16" s="2" customFormat="1" ht="13.5"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4:16" s="2" customFormat="1" ht="13.5"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4:16" s="2" customFormat="1" ht="13.5"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4:16" s="2" customFormat="1" ht="13.5"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4:16" s="2" customFormat="1" ht="13.5"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4:16" s="2" customFormat="1" ht="13.5"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4:16" s="2" customFormat="1" ht="13.5"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4:16" s="2" customFormat="1" ht="13.5"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4:16" s="2" customFormat="1" ht="13.5"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4:16" s="2" customFormat="1" ht="13.5"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4:16" s="2" customFormat="1" ht="13.5"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4:16" s="2" customFormat="1" ht="13.5"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4:16" s="2" customFormat="1" ht="13.5"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4:16" s="2" customFormat="1" ht="13.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4:16" s="2" customFormat="1" ht="13.5"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4:16" s="2" customFormat="1" ht="13.5"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4:16" s="2" customFormat="1" ht="13.5"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4:16" s="2" customFormat="1" ht="13.5"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4:16" s="2" customFormat="1" ht="13.5"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4:16" s="2" customFormat="1" ht="13.5"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4:16" s="2" customFormat="1" ht="13.5"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4:16" s="2" customFormat="1" ht="13.5"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4:16" s="2" customFormat="1" ht="13.5"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4:16" s="2" customFormat="1" ht="13.5"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4:16" s="2" customFormat="1" ht="13.5"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4:16" s="2" customFormat="1" ht="13.5"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</sheetData>
  <mergeCells count="2">
    <mergeCell ref="B75:C75"/>
    <mergeCell ref="B76:C76"/>
  </mergeCells>
  <dataValidations count="5">
    <dataValidation allowBlank="1" showInputMessage="1" showErrorMessage="1" imeMode="off" sqref="D77:P124 N1:P1 D75:Q76 D6:P74 H1 D2:P2 D1:F1 L1"/>
    <dataValidation allowBlank="1" showInputMessage="1" showErrorMessage="1" imeMode="hiragana" sqref="A3:P3 IC3:IV3 Q3:IB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2004-07-01T00:13:46Z</cp:lastPrinted>
  <dcterms:created xsi:type="dcterms:W3CDTF">2001-05-18T02:23:43Z</dcterms:created>
  <dcterms:modified xsi:type="dcterms:W3CDTF">2006-11-09T06:05:51Z</dcterms:modified>
  <cp:category/>
  <cp:version/>
  <cp:contentType/>
  <cp:contentStatus/>
</cp:coreProperties>
</file>