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670" windowHeight="8295" firstSheet="2" activeTab="3"/>
  </bookViews>
  <sheets>
    <sheet name="１　平和公園" sheetId="1" r:id="rId1"/>
    <sheet name="２　平針調整池" sheetId="2" r:id="rId2"/>
    <sheet name="３　大山" sheetId="3" r:id="rId3"/>
    <sheet name="４　扇子山" sheetId="4" r:id="rId4"/>
    <sheet name="５　東大演習林" sheetId="5" r:id="rId5"/>
    <sheet name="６　岩屋堂" sheetId="6" r:id="rId6"/>
    <sheet name="７　鵜の山" sheetId="7" r:id="rId7"/>
    <sheet name="８　鍋田" sheetId="8" r:id="rId8"/>
    <sheet name="９　矢作川河口" sheetId="9" r:id="rId9"/>
    <sheet name="10　木曽川葛木" sheetId="10" r:id="rId10"/>
    <sheet name="11　木曽川玉ノ井" sheetId="11" r:id="rId11"/>
    <sheet name="12　佐布里池" sheetId="12" r:id="rId12"/>
    <sheet name="13　汐川河口" sheetId="13" r:id="rId13"/>
    <sheet name="14　庄内川河口" sheetId="14" r:id="rId14"/>
    <sheet name="15　茶臼山" sheetId="15" r:id="rId15"/>
    <sheet name="16　闇苅" sheetId="16" r:id="rId16"/>
    <sheet name="17　段戸山" sheetId="17" r:id="rId17"/>
    <sheet name="18　鍛冶屋敷" sheetId="18" r:id="rId18"/>
    <sheet name="19　香嵐渓" sheetId="19" r:id="rId19"/>
    <sheet name="20　粟代" sheetId="20" r:id="rId20"/>
    <sheet name="21　県民の森" sheetId="21" r:id="rId21"/>
    <sheet name="22　古山" sheetId="22" r:id="rId22"/>
  </sheets>
  <definedNames>
    <definedName name="_xlnm.Print_Area" localSheetId="0">'１　平和公園'!$B$1:$U$72</definedName>
    <definedName name="_xlnm.Print_Area" localSheetId="9">'10　木曽川葛木'!$B$1:$U$53</definedName>
    <definedName name="_xlnm.Print_Area" localSheetId="10">'11　木曽川玉ノ井'!$B$1:$U$90</definedName>
    <definedName name="_xlnm.Print_Area" localSheetId="11">'12　佐布里池'!$B$1:$U$78</definedName>
    <definedName name="_xlnm.Print_Area" localSheetId="12">'13　汐川河口'!$B$1:$U$98</definedName>
    <definedName name="_xlnm.Print_Area" localSheetId="13">'14　庄内川河口'!$B$1:$U$132</definedName>
    <definedName name="_xlnm.Print_Area" localSheetId="14">'15　茶臼山'!$B$1:$U$90</definedName>
    <definedName name="_xlnm.Print_Area" localSheetId="15">'16　闇苅'!$B$1:$U$52</definedName>
    <definedName name="_xlnm.Print_Area" localSheetId="16">'17　段戸山'!$B$1:$U$75</definedName>
    <definedName name="_xlnm.Print_Area" localSheetId="17">'18　鍛冶屋敷'!$B$1:$U$63</definedName>
    <definedName name="_xlnm.Print_Area" localSheetId="18">'19　香嵐渓'!$B$1:$U$56</definedName>
    <definedName name="_xlnm.Print_Area" localSheetId="1">'２　平針調整池'!$B$1:$U$79</definedName>
    <definedName name="_xlnm.Print_Area" localSheetId="19">'20　粟代'!$B$1:$U$65</definedName>
    <definedName name="_xlnm.Print_Area" localSheetId="20">'21　県民の森'!$B$1:$U$83</definedName>
    <definedName name="_xlnm.Print_Area" localSheetId="21">'22　古山'!$B$1:$U$99</definedName>
    <definedName name="_xlnm.Print_Area" localSheetId="2">'３　大山'!$B$1:$U$72</definedName>
    <definedName name="_xlnm.Print_Area" localSheetId="3">'４　扇子山'!$B$1:$U$66</definedName>
    <definedName name="_xlnm.Print_Area" localSheetId="4">'５　東大演習林'!$B$1:$U$61</definedName>
    <definedName name="_xlnm.Print_Area" localSheetId="5">'６　岩屋堂'!$B$1:$U$55</definedName>
    <definedName name="_xlnm.Print_Area" localSheetId="6">'７　鵜の山'!$B$1:$U$76</definedName>
    <definedName name="_xlnm.Print_Area" localSheetId="7">'８　鍋田'!$B$1:$U$85</definedName>
    <definedName name="_xlnm.Print_Area" localSheetId="8">'９　矢作川河口'!$B$1:$U$81</definedName>
  </definedNames>
  <calcPr fullCalcOnLoad="1"/>
</workbook>
</file>

<file path=xl/sharedStrings.xml><?xml version="1.0" encoding="utf-8"?>
<sst xmlns="http://schemas.openxmlformats.org/spreadsheetml/2006/main" count="2934" uniqueCount="681">
  <si>
    <t>注１  鳥類名及び記載順序は、「日本鳥類目録　改訂第６版（日本鳥学会，２０００）」によること。</t>
  </si>
  <si>
    <t>平 成 １７年 度 野 生 鳥 類 生 息 調 査 結 果 報 告 書</t>
  </si>
  <si>
    <t>（様式）</t>
  </si>
  <si>
    <t xml:space="preserve">  調 査 地 番 号</t>
  </si>
  <si>
    <t xml:space="preserve">  調査地名</t>
  </si>
  <si>
    <t>回数</t>
  </si>
  <si>
    <t>計</t>
  </si>
  <si>
    <t>備考</t>
  </si>
  <si>
    <t xml:space="preserve">  調         査</t>
  </si>
  <si>
    <t>月日</t>
  </si>
  <si>
    <t>天候</t>
  </si>
  <si>
    <t xml:space="preserve">   鳥   類   名</t>
  </si>
  <si>
    <t>時間</t>
  </si>
  <si>
    <t xml:space="preserve">  科    名</t>
  </si>
  <si>
    <t xml:space="preserve">  種 名</t>
  </si>
  <si>
    <t xml:space="preserve">     種    類    計</t>
  </si>
  <si>
    <t xml:space="preserve">     個  体  数  計</t>
  </si>
  <si>
    <t xml:space="preserve">  ２  調査地は、別添図面のとおり。</t>
  </si>
  <si>
    <t>4/17</t>
  </si>
  <si>
    <t>快晴</t>
  </si>
  <si>
    <t>平和公園</t>
  </si>
  <si>
    <t>5/15</t>
  </si>
  <si>
    <t>晴</t>
  </si>
  <si>
    <t>6/19</t>
  </si>
  <si>
    <t>7/17</t>
  </si>
  <si>
    <t>曇</t>
  </si>
  <si>
    <t>8/21</t>
  </si>
  <si>
    <t>9/18</t>
  </si>
  <si>
    <t>10/16</t>
  </si>
  <si>
    <t>11/20</t>
  </si>
  <si>
    <t>12/18</t>
  </si>
  <si>
    <t>1/15</t>
  </si>
  <si>
    <t>2/19</t>
  </si>
  <si>
    <t>3/19</t>
  </si>
  <si>
    <t>カイツブリ</t>
  </si>
  <si>
    <t>ハジロカイツブリ</t>
  </si>
  <si>
    <t>カワウ</t>
  </si>
  <si>
    <t>ダイサギ</t>
  </si>
  <si>
    <t>チュウサギ</t>
  </si>
  <si>
    <t>コサギ</t>
  </si>
  <si>
    <t>アオサギ</t>
  </si>
  <si>
    <t>マガモ</t>
  </si>
  <si>
    <t>カルガモ</t>
  </si>
  <si>
    <t>コガモ</t>
  </si>
  <si>
    <t>オナガガモ</t>
  </si>
  <si>
    <t>ハシビロガモ</t>
  </si>
  <si>
    <t>ホシハジロ</t>
  </si>
  <si>
    <t>キンクロハジロ</t>
  </si>
  <si>
    <t>トビ</t>
  </si>
  <si>
    <t>オオタカ</t>
  </si>
  <si>
    <t>ハイタカ</t>
  </si>
  <si>
    <t>ノスリ</t>
  </si>
  <si>
    <t>サシバ</t>
  </si>
  <si>
    <t>バン</t>
  </si>
  <si>
    <t>キジバト</t>
  </si>
  <si>
    <t>カッコウ</t>
  </si>
  <si>
    <t>カワセミ</t>
  </si>
  <si>
    <t>アカゲラ</t>
  </si>
  <si>
    <t>コゲラ</t>
  </si>
  <si>
    <t>ツバメ</t>
  </si>
  <si>
    <t>キセキレイ</t>
  </si>
  <si>
    <t>ハクセキレイ</t>
  </si>
  <si>
    <t>セグロセキレイ</t>
  </si>
  <si>
    <t>ヒヨドリ</t>
  </si>
  <si>
    <t>モズ</t>
  </si>
  <si>
    <t>ルリビタキ</t>
  </si>
  <si>
    <t>ジョウビタキ</t>
  </si>
  <si>
    <t>ノビタキ</t>
  </si>
  <si>
    <t>シロハラ</t>
  </si>
  <si>
    <t>ツグミ</t>
  </si>
  <si>
    <t>ヤブサメ</t>
  </si>
  <si>
    <t>ウグイス</t>
  </si>
  <si>
    <t>オオヨシキリ</t>
  </si>
  <si>
    <t>メボソムシクイ</t>
  </si>
  <si>
    <t>センダイムシクイ</t>
  </si>
  <si>
    <t>キビタキ</t>
  </si>
  <si>
    <t>コサメビタキ</t>
  </si>
  <si>
    <t>エナガ</t>
  </si>
  <si>
    <t>ヤマガラ</t>
  </si>
  <si>
    <t>シジュウカラ</t>
  </si>
  <si>
    <t>メジロ</t>
  </si>
  <si>
    <t>ホオジロ</t>
  </si>
  <si>
    <t>カシラダカ</t>
  </si>
  <si>
    <t>ミヤマホオジロ</t>
  </si>
  <si>
    <t>アオジ</t>
  </si>
  <si>
    <t>カワラヒワ</t>
  </si>
  <si>
    <t>ウソ</t>
  </si>
  <si>
    <t>シメ</t>
  </si>
  <si>
    <t>スズメ</t>
  </si>
  <si>
    <t>ムクドリ</t>
  </si>
  <si>
    <t>カケス</t>
  </si>
  <si>
    <t>ハシボソガラス</t>
  </si>
  <si>
    <t>ハシブトガラス</t>
  </si>
  <si>
    <t>ドバト</t>
  </si>
  <si>
    <t xml:space="preserve"> </t>
  </si>
  <si>
    <t>不明</t>
  </si>
  <si>
    <t>カイツブリ</t>
  </si>
  <si>
    <t>ウ</t>
  </si>
  <si>
    <t>サギ</t>
  </si>
  <si>
    <t>クイナ</t>
  </si>
  <si>
    <t>ハト</t>
  </si>
  <si>
    <t>カワセミ</t>
  </si>
  <si>
    <t>ツバメ</t>
  </si>
  <si>
    <t>セキレイ</t>
  </si>
  <si>
    <t>ヒヨドリ</t>
  </si>
  <si>
    <t>モズ</t>
  </si>
  <si>
    <t>エナガ</t>
  </si>
  <si>
    <t>シジュウカラ</t>
  </si>
  <si>
    <t>メジロ</t>
  </si>
  <si>
    <t>アトリ</t>
  </si>
  <si>
    <t>ハタオリドリ</t>
  </si>
  <si>
    <t>ムクドリ</t>
  </si>
  <si>
    <t>カラス</t>
  </si>
  <si>
    <t>　</t>
  </si>
  <si>
    <t>平針調整池</t>
  </si>
  <si>
    <t xml:space="preserve"> </t>
  </si>
  <si>
    <t>晴</t>
  </si>
  <si>
    <t>曇</t>
  </si>
  <si>
    <t>晴（うす曇）</t>
  </si>
  <si>
    <t>4/16</t>
  </si>
  <si>
    <t>5/15</t>
  </si>
  <si>
    <t>6/14</t>
  </si>
  <si>
    <t>7/16</t>
  </si>
  <si>
    <t>8/14</t>
  </si>
  <si>
    <t>9/15</t>
  </si>
  <si>
    <t>10/14</t>
  </si>
  <si>
    <t>11/18</t>
  </si>
  <si>
    <t>12/16</t>
  </si>
  <si>
    <t>1/18</t>
  </si>
  <si>
    <t>2/17</t>
  </si>
  <si>
    <t>3/18</t>
  </si>
  <si>
    <t>カンムリカイツブリ</t>
  </si>
  <si>
    <t>ゴイサギ</t>
  </si>
  <si>
    <t>アマサギ</t>
  </si>
  <si>
    <t>オシドリ</t>
  </si>
  <si>
    <t>ヨシガモ</t>
  </si>
  <si>
    <t>オカヨシガモ</t>
  </si>
  <si>
    <t>ヒドリガモ</t>
  </si>
  <si>
    <t>ミコアイサ</t>
  </si>
  <si>
    <t>キジ</t>
  </si>
  <si>
    <t>クイナ</t>
  </si>
  <si>
    <t>オオバン</t>
  </si>
  <si>
    <t>コチドリ</t>
  </si>
  <si>
    <t>ケリ</t>
  </si>
  <si>
    <t>イソシギ</t>
  </si>
  <si>
    <t>ヒバリ</t>
  </si>
  <si>
    <t>コシアカツバメ</t>
  </si>
  <si>
    <t>エゾビタキ</t>
  </si>
  <si>
    <t>ベニマシコ</t>
  </si>
  <si>
    <t>コジュケイ</t>
  </si>
  <si>
    <t>快晴</t>
  </si>
  <si>
    <t>1/22</t>
  </si>
  <si>
    <t>2/20</t>
  </si>
  <si>
    <t>3/21</t>
  </si>
  <si>
    <t xml:space="preserve"> </t>
  </si>
  <si>
    <t>4/23</t>
  </si>
  <si>
    <t>5/21</t>
  </si>
  <si>
    <t>6/25</t>
  </si>
  <si>
    <t>7/24</t>
  </si>
  <si>
    <t>8/20</t>
  </si>
  <si>
    <t>9/30</t>
  </si>
  <si>
    <t>10/27</t>
  </si>
  <si>
    <t>11/12</t>
  </si>
  <si>
    <t>12/25</t>
  </si>
  <si>
    <t>　</t>
  </si>
  <si>
    <t>ミサゴ</t>
  </si>
  <si>
    <t>ハチクマ</t>
  </si>
  <si>
    <t>ツミ</t>
  </si>
  <si>
    <t>ハヤブサ</t>
  </si>
  <si>
    <t>チョウゲンボウ</t>
  </si>
  <si>
    <t>クサシギ</t>
  </si>
  <si>
    <t>チュウシャクシギ</t>
  </si>
  <si>
    <t>ツツドリ</t>
  </si>
  <si>
    <t>ホトトギス</t>
  </si>
  <si>
    <t>タヒバリ</t>
  </si>
  <si>
    <t>コマドリ</t>
  </si>
  <si>
    <t>アカハラ</t>
  </si>
  <si>
    <t>エゾムシクイ</t>
  </si>
  <si>
    <t>セッカ</t>
  </si>
  <si>
    <t>オオルリ</t>
  </si>
  <si>
    <t>サンコウチョウ</t>
  </si>
  <si>
    <t>扇子山</t>
  </si>
  <si>
    <t>3/11</t>
  </si>
  <si>
    <t>4/17</t>
  </si>
  <si>
    <t>5/14</t>
  </si>
  <si>
    <t>6/5</t>
  </si>
  <si>
    <t>7/17</t>
  </si>
  <si>
    <t>9/23</t>
  </si>
  <si>
    <t>10/9</t>
  </si>
  <si>
    <t>11/13</t>
  </si>
  <si>
    <t>12/25</t>
  </si>
  <si>
    <t>1/15</t>
  </si>
  <si>
    <t>2/11</t>
  </si>
  <si>
    <t>快晴・微風</t>
  </si>
  <si>
    <t>晴・微風</t>
  </si>
  <si>
    <t>快晴・弱風</t>
  </si>
  <si>
    <t>曇・微風</t>
  </si>
  <si>
    <t>晴・無風</t>
  </si>
  <si>
    <t>晴・弱風</t>
  </si>
  <si>
    <t>霧のち晴　無風</t>
  </si>
  <si>
    <t xml:space="preserve"> </t>
  </si>
  <si>
    <t>ヤマドリ</t>
  </si>
  <si>
    <t>アオゲラ</t>
  </si>
  <si>
    <t>ビンズイ</t>
  </si>
  <si>
    <t>サンショウクイ</t>
  </si>
  <si>
    <t>ミソサザイ</t>
  </si>
  <si>
    <t>クロツグミ</t>
  </si>
  <si>
    <t>ヒガラ</t>
  </si>
  <si>
    <t>クロジ</t>
  </si>
  <si>
    <t>マヒワ</t>
  </si>
  <si>
    <t>イカル</t>
  </si>
  <si>
    <t>東大演習林</t>
  </si>
  <si>
    <t>4/13</t>
  </si>
  <si>
    <t>5/18</t>
  </si>
  <si>
    <t>6/29</t>
  </si>
  <si>
    <t>7/13</t>
  </si>
  <si>
    <t>8/24</t>
  </si>
  <si>
    <t>9/14</t>
  </si>
  <si>
    <t>10/12</t>
  </si>
  <si>
    <t>11/16</t>
  </si>
  <si>
    <t>12/21</t>
  </si>
  <si>
    <t>2/8</t>
  </si>
  <si>
    <t>3/15</t>
  </si>
  <si>
    <t>曇/晴</t>
  </si>
  <si>
    <t>雨時々曇</t>
  </si>
  <si>
    <t xml:space="preserve"> </t>
  </si>
  <si>
    <t>チュウヒ</t>
  </si>
  <si>
    <t>コヨシキリ</t>
  </si>
  <si>
    <t>岩屋堂</t>
  </si>
  <si>
    <t>4/16</t>
  </si>
  <si>
    <t>6/12</t>
  </si>
  <si>
    <t>8/15</t>
  </si>
  <si>
    <t>10/16</t>
  </si>
  <si>
    <t>11/20</t>
  </si>
  <si>
    <t>12/23</t>
  </si>
  <si>
    <t>1/9</t>
  </si>
  <si>
    <t>2/18</t>
  </si>
  <si>
    <t>晴</t>
  </si>
  <si>
    <t>曇</t>
  </si>
  <si>
    <t>アオバト</t>
  </si>
  <si>
    <t>イワツバメ</t>
  </si>
  <si>
    <t>カワガラス</t>
  </si>
  <si>
    <t>鵜の山</t>
  </si>
  <si>
    <t>4/15</t>
  </si>
  <si>
    <t>5/13</t>
  </si>
  <si>
    <t>6/17</t>
  </si>
  <si>
    <t>7/15</t>
  </si>
  <si>
    <t>9/17</t>
  </si>
  <si>
    <t>10/19</t>
  </si>
  <si>
    <t>11/15</t>
  </si>
  <si>
    <t>1/16</t>
  </si>
  <si>
    <t>晴のち曇</t>
  </si>
  <si>
    <t>曇のち晴</t>
  </si>
  <si>
    <t>タシギ</t>
  </si>
  <si>
    <t>コアジサシ</t>
  </si>
  <si>
    <t>アカモズ</t>
  </si>
  <si>
    <t>トラツグミ</t>
  </si>
  <si>
    <t>鍋田</t>
  </si>
  <si>
    <t>5/8</t>
  </si>
  <si>
    <t>9/11</t>
  </si>
  <si>
    <t>11/12</t>
  </si>
  <si>
    <t>12/18</t>
  </si>
  <si>
    <t>2/12</t>
  </si>
  <si>
    <t>3/12</t>
  </si>
  <si>
    <t>晴｜小雪</t>
  </si>
  <si>
    <t>曇｜雨</t>
  </si>
  <si>
    <t xml:space="preserve"> </t>
  </si>
  <si>
    <t>ササゴイ</t>
  </si>
  <si>
    <t>ハイイロチュウヒ</t>
  </si>
  <si>
    <t>コチョウゲンボウ</t>
  </si>
  <si>
    <t>タマシギ</t>
  </si>
  <si>
    <t>タゲリ</t>
  </si>
  <si>
    <t>キョウジョシギ</t>
  </si>
  <si>
    <t>アオアシシギ</t>
  </si>
  <si>
    <t>タカブシギ</t>
  </si>
  <si>
    <t>キアシシギ</t>
  </si>
  <si>
    <t>オグロシギ</t>
  </si>
  <si>
    <t>ユリカモメ</t>
  </si>
  <si>
    <t>カモメ</t>
  </si>
  <si>
    <t>コミミズク</t>
  </si>
  <si>
    <t>アリスイ</t>
  </si>
  <si>
    <t>ショウドウツバメ</t>
  </si>
  <si>
    <t>オオジュリン</t>
  </si>
  <si>
    <t>矢作川河口</t>
  </si>
  <si>
    <t>4/24</t>
  </si>
  <si>
    <t>6/4</t>
  </si>
  <si>
    <t>7/23</t>
  </si>
  <si>
    <t>8/27</t>
  </si>
  <si>
    <t>9/4</t>
  </si>
  <si>
    <t>11/9</t>
  </si>
  <si>
    <t>1/21</t>
  </si>
  <si>
    <t>2/19</t>
  </si>
  <si>
    <t>3/4</t>
  </si>
  <si>
    <t>ツクシガモ</t>
  </si>
  <si>
    <t>アメリカヒドリ</t>
  </si>
  <si>
    <t>スズガモ</t>
  </si>
  <si>
    <t>ホオジロガモ</t>
  </si>
  <si>
    <t>チゴハヤブサ</t>
  </si>
  <si>
    <t>シロチドリ</t>
  </si>
  <si>
    <t>ハマシギ</t>
  </si>
  <si>
    <t>ソリハシシギ</t>
  </si>
  <si>
    <t>オオソリハシシギ</t>
  </si>
  <si>
    <t>セグロカモメ</t>
  </si>
  <si>
    <t>オオセグロカモメ</t>
  </si>
  <si>
    <t>ウミネコ</t>
  </si>
  <si>
    <t>イソヒヨドリ</t>
  </si>
  <si>
    <t>ホオアカ</t>
  </si>
  <si>
    <t>10/15</t>
  </si>
  <si>
    <t>12/17</t>
  </si>
  <si>
    <t>3/16</t>
  </si>
  <si>
    <t>葛木</t>
  </si>
  <si>
    <t>コハクチョウ</t>
  </si>
  <si>
    <t>木曽川</t>
  </si>
  <si>
    <t>4/14</t>
  </si>
  <si>
    <t>5/12</t>
  </si>
  <si>
    <t>6/13</t>
  </si>
  <si>
    <t>7/11</t>
  </si>
  <si>
    <t>8/11</t>
  </si>
  <si>
    <t>12/12</t>
  </si>
  <si>
    <t>2/9</t>
  </si>
  <si>
    <t>3/13</t>
  </si>
  <si>
    <t>イカルチドリ</t>
  </si>
  <si>
    <t>佐布里池</t>
  </si>
  <si>
    <t>5/5</t>
  </si>
  <si>
    <t>6/18</t>
  </si>
  <si>
    <t>8/7</t>
  </si>
  <si>
    <t>12/10</t>
  </si>
  <si>
    <t>トモエガモ</t>
  </si>
  <si>
    <t>サメビタキ</t>
  </si>
  <si>
    <t>汐川</t>
  </si>
  <si>
    <t>4/26</t>
  </si>
  <si>
    <t>5/23</t>
  </si>
  <si>
    <t>6/15</t>
  </si>
  <si>
    <t>8/18</t>
  </si>
  <si>
    <t>9/21</t>
  </si>
  <si>
    <t>10/22</t>
  </si>
  <si>
    <t>11/21</t>
  </si>
  <si>
    <t>12/22</t>
  </si>
  <si>
    <t>1/19</t>
  </si>
  <si>
    <t>2/23</t>
  </si>
  <si>
    <t>3/20</t>
  </si>
  <si>
    <t>雨</t>
  </si>
  <si>
    <t>薄曇</t>
  </si>
  <si>
    <t>雪</t>
  </si>
  <si>
    <t>ウミアイサ</t>
  </si>
  <si>
    <t>メダイチドリ</t>
  </si>
  <si>
    <t>ムナグロ</t>
  </si>
  <si>
    <t>ダイゼン</t>
  </si>
  <si>
    <t>トウネン</t>
  </si>
  <si>
    <t>コオバシギ</t>
  </si>
  <si>
    <t>アカアシシギ</t>
  </si>
  <si>
    <t>ダイシャクシギ</t>
  </si>
  <si>
    <t>庄内川河口</t>
  </si>
  <si>
    <t>5/4</t>
  </si>
  <si>
    <t>6/26</t>
  </si>
  <si>
    <t>7/31</t>
  </si>
  <si>
    <t>8/14</t>
  </si>
  <si>
    <t>9/11</t>
  </si>
  <si>
    <t>10/9</t>
  </si>
  <si>
    <t>11/12</t>
  </si>
  <si>
    <t>12/30</t>
  </si>
  <si>
    <t>1/21</t>
  </si>
  <si>
    <t>2/18</t>
  </si>
  <si>
    <t>3/18</t>
  </si>
  <si>
    <t>晴</t>
  </si>
  <si>
    <t>曇り</t>
  </si>
  <si>
    <t>カラシラサギ</t>
  </si>
  <si>
    <t>ヘラサギ</t>
  </si>
  <si>
    <t>クロツラヘラサギ</t>
  </si>
  <si>
    <t>ハジロコチドリ</t>
  </si>
  <si>
    <t>オオメダイチドリ</t>
  </si>
  <si>
    <t>オバシギ</t>
  </si>
  <si>
    <t>エリマキシギ</t>
  </si>
  <si>
    <t>ツルシギ</t>
  </si>
  <si>
    <t>コアオアシシギ</t>
  </si>
  <si>
    <t>カラフトアオアシシギ</t>
  </si>
  <si>
    <t>ホウロクシギ</t>
  </si>
  <si>
    <t>ズグロカモメ</t>
  </si>
  <si>
    <t>ミヤマガラス</t>
  </si>
  <si>
    <t>4/19</t>
  </si>
  <si>
    <t>5/17</t>
  </si>
  <si>
    <t>6/23</t>
  </si>
  <si>
    <t>7/7</t>
  </si>
  <si>
    <t>8/9</t>
  </si>
  <si>
    <t>9/10</t>
  </si>
  <si>
    <t>11/7</t>
  </si>
  <si>
    <t>1/12</t>
  </si>
  <si>
    <t>2/4</t>
  </si>
  <si>
    <t>3/2</t>
  </si>
  <si>
    <t>晴れ</t>
  </si>
  <si>
    <t>クマタカ</t>
  </si>
  <si>
    <t>ジュウイチ</t>
  </si>
  <si>
    <t>フクロウ</t>
  </si>
  <si>
    <t>ハリオアマツバメ</t>
  </si>
  <si>
    <t>アマツバメ</t>
  </si>
  <si>
    <t>ヤマセミ</t>
  </si>
  <si>
    <t>カヤクグリ</t>
  </si>
  <si>
    <t>コルリ</t>
  </si>
  <si>
    <t>マミジロ</t>
  </si>
  <si>
    <t>キクイタダキ</t>
  </si>
  <si>
    <t>コガラ</t>
  </si>
  <si>
    <t>ゴジュウカラ</t>
  </si>
  <si>
    <t>ノジコ</t>
  </si>
  <si>
    <t>アトリ</t>
  </si>
  <si>
    <t>オオマシコ</t>
  </si>
  <si>
    <t>6/19</t>
  </si>
  <si>
    <t>8/12</t>
  </si>
  <si>
    <t>3/27</t>
  </si>
  <si>
    <t>10;00</t>
  </si>
  <si>
    <t>段戸山</t>
  </si>
  <si>
    <t>4/10</t>
  </si>
  <si>
    <t>5/21</t>
  </si>
  <si>
    <t>10/7</t>
  </si>
  <si>
    <t>オオアカゲラ</t>
  </si>
  <si>
    <t>ソウシチョウ</t>
  </si>
  <si>
    <t>4/21</t>
  </si>
  <si>
    <t>5/21</t>
  </si>
  <si>
    <t>6/17</t>
  </si>
  <si>
    <t>7/18</t>
  </si>
  <si>
    <t>8/24</t>
  </si>
  <si>
    <t>9/26</t>
  </si>
  <si>
    <t>10/21</t>
  </si>
  <si>
    <t>11/17</t>
  </si>
  <si>
    <t>12/16</t>
  </si>
  <si>
    <t>1/18</t>
  </si>
  <si>
    <t>2/25</t>
  </si>
  <si>
    <t>3/10</t>
  </si>
  <si>
    <t>薄曇り</t>
  </si>
  <si>
    <t>快晴ｌ</t>
  </si>
  <si>
    <t>香嵐渓</t>
  </si>
  <si>
    <t>5/17</t>
  </si>
  <si>
    <t>6/9</t>
  </si>
  <si>
    <t>8/13</t>
  </si>
  <si>
    <t>10/20</t>
  </si>
  <si>
    <t>11/19</t>
  </si>
  <si>
    <t>12/15</t>
  </si>
  <si>
    <t>1/14</t>
  </si>
  <si>
    <t>2/14</t>
  </si>
  <si>
    <t>3/17</t>
  </si>
  <si>
    <t>粟代</t>
  </si>
  <si>
    <t>7/12</t>
  </si>
  <si>
    <t>10/13</t>
  </si>
  <si>
    <t>11/17</t>
  </si>
  <si>
    <t>12/13</t>
  </si>
  <si>
    <t>2/10</t>
  </si>
  <si>
    <t>3/14</t>
  </si>
  <si>
    <t>オジロビタキ</t>
  </si>
  <si>
    <t>県民の森</t>
  </si>
  <si>
    <t>4/6</t>
  </si>
  <si>
    <t>5/6</t>
  </si>
  <si>
    <t>6/6</t>
  </si>
  <si>
    <t>7/5</t>
  </si>
  <si>
    <t>8/4</t>
  </si>
  <si>
    <t>9/10</t>
  </si>
  <si>
    <t>11/8</t>
  </si>
  <si>
    <t>12/7</t>
  </si>
  <si>
    <t>1/5</t>
  </si>
  <si>
    <t>2/3</t>
  </si>
  <si>
    <t>3/3</t>
  </si>
  <si>
    <t>古山</t>
  </si>
  <si>
    <t>4/21</t>
  </si>
  <si>
    <t>5/22</t>
  </si>
  <si>
    <t>6/8</t>
  </si>
  <si>
    <t>7/10</t>
  </si>
  <si>
    <t>8/3</t>
  </si>
  <si>
    <t>9/22</t>
  </si>
  <si>
    <t>10/21</t>
  </si>
  <si>
    <t>11/28</t>
  </si>
  <si>
    <t>2/6</t>
  </si>
  <si>
    <t>3/9</t>
  </si>
  <si>
    <t>晴時々曇</t>
  </si>
  <si>
    <t>曇時々晴</t>
  </si>
  <si>
    <t>曇後雪</t>
  </si>
  <si>
    <t>シロエリオオハム</t>
  </si>
  <si>
    <t>オオミズナギドリ</t>
  </si>
  <si>
    <t>ハシボソミズナギドリ</t>
  </si>
  <si>
    <t>ウミウ</t>
  </si>
  <si>
    <t>ヒメウ</t>
  </si>
  <si>
    <t>クロサギ</t>
  </si>
  <si>
    <t>クロガモ</t>
  </si>
  <si>
    <t>シノリガモ</t>
  </si>
  <si>
    <t>アカエリヒレアシシギ</t>
  </si>
  <si>
    <t>ミツユビカモメ</t>
  </si>
  <si>
    <t>オオアジサシ</t>
  </si>
  <si>
    <t>ウミスズメ</t>
  </si>
  <si>
    <t>コムクドリ</t>
  </si>
  <si>
    <t>キツツキ</t>
  </si>
  <si>
    <t>　</t>
  </si>
  <si>
    <t>カイツブリ</t>
  </si>
  <si>
    <t>ウ</t>
  </si>
  <si>
    <t>キジ</t>
  </si>
  <si>
    <t>ハト</t>
  </si>
  <si>
    <t>キツツキ</t>
  </si>
  <si>
    <t>セキレイ</t>
  </si>
  <si>
    <t>シジュウカラ</t>
  </si>
  <si>
    <t>ハヤブサ</t>
  </si>
  <si>
    <t>セキレイ</t>
  </si>
  <si>
    <t>ヒヨドリ</t>
  </si>
  <si>
    <t>モズ</t>
  </si>
  <si>
    <t>ツバメ</t>
  </si>
  <si>
    <t>ヒヨドリ</t>
  </si>
  <si>
    <t>メジロ</t>
  </si>
  <si>
    <t>ホオジロ</t>
  </si>
  <si>
    <t>ハタオリドリ</t>
  </si>
  <si>
    <t>カラス</t>
  </si>
  <si>
    <t>チドリ</t>
  </si>
  <si>
    <t>カワセミ</t>
  </si>
  <si>
    <t>カモメ</t>
  </si>
  <si>
    <t>ヒバリ</t>
  </si>
  <si>
    <t>ウ</t>
  </si>
  <si>
    <t>カモメ</t>
  </si>
  <si>
    <t>アトリ</t>
  </si>
  <si>
    <t>ムクドリ</t>
  </si>
  <si>
    <t>ハト</t>
  </si>
  <si>
    <t>サギ</t>
  </si>
  <si>
    <t>ハヤブサ</t>
  </si>
  <si>
    <t>チドリ</t>
  </si>
  <si>
    <t>ツバメ</t>
  </si>
  <si>
    <t>キジ</t>
  </si>
  <si>
    <t>サギ</t>
  </si>
  <si>
    <t>アマツバメ</t>
  </si>
  <si>
    <t>アマツバメ</t>
  </si>
  <si>
    <t>サンショウクイ</t>
  </si>
  <si>
    <t>サギ</t>
  </si>
  <si>
    <t>キジ</t>
  </si>
  <si>
    <t>クイナ</t>
  </si>
  <si>
    <t>チドリ</t>
  </si>
  <si>
    <t>ハト</t>
  </si>
  <si>
    <t>カワセミ</t>
  </si>
  <si>
    <t>キツツキ</t>
  </si>
  <si>
    <t>ヒバリ</t>
  </si>
  <si>
    <t>ツバメ</t>
  </si>
  <si>
    <t>セキレイ</t>
  </si>
  <si>
    <t>ヒヨドリ</t>
  </si>
  <si>
    <t>モズ</t>
  </si>
  <si>
    <t>エナガ</t>
  </si>
  <si>
    <t>シジュウカラ</t>
  </si>
  <si>
    <t>メジロ</t>
  </si>
  <si>
    <t>ホオジロ</t>
  </si>
  <si>
    <t>アトリ</t>
  </si>
  <si>
    <t>ハタオリドリ</t>
  </si>
  <si>
    <t>ムクドリ</t>
  </si>
  <si>
    <t>カラス</t>
  </si>
  <si>
    <t>キジ</t>
  </si>
  <si>
    <t>シギ</t>
  </si>
  <si>
    <t>ウ</t>
  </si>
  <si>
    <t>サギ</t>
  </si>
  <si>
    <t>ハヤブサ</t>
  </si>
  <si>
    <t>キジ</t>
  </si>
  <si>
    <t>チドリ</t>
  </si>
  <si>
    <t>シギ</t>
  </si>
  <si>
    <t>ハト</t>
  </si>
  <si>
    <t>キツツキ</t>
  </si>
  <si>
    <t>ヒバリ</t>
  </si>
  <si>
    <t>ツバメ</t>
  </si>
  <si>
    <t>セキレイ</t>
  </si>
  <si>
    <t>　</t>
  </si>
  <si>
    <t>ヒヨドリ</t>
  </si>
  <si>
    <t>モズ</t>
  </si>
  <si>
    <t>カイツブリ</t>
  </si>
  <si>
    <t>ウ</t>
  </si>
  <si>
    <t>サギ</t>
  </si>
  <si>
    <t>ハヤブサ</t>
  </si>
  <si>
    <t>キジ</t>
  </si>
  <si>
    <t>ハト</t>
  </si>
  <si>
    <t>キツツキ</t>
  </si>
  <si>
    <t>ツバメ</t>
  </si>
  <si>
    <t>セキレイ</t>
  </si>
  <si>
    <t>ヒヨドリ</t>
  </si>
  <si>
    <t>モズ</t>
  </si>
  <si>
    <t>ミソサザイ</t>
  </si>
  <si>
    <t>カイツブリ</t>
  </si>
  <si>
    <t>ウ</t>
  </si>
  <si>
    <t>サギ</t>
  </si>
  <si>
    <t>キジ</t>
  </si>
  <si>
    <t>チドリ</t>
  </si>
  <si>
    <t>ハト</t>
  </si>
  <si>
    <t>キツツキ</t>
  </si>
  <si>
    <t>ツバメ</t>
  </si>
  <si>
    <t>セキレイ</t>
  </si>
  <si>
    <t>ヒヨドリ</t>
  </si>
  <si>
    <t>モズ</t>
  </si>
  <si>
    <t>サギ</t>
  </si>
  <si>
    <t>ハト</t>
  </si>
  <si>
    <t>カワセミ</t>
  </si>
  <si>
    <t>キツツキ</t>
  </si>
  <si>
    <t>ツバメ</t>
  </si>
  <si>
    <t>セキレイ</t>
  </si>
  <si>
    <t>サンショウクイ</t>
  </si>
  <si>
    <t>ヒヨドリ</t>
  </si>
  <si>
    <t>カワガラス</t>
  </si>
  <si>
    <t>ミソサザイ</t>
  </si>
  <si>
    <t>ハヤブサ</t>
  </si>
  <si>
    <t>シギ</t>
  </si>
  <si>
    <t>カモメ</t>
  </si>
  <si>
    <t>ハト</t>
  </si>
  <si>
    <t>クイナ</t>
  </si>
  <si>
    <t>タマシギ</t>
  </si>
  <si>
    <t>チドリ</t>
  </si>
  <si>
    <t>シギ</t>
  </si>
  <si>
    <t>カモメ</t>
  </si>
  <si>
    <t>フクロウ</t>
  </si>
  <si>
    <t>カワセミ</t>
  </si>
  <si>
    <t>ヒバリ</t>
  </si>
  <si>
    <t>カイツブリ</t>
  </si>
  <si>
    <t>ウ</t>
  </si>
  <si>
    <t>サギ</t>
  </si>
  <si>
    <t>ハヤブサ</t>
  </si>
  <si>
    <t>チドリ</t>
  </si>
  <si>
    <t>シギ</t>
  </si>
  <si>
    <t>カモメ</t>
  </si>
  <si>
    <t>ハト</t>
  </si>
  <si>
    <t>ヒバリ</t>
  </si>
  <si>
    <t>ツバメ</t>
  </si>
  <si>
    <t>セキレイ</t>
  </si>
  <si>
    <t>ヒヨドリ</t>
  </si>
  <si>
    <t>モズ</t>
  </si>
  <si>
    <t>モズ</t>
  </si>
  <si>
    <t>タマシギ</t>
  </si>
  <si>
    <t>カイツブリ</t>
  </si>
  <si>
    <t>ウ</t>
  </si>
  <si>
    <t>サギ</t>
  </si>
  <si>
    <t>ハヤブサ</t>
  </si>
  <si>
    <t>キジ</t>
  </si>
  <si>
    <t>クイナ</t>
  </si>
  <si>
    <t>チドリ</t>
  </si>
  <si>
    <t>シギ</t>
  </si>
  <si>
    <t>カモメ</t>
  </si>
  <si>
    <t>ハト</t>
  </si>
  <si>
    <t>ヒバリ</t>
  </si>
  <si>
    <t>ツバメ</t>
  </si>
  <si>
    <t>セキレイ</t>
  </si>
  <si>
    <t>ヒヨドリ</t>
  </si>
  <si>
    <t>モズ</t>
  </si>
  <si>
    <t>ヤマガラ</t>
  </si>
  <si>
    <t>アマツバメ</t>
  </si>
  <si>
    <t>サンショウクイ</t>
  </si>
  <si>
    <t>イワヒバリ</t>
  </si>
  <si>
    <t>ゴジュウカラ</t>
  </si>
  <si>
    <t>カワガラス</t>
  </si>
  <si>
    <t>ミソサザイ</t>
  </si>
  <si>
    <t>イワヒバリ</t>
  </si>
  <si>
    <t>ウ</t>
  </si>
  <si>
    <t>サギ</t>
  </si>
  <si>
    <t>ハヤブサ</t>
  </si>
  <si>
    <t>キジ</t>
  </si>
  <si>
    <t>ハト</t>
  </si>
  <si>
    <t>カワセミ</t>
  </si>
  <si>
    <t>キツツキ</t>
  </si>
  <si>
    <t>ヒバリ</t>
  </si>
  <si>
    <t>ツバメ</t>
  </si>
  <si>
    <t>セキレイ</t>
  </si>
  <si>
    <t>ヒヨドリ</t>
  </si>
  <si>
    <t>モズ</t>
  </si>
  <si>
    <t>アビ</t>
  </si>
  <si>
    <t>ミズナギドリ</t>
  </si>
  <si>
    <t>ウミスズメ</t>
  </si>
  <si>
    <t>ヒバリ</t>
  </si>
  <si>
    <t>鍛冶屋敷</t>
  </si>
  <si>
    <t>カモ</t>
  </si>
  <si>
    <t>タカ</t>
  </si>
  <si>
    <t>ヒレアシシギ</t>
  </si>
  <si>
    <t>ツグミ</t>
  </si>
  <si>
    <t>ウグイス</t>
  </si>
  <si>
    <t>ヒタキ</t>
  </si>
  <si>
    <t>カッコウ</t>
  </si>
  <si>
    <t>カササギヒタキ</t>
  </si>
  <si>
    <t>カッコウ</t>
  </si>
  <si>
    <t>カモ</t>
  </si>
  <si>
    <t>タカ</t>
  </si>
  <si>
    <t>ツグミ</t>
  </si>
  <si>
    <t>ウグイス</t>
  </si>
  <si>
    <t>ヒタキ</t>
  </si>
  <si>
    <t>カササギヒタキ</t>
  </si>
  <si>
    <t>チメドリ</t>
  </si>
  <si>
    <t>トキ</t>
  </si>
  <si>
    <t>カササギビタキ</t>
  </si>
  <si>
    <t>ホオジロ</t>
  </si>
  <si>
    <t>茶臼山</t>
  </si>
  <si>
    <t>闇苅</t>
  </si>
  <si>
    <t>大山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</si>
</sst>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Osaka"/>
      <family val="3"/>
    </font>
    <font>
      <sz val="6"/>
      <name val="Osaka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thin">
        <color indexed="8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3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9" xfId="0" applyFont="1" applyBorder="1" applyAlignment="1">
      <alignment horizontal="left" vertical="center"/>
    </xf>
    <xf numFmtId="0" fontId="4" fillId="0" borderId="40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1" xfId="0" applyNumberFormat="1" applyBorder="1" applyAlignment="1">
      <alignment/>
    </xf>
    <xf numFmtId="0" fontId="2" fillId="0" borderId="28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7" fillId="0" borderId="18" xfId="0" applyFont="1" applyBorder="1" applyAlignment="1">
      <alignment/>
    </xf>
    <xf numFmtId="49" fontId="7" fillId="0" borderId="18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/>
    </xf>
    <xf numFmtId="0" fontId="0" fillId="0" borderId="44" xfId="0" applyBorder="1" applyAlignment="1">
      <alignment/>
    </xf>
    <xf numFmtId="0" fontId="0" fillId="0" borderId="45" xfId="0" applyNumberFormat="1" applyBorder="1" applyAlignment="1">
      <alignment/>
    </xf>
    <xf numFmtId="0" fontId="0" fillId="0" borderId="46" xfId="0" applyNumberFormat="1" applyBorder="1" applyAlignment="1">
      <alignment/>
    </xf>
    <xf numFmtId="49" fontId="7" fillId="0" borderId="1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18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47" xfId="0" applyBorder="1" applyAlignment="1">
      <alignment/>
    </xf>
    <xf numFmtId="0" fontId="0" fillId="0" borderId="48" xfId="0" applyNumberFormat="1" applyBorder="1" applyAlignment="1">
      <alignment/>
    </xf>
    <xf numFmtId="0" fontId="0" fillId="0" borderId="44" xfId="0" applyNumberFormat="1" applyBorder="1" applyAlignment="1">
      <alignment/>
    </xf>
    <xf numFmtId="0" fontId="0" fillId="0" borderId="49" xfId="0" applyBorder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Border="1" applyAlignment="1">
      <alignment/>
    </xf>
    <xf numFmtId="0" fontId="0" fillId="0" borderId="18" xfId="0" applyFont="1" applyBorder="1" applyAlignment="1">
      <alignment/>
    </xf>
    <xf numFmtId="0" fontId="4" fillId="0" borderId="50" xfId="0" applyFont="1" applyBorder="1" applyAlignment="1">
      <alignment horizontal="left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52" xfId="0" applyBorder="1" applyAlignment="1">
      <alignment/>
    </xf>
    <xf numFmtId="0" fontId="4" fillId="0" borderId="17" xfId="0" applyFont="1" applyBorder="1" applyAlignment="1">
      <alignment horizontal="center" vertical="center"/>
    </xf>
    <xf numFmtId="0" fontId="0" fillId="0" borderId="26" xfId="0" applyNumberFormat="1" applyBorder="1" applyAlignment="1">
      <alignment/>
    </xf>
    <xf numFmtId="0" fontId="4" fillId="0" borderId="53" xfId="0" applyFont="1" applyBorder="1" applyAlignment="1">
      <alignment horizontal="center" vertical="center"/>
    </xf>
    <xf numFmtId="0" fontId="7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45" xfId="0" applyBorder="1" applyAlignment="1">
      <alignment/>
    </xf>
    <xf numFmtId="0" fontId="0" fillId="0" borderId="47" xfId="0" applyNumberFormat="1" applyBorder="1" applyAlignment="1">
      <alignment/>
    </xf>
    <xf numFmtId="0" fontId="9" fillId="0" borderId="18" xfId="0" applyFont="1" applyBorder="1" applyAlignment="1" applyProtection="1">
      <alignment horizontal="center"/>
      <protection/>
    </xf>
    <xf numFmtId="0" fontId="7" fillId="0" borderId="18" xfId="0" applyFont="1" applyFill="1" applyBorder="1" applyAlignment="1">
      <alignment/>
    </xf>
    <xf numFmtId="20" fontId="7" fillId="0" borderId="26" xfId="0" applyNumberFormat="1" applyFont="1" applyFill="1" applyBorder="1" applyAlignment="1">
      <alignment horizontal="center"/>
    </xf>
    <xf numFmtId="20" fontId="7" fillId="0" borderId="29" xfId="0" applyNumberFormat="1" applyFont="1" applyFill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20" fontId="7" fillId="0" borderId="26" xfId="0" applyNumberFormat="1" applyFont="1" applyBorder="1" applyAlignment="1">
      <alignment horizontal="center"/>
    </xf>
    <xf numFmtId="20" fontId="7" fillId="0" borderId="29" xfId="0" applyNumberFormat="1" applyFont="1" applyBorder="1" applyAlignment="1">
      <alignment horizontal="center"/>
    </xf>
    <xf numFmtId="20" fontId="7" fillId="0" borderId="54" xfId="0" applyNumberFormat="1" applyFont="1" applyBorder="1" applyAlignment="1">
      <alignment horizontal="center"/>
    </xf>
    <xf numFmtId="20" fontId="0" fillId="0" borderId="26" xfId="0" applyNumberFormat="1" applyFont="1" applyBorder="1" applyAlignment="1">
      <alignment horizontal="center"/>
    </xf>
    <xf numFmtId="20" fontId="0" fillId="0" borderId="54" xfId="0" applyNumberFormat="1" applyFont="1" applyBorder="1" applyAlignment="1">
      <alignment horizontal="center"/>
    </xf>
    <xf numFmtId="49" fontId="7" fillId="33" borderId="18" xfId="0" applyNumberFormat="1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20" fontId="7" fillId="33" borderId="26" xfId="0" applyNumberFormat="1" applyFont="1" applyFill="1" applyBorder="1" applyAlignment="1">
      <alignment horizontal="center"/>
    </xf>
    <xf numFmtId="20" fontId="7" fillId="33" borderId="29" xfId="0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/>
    </xf>
    <xf numFmtId="20" fontId="0" fillId="0" borderId="29" xfId="0" applyNumberFormat="1" applyFont="1" applyBorder="1" applyAlignment="1">
      <alignment horizontal="center"/>
    </xf>
    <xf numFmtId="0" fontId="9" fillId="0" borderId="18" xfId="0" applyFont="1" applyFill="1" applyBorder="1" applyAlignment="1" applyProtection="1">
      <alignment horizontal="center"/>
      <protection/>
    </xf>
    <xf numFmtId="49" fontId="9" fillId="0" borderId="1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8097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9525</xdr:rowOff>
    </xdr:from>
    <xdr:to>
      <xdr:col>3</xdr:col>
      <xdr:colOff>457200</xdr:colOff>
      <xdr:row>8</xdr:row>
      <xdr:rowOff>333375</xdr:rowOff>
    </xdr:to>
    <xdr:sp>
      <xdr:nvSpPr>
        <xdr:cNvPr id="1" name="Line 1"/>
        <xdr:cNvSpPr>
          <a:spLocks/>
        </xdr:cNvSpPr>
      </xdr:nvSpPr>
      <xdr:spPr>
        <a:xfrm>
          <a:off x="1733550" y="2752725"/>
          <a:ext cx="457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4"/>
  <sheetViews>
    <sheetView zoomScale="75" zoomScaleNormal="75" zoomScalePageLayoutView="0" workbookViewId="0" topLeftCell="A1">
      <selection activeCell="S2" sqref="S2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3" width="6.125" style="1" customWidth="1"/>
    <col min="4" max="4" width="7.625" style="1" customWidth="1"/>
    <col min="5" max="21" width="6.125" style="1" customWidth="1"/>
    <col min="22" max="22" width="1.12109375" style="1" customWidth="1"/>
    <col min="23" max="16384" width="9.00390625" style="1" customWidth="1"/>
  </cols>
  <sheetData>
    <row r="1" s="2" customFormat="1" ht="27" customHeight="1">
      <c r="B1" s="2" t="s">
        <v>2</v>
      </c>
    </row>
    <row r="2" s="2" customFormat="1" ht="27" customHeight="1">
      <c r="K2" s="3" t="s">
        <v>1</v>
      </c>
    </row>
    <row r="3" s="2" customFormat="1" ht="27" customHeight="1" thickBot="1"/>
    <row r="4" spans="2:21" s="4" customFormat="1" ht="27" customHeight="1">
      <c r="B4" s="5" t="s">
        <v>3</v>
      </c>
      <c r="C4" s="6"/>
      <c r="D4" s="7"/>
      <c r="E4" s="8">
        <v>1</v>
      </c>
      <c r="F4" s="6"/>
      <c r="G4" s="9" t="s">
        <v>4</v>
      </c>
      <c r="H4" s="10"/>
      <c r="I4" s="7"/>
      <c r="J4" s="8"/>
      <c r="K4" s="7" t="s">
        <v>20</v>
      </c>
      <c r="L4" s="8"/>
      <c r="M4" s="8"/>
      <c r="N4" s="6"/>
      <c r="O4" s="9"/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1" t="s">
        <v>18</v>
      </c>
      <c r="F6" s="41" t="s">
        <v>21</v>
      </c>
      <c r="G6" s="41" t="s">
        <v>23</v>
      </c>
      <c r="H6" s="41" t="s">
        <v>24</v>
      </c>
      <c r="I6" s="41" t="s">
        <v>26</v>
      </c>
      <c r="J6" s="41" t="s">
        <v>27</v>
      </c>
      <c r="K6" s="41" t="s">
        <v>28</v>
      </c>
      <c r="L6" s="41" t="s">
        <v>29</v>
      </c>
      <c r="M6" s="41" t="s">
        <v>30</v>
      </c>
      <c r="N6" s="41" t="s">
        <v>31</v>
      </c>
      <c r="O6" s="41" t="s">
        <v>32</v>
      </c>
      <c r="P6" s="41" t="s">
        <v>33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14" t="s">
        <v>19</v>
      </c>
      <c r="F7" s="14" t="s">
        <v>22</v>
      </c>
      <c r="G7" s="14" t="s">
        <v>22</v>
      </c>
      <c r="H7" s="14" t="s">
        <v>25</v>
      </c>
      <c r="I7" s="14" t="s">
        <v>25</v>
      </c>
      <c r="J7" s="14" t="s">
        <v>22</v>
      </c>
      <c r="K7" s="14" t="s">
        <v>22</v>
      </c>
      <c r="L7" s="14" t="s">
        <v>22</v>
      </c>
      <c r="M7" s="14" t="s">
        <v>22</v>
      </c>
      <c r="N7" s="14" t="s">
        <v>22</v>
      </c>
      <c r="O7" s="14" t="s">
        <v>22</v>
      </c>
      <c r="P7" s="14" t="s">
        <v>22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14" t="s">
        <v>12</v>
      </c>
      <c r="E8" s="85">
        <v>0.34722222222222227</v>
      </c>
      <c r="F8" s="85">
        <v>0.34722222222222227</v>
      </c>
      <c r="G8" s="85">
        <v>0.3541666666666667</v>
      </c>
      <c r="H8" s="85">
        <v>0.3576388888888889</v>
      </c>
      <c r="I8" s="85">
        <v>0.3541666666666667</v>
      </c>
      <c r="J8" s="85">
        <v>0.34375</v>
      </c>
      <c r="K8" s="85">
        <v>0.34722222222222227</v>
      </c>
      <c r="L8" s="85">
        <v>0.3506944444444444</v>
      </c>
      <c r="M8" s="85">
        <v>0.3576388888888889</v>
      </c>
      <c r="N8" s="85">
        <v>0.3506944444444444</v>
      </c>
      <c r="O8" s="85">
        <v>0.34027777777777773</v>
      </c>
      <c r="P8" s="85">
        <v>0.3576388888888889</v>
      </c>
      <c r="Q8" s="14"/>
      <c r="R8" s="14"/>
      <c r="S8" s="14"/>
      <c r="T8" s="14"/>
      <c r="U8" s="15"/>
    </row>
    <row r="9" spans="2:21" s="4" customFormat="1" ht="27" customHeight="1">
      <c r="B9" s="40" t="s">
        <v>13</v>
      </c>
      <c r="C9" s="25" t="s">
        <v>14</v>
      </c>
      <c r="D9" s="26"/>
      <c r="E9" s="87">
        <v>0.44097222222222227</v>
      </c>
      <c r="F9" s="87">
        <v>0.4444444444444444</v>
      </c>
      <c r="G9" s="87">
        <v>0.44097222222222227</v>
      </c>
      <c r="H9" s="87">
        <v>0.4270833333333333</v>
      </c>
      <c r="I9" s="87">
        <v>0.4375</v>
      </c>
      <c r="J9" s="87">
        <v>0.4479166666666667</v>
      </c>
      <c r="K9" s="87">
        <v>0.4375</v>
      </c>
      <c r="L9" s="87">
        <v>0.44097222222222227</v>
      </c>
      <c r="M9" s="87">
        <v>0.4548611111111111</v>
      </c>
      <c r="N9" s="87">
        <v>0.4513888888888889</v>
      </c>
      <c r="O9" s="87">
        <v>0.4548611111111111</v>
      </c>
      <c r="P9" s="87">
        <v>0.4513888888888889</v>
      </c>
      <c r="Q9" s="14"/>
      <c r="R9" s="14"/>
      <c r="S9" s="14"/>
      <c r="T9" s="14"/>
      <c r="U9" s="15"/>
    </row>
    <row r="10" spans="2:21" s="4" customFormat="1" ht="27" customHeight="1">
      <c r="B10" s="46" t="s">
        <v>96</v>
      </c>
      <c r="C10" s="42" t="s">
        <v>34</v>
      </c>
      <c r="D10" s="29"/>
      <c r="E10" s="45"/>
      <c r="F10" s="45"/>
      <c r="G10" s="45"/>
      <c r="H10" s="45"/>
      <c r="I10" s="45"/>
      <c r="J10" s="45"/>
      <c r="K10" s="45"/>
      <c r="L10" s="45">
        <v>2</v>
      </c>
      <c r="M10" s="45">
        <v>1</v>
      </c>
      <c r="N10" s="45">
        <v>2</v>
      </c>
      <c r="O10" s="45">
        <v>1</v>
      </c>
      <c r="P10" s="45">
        <v>2</v>
      </c>
      <c r="Q10" s="14"/>
      <c r="R10" s="14"/>
      <c r="S10" s="14"/>
      <c r="T10" s="14">
        <f>SUM(E10:S10)</f>
        <v>8</v>
      </c>
      <c r="U10" s="15"/>
    </row>
    <row r="11" spans="2:21" s="4" customFormat="1" ht="27" customHeight="1">
      <c r="B11" s="46"/>
      <c r="C11" s="42" t="s">
        <v>35</v>
      </c>
      <c r="D11" s="29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>
        <v>4</v>
      </c>
      <c r="P11" s="45"/>
      <c r="Q11" s="14"/>
      <c r="R11" s="14"/>
      <c r="S11" s="14"/>
      <c r="T11" s="14">
        <f aca="true" t="shared" si="0" ref="T11:T70">SUM(E11:S11)</f>
        <v>4</v>
      </c>
      <c r="U11" s="15"/>
    </row>
    <row r="12" spans="2:21" s="4" customFormat="1" ht="27" customHeight="1">
      <c r="B12" s="46" t="s">
        <v>97</v>
      </c>
      <c r="C12" s="42" t="s">
        <v>36</v>
      </c>
      <c r="D12" s="29"/>
      <c r="E12" s="45">
        <v>4</v>
      </c>
      <c r="F12" s="45">
        <v>3</v>
      </c>
      <c r="G12" s="45"/>
      <c r="H12" s="45"/>
      <c r="I12" s="45"/>
      <c r="J12" s="45"/>
      <c r="K12" s="45"/>
      <c r="L12" s="45">
        <v>1</v>
      </c>
      <c r="M12" s="45">
        <v>2</v>
      </c>
      <c r="N12" s="45">
        <v>2</v>
      </c>
      <c r="O12" s="45"/>
      <c r="P12" s="45">
        <v>8</v>
      </c>
      <c r="Q12" s="14"/>
      <c r="R12" s="14"/>
      <c r="S12" s="14"/>
      <c r="T12" s="14">
        <f t="shared" si="0"/>
        <v>20</v>
      </c>
      <c r="U12" s="15"/>
    </row>
    <row r="13" spans="2:21" s="4" customFormat="1" ht="27" customHeight="1">
      <c r="B13" s="46" t="s">
        <v>98</v>
      </c>
      <c r="C13" s="42" t="s">
        <v>37</v>
      </c>
      <c r="D13" s="29"/>
      <c r="E13" s="45"/>
      <c r="F13" s="45"/>
      <c r="G13" s="45"/>
      <c r="H13" s="45"/>
      <c r="I13" s="45"/>
      <c r="J13" s="45">
        <v>1</v>
      </c>
      <c r="K13" s="45"/>
      <c r="L13" s="45"/>
      <c r="M13" s="45"/>
      <c r="N13" s="45"/>
      <c r="O13" s="45"/>
      <c r="P13" s="45"/>
      <c r="Q13" s="14"/>
      <c r="R13" s="14"/>
      <c r="S13" s="14"/>
      <c r="T13" s="14">
        <f t="shared" si="0"/>
        <v>1</v>
      </c>
      <c r="U13" s="15"/>
    </row>
    <row r="14" spans="1:21" s="4" customFormat="1" ht="27" customHeight="1">
      <c r="A14" s="4">
        <v>5</v>
      </c>
      <c r="B14" s="46"/>
      <c r="C14" s="42" t="s">
        <v>38</v>
      </c>
      <c r="D14" s="29"/>
      <c r="E14" s="45"/>
      <c r="F14" s="45"/>
      <c r="G14" s="45"/>
      <c r="H14" s="45"/>
      <c r="I14" s="45"/>
      <c r="J14" s="45"/>
      <c r="K14" s="45">
        <v>1</v>
      </c>
      <c r="L14" s="45"/>
      <c r="M14" s="45"/>
      <c r="N14" s="45"/>
      <c r="O14" s="45"/>
      <c r="P14" s="45"/>
      <c r="Q14" s="14"/>
      <c r="R14" s="14"/>
      <c r="S14" s="14"/>
      <c r="T14" s="14">
        <f t="shared" si="0"/>
        <v>1</v>
      </c>
      <c r="U14" s="15"/>
    </row>
    <row r="15" spans="2:21" s="4" customFormat="1" ht="27" customHeight="1">
      <c r="B15" s="46"/>
      <c r="C15" s="42" t="s">
        <v>39</v>
      </c>
      <c r="D15" s="29"/>
      <c r="E15" s="45"/>
      <c r="F15" s="45"/>
      <c r="G15" s="45">
        <v>1</v>
      </c>
      <c r="H15" s="45"/>
      <c r="I15" s="45">
        <v>1</v>
      </c>
      <c r="J15" s="45">
        <v>2</v>
      </c>
      <c r="K15" s="45">
        <v>1</v>
      </c>
      <c r="L15" s="45"/>
      <c r="M15" s="45"/>
      <c r="N15" s="45"/>
      <c r="O15" s="45"/>
      <c r="P15" s="45"/>
      <c r="Q15" s="14"/>
      <c r="R15" s="14"/>
      <c r="S15" s="14"/>
      <c r="T15" s="14">
        <f t="shared" si="0"/>
        <v>5</v>
      </c>
      <c r="U15" s="15"/>
    </row>
    <row r="16" spans="2:21" s="4" customFormat="1" ht="27" customHeight="1">
      <c r="B16" s="46"/>
      <c r="C16" s="42" t="s">
        <v>40</v>
      </c>
      <c r="D16" s="29"/>
      <c r="E16" s="45"/>
      <c r="F16" s="45"/>
      <c r="G16" s="45"/>
      <c r="H16" s="45">
        <v>5</v>
      </c>
      <c r="I16" s="45"/>
      <c r="J16" s="45"/>
      <c r="K16" s="45">
        <v>1</v>
      </c>
      <c r="L16" s="45"/>
      <c r="M16" s="45">
        <v>1</v>
      </c>
      <c r="N16" s="45"/>
      <c r="O16" s="45">
        <v>1</v>
      </c>
      <c r="P16" s="45">
        <v>1</v>
      </c>
      <c r="Q16" s="14"/>
      <c r="R16" s="14"/>
      <c r="S16" s="14"/>
      <c r="T16" s="14">
        <f t="shared" si="0"/>
        <v>9</v>
      </c>
      <c r="U16" s="15"/>
    </row>
    <row r="17" spans="2:21" s="4" customFormat="1" ht="27" customHeight="1">
      <c r="B17" s="46" t="s">
        <v>659</v>
      </c>
      <c r="C17" s="42" t="s">
        <v>41</v>
      </c>
      <c r="D17" s="29"/>
      <c r="E17" s="45"/>
      <c r="F17" s="45"/>
      <c r="G17" s="45"/>
      <c r="H17" s="45"/>
      <c r="I17" s="45"/>
      <c r="J17" s="45"/>
      <c r="K17" s="45"/>
      <c r="L17" s="45">
        <v>2</v>
      </c>
      <c r="M17" s="45"/>
      <c r="N17" s="45"/>
      <c r="O17" s="45"/>
      <c r="P17" s="45"/>
      <c r="Q17" s="14"/>
      <c r="R17" s="14"/>
      <c r="S17" s="14"/>
      <c r="T17" s="14">
        <f t="shared" si="0"/>
        <v>2</v>
      </c>
      <c r="U17" s="15"/>
    </row>
    <row r="18" spans="2:21" s="4" customFormat="1" ht="27" customHeight="1">
      <c r="B18" s="46"/>
      <c r="C18" s="42" t="s">
        <v>42</v>
      </c>
      <c r="D18" s="29"/>
      <c r="E18" s="45"/>
      <c r="F18" s="45">
        <v>2</v>
      </c>
      <c r="G18" s="45"/>
      <c r="H18" s="45"/>
      <c r="I18" s="45">
        <v>7</v>
      </c>
      <c r="J18" s="45">
        <v>6</v>
      </c>
      <c r="K18" s="45"/>
      <c r="L18" s="45">
        <v>2</v>
      </c>
      <c r="M18" s="45">
        <v>2</v>
      </c>
      <c r="N18" s="45">
        <v>2</v>
      </c>
      <c r="O18" s="45">
        <v>1</v>
      </c>
      <c r="P18" s="45">
        <v>4</v>
      </c>
      <c r="Q18" s="14"/>
      <c r="R18" s="14"/>
      <c r="S18" s="14"/>
      <c r="T18" s="14">
        <f t="shared" si="0"/>
        <v>26</v>
      </c>
      <c r="U18" s="15"/>
    </row>
    <row r="19" spans="1:21" s="4" customFormat="1" ht="27" customHeight="1">
      <c r="A19" s="4">
        <v>10</v>
      </c>
      <c r="B19" s="46"/>
      <c r="C19" s="42" t="s">
        <v>43</v>
      </c>
      <c r="D19" s="29"/>
      <c r="E19" s="45">
        <v>10</v>
      </c>
      <c r="F19" s="45"/>
      <c r="G19" s="45"/>
      <c r="H19" s="45"/>
      <c r="I19" s="45"/>
      <c r="J19" s="45"/>
      <c r="K19" s="45">
        <v>1</v>
      </c>
      <c r="L19" s="45">
        <v>8</v>
      </c>
      <c r="M19" s="45">
        <v>13</v>
      </c>
      <c r="N19" s="45">
        <v>181</v>
      </c>
      <c r="O19" s="45">
        <v>119</v>
      </c>
      <c r="P19" s="45">
        <v>59</v>
      </c>
      <c r="Q19" s="14"/>
      <c r="R19" s="14"/>
      <c r="S19" s="14"/>
      <c r="T19" s="14">
        <f t="shared" si="0"/>
        <v>391</v>
      </c>
      <c r="U19" s="15"/>
    </row>
    <row r="20" spans="2:21" s="4" customFormat="1" ht="27" customHeight="1">
      <c r="B20" s="46"/>
      <c r="C20" s="42" t="s">
        <v>44</v>
      </c>
      <c r="D20" s="29"/>
      <c r="E20" s="45"/>
      <c r="F20" s="45"/>
      <c r="G20" s="45"/>
      <c r="H20" s="45"/>
      <c r="I20" s="45"/>
      <c r="J20" s="45"/>
      <c r="K20" s="45"/>
      <c r="L20" s="45"/>
      <c r="M20" s="45"/>
      <c r="N20" s="45">
        <v>35</v>
      </c>
      <c r="O20" s="45"/>
      <c r="P20" s="45"/>
      <c r="Q20" s="14"/>
      <c r="R20" s="14"/>
      <c r="S20" s="14"/>
      <c r="T20" s="14">
        <f t="shared" si="0"/>
        <v>35</v>
      </c>
      <c r="U20" s="15"/>
    </row>
    <row r="21" spans="2:21" s="4" customFormat="1" ht="27" customHeight="1">
      <c r="B21" s="46"/>
      <c r="C21" s="42" t="s">
        <v>45</v>
      </c>
      <c r="D21" s="29"/>
      <c r="E21" s="45"/>
      <c r="F21" s="45"/>
      <c r="G21" s="45"/>
      <c r="H21" s="45"/>
      <c r="I21" s="45"/>
      <c r="J21" s="45"/>
      <c r="K21" s="45"/>
      <c r="L21" s="45">
        <v>1</v>
      </c>
      <c r="M21" s="45"/>
      <c r="N21" s="45"/>
      <c r="O21" s="45"/>
      <c r="P21" s="45"/>
      <c r="Q21" s="14"/>
      <c r="R21" s="14"/>
      <c r="S21" s="14"/>
      <c r="T21" s="14">
        <f t="shared" si="0"/>
        <v>1</v>
      </c>
      <c r="U21" s="15"/>
    </row>
    <row r="22" spans="2:21" s="4" customFormat="1" ht="27" customHeight="1">
      <c r="B22" s="46"/>
      <c r="C22" s="42" t="s">
        <v>46</v>
      </c>
      <c r="D22" s="29"/>
      <c r="E22" s="45">
        <v>2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14"/>
      <c r="R22" s="14"/>
      <c r="S22" s="14"/>
      <c r="T22" s="14">
        <f t="shared" si="0"/>
        <v>2</v>
      </c>
      <c r="U22" s="15"/>
    </row>
    <row r="23" spans="2:21" s="4" customFormat="1" ht="27" customHeight="1">
      <c r="B23" s="46"/>
      <c r="C23" s="42" t="s">
        <v>47</v>
      </c>
      <c r="D23" s="29"/>
      <c r="E23" s="45">
        <v>13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14"/>
      <c r="R23" s="14"/>
      <c r="S23" s="14"/>
      <c r="T23" s="14">
        <f t="shared" si="0"/>
        <v>13</v>
      </c>
      <c r="U23" s="15"/>
    </row>
    <row r="24" spans="1:21" s="4" customFormat="1" ht="27" customHeight="1">
      <c r="A24" s="4">
        <v>15</v>
      </c>
      <c r="B24" s="46" t="s">
        <v>660</v>
      </c>
      <c r="C24" s="42" t="s">
        <v>48</v>
      </c>
      <c r="D24" s="29"/>
      <c r="E24" s="45"/>
      <c r="F24" s="45"/>
      <c r="G24" s="45"/>
      <c r="H24" s="45"/>
      <c r="I24" s="45"/>
      <c r="J24" s="45"/>
      <c r="K24" s="45">
        <v>2</v>
      </c>
      <c r="L24" s="45"/>
      <c r="M24" s="45"/>
      <c r="N24" s="45"/>
      <c r="O24" s="45"/>
      <c r="P24" s="45">
        <v>2</v>
      </c>
      <c r="Q24" s="14"/>
      <c r="R24" s="14"/>
      <c r="S24" s="14"/>
      <c r="T24" s="14">
        <f t="shared" si="0"/>
        <v>4</v>
      </c>
      <c r="U24" s="15"/>
    </row>
    <row r="25" spans="2:21" s="4" customFormat="1" ht="27" customHeight="1">
      <c r="B25" s="46" t="s">
        <v>164</v>
      </c>
      <c r="C25" s="42" t="s">
        <v>49</v>
      </c>
      <c r="D25" s="29"/>
      <c r="E25" s="45">
        <v>4</v>
      </c>
      <c r="F25" s="45">
        <v>1</v>
      </c>
      <c r="G25" s="45"/>
      <c r="H25" s="45"/>
      <c r="I25" s="45"/>
      <c r="J25" s="45">
        <v>1</v>
      </c>
      <c r="K25" s="45">
        <v>1</v>
      </c>
      <c r="L25" s="45"/>
      <c r="M25" s="45"/>
      <c r="N25" s="45">
        <v>1</v>
      </c>
      <c r="O25" s="45"/>
      <c r="P25" s="45">
        <v>3</v>
      </c>
      <c r="Q25" s="14"/>
      <c r="R25" s="14"/>
      <c r="S25" s="14"/>
      <c r="T25" s="14">
        <f t="shared" si="0"/>
        <v>11</v>
      </c>
      <c r="U25" s="15"/>
    </row>
    <row r="26" spans="2:21" s="4" customFormat="1" ht="27" customHeight="1">
      <c r="B26" s="46"/>
      <c r="C26" s="42" t="s">
        <v>50</v>
      </c>
      <c r="D26" s="29"/>
      <c r="E26" s="45"/>
      <c r="F26" s="45"/>
      <c r="G26" s="45"/>
      <c r="H26" s="45"/>
      <c r="I26" s="45"/>
      <c r="J26" s="45"/>
      <c r="K26" s="45">
        <v>1</v>
      </c>
      <c r="L26" s="45"/>
      <c r="M26" s="45"/>
      <c r="N26" s="45">
        <v>1</v>
      </c>
      <c r="O26" s="45"/>
      <c r="P26" s="45"/>
      <c r="Q26" s="14"/>
      <c r="R26" s="14"/>
      <c r="S26" s="14"/>
      <c r="T26" s="14">
        <f t="shared" si="0"/>
        <v>2</v>
      </c>
      <c r="U26" s="15"/>
    </row>
    <row r="27" spans="2:21" s="4" customFormat="1" ht="27" customHeight="1">
      <c r="B27" s="46"/>
      <c r="C27" s="42" t="s">
        <v>51</v>
      </c>
      <c r="D27" s="29"/>
      <c r="E27" s="45"/>
      <c r="F27" s="45"/>
      <c r="G27" s="45"/>
      <c r="H27" s="45"/>
      <c r="I27" s="45"/>
      <c r="J27" s="45"/>
      <c r="K27" s="45"/>
      <c r="L27" s="45"/>
      <c r="M27" s="45"/>
      <c r="N27" s="45">
        <v>1</v>
      </c>
      <c r="O27" s="45"/>
      <c r="P27" s="45"/>
      <c r="Q27" s="14"/>
      <c r="R27" s="14"/>
      <c r="S27" s="14"/>
      <c r="T27" s="14">
        <f t="shared" si="0"/>
        <v>1</v>
      </c>
      <c r="U27" s="15"/>
    </row>
    <row r="28" spans="2:21" s="4" customFormat="1" ht="27" customHeight="1">
      <c r="B28" s="46"/>
      <c r="C28" s="42" t="s">
        <v>52</v>
      </c>
      <c r="D28" s="29"/>
      <c r="E28" s="45"/>
      <c r="F28" s="45"/>
      <c r="G28" s="45"/>
      <c r="H28" s="45"/>
      <c r="I28" s="45"/>
      <c r="J28" s="45">
        <v>1</v>
      </c>
      <c r="K28" s="45"/>
      <c r="L28" s="45"/>
      <c r="M28" s="45"/>
      <c r="N28" s="45"/>
      <c r="O28" s="45"/>
      <c r="P28" s="45"/>
      <c r="Q28" s="14"/>
      <c r="R28" s="14"/>
      <c r="S28" s="14"/>
      <c r="T28" s="14">
        <f t="shared" si="0"/>
        <v>1</v>
      </c>
      <c r="U28" s="15"/>
    </row>
    <row r="29" spans="1:21" s="4" customFormat="1" ht="27" customHeight="1">
      <c r="A29" s="4">
        <v>20</v>
      </c>
      <c r="B29" s="46" t="s">
        <v>99</v>
      </c>
      <c r="C29" s="42" t="s">
        <v>53</v>
      </c>
      <c r="D29" s="29"/>
      <c r="E29" s="45">
        <v>3</v>
      </c>
      <c r="F29" s="45">
        <v>3</v>
      </c>
      <c r="G29" s="45"/>
      <c r="H29" s="45"/>
      <c r="I29" s="45"/>
      <c r="J29" s="45"/>
      <c r="K29" s="45"/>
      <c r="L29" s="45"/>
      <c r="M29" s="45">
        <v>1</v>
      </c>
      <c r="N29" s="45"/>
      <c r="O29" s="45"/>
      <c r="P29" s="45">
        <v>1</v>
      </c>
      <c r="Q29" s="14"/>
      <c r="R29" s="14"/>
      <c r="S29" s="14"/>
      <c r="T29" s="14">
        <f t="shared" si="0"/>
        <v>8</v>
      </c>
      <c r="U29" s="15"/>
    </row>
    <row r="30" spans="2:21" s="4" customFormat="1" ht="27" customHeight="1">
      <c r="B30" s="46" t="s">
        <v>100</v>
      </c>
      <c r="C30" s="42" t="s">
        <v>54</v>
      </c>
      <c r="D30" s="29"/>
      <c r="E30" s="45">
        <v>5</v>
      </c>
      <c r="F30" s="45">
        <v>6</v>
      </c>
      <c r="G30" s="45">
        <v>1</v>
      </c>
      <c r="H30" s="45">
        <v>3</v>
      </c>
      <c r="I30" s="45">
        <v>3</v>
      </c>
      <c r="J30" s="45">
        <v>5</v>
      </c>
      <c r="K30" s="45">
        <v>11</v>
      </c>
      <c r="L30" s="45">
        <v>7</v>
      </c>
      <c r="M30" s="45">
        <v>6</v>
      </c>
      <c r="N30" s="45">
        <v>1</v>
      </c>
      <c r="O30" s="45">
        <v>12</v>
      </c>
      <c r="P30" s="45">
        <v>5</v>
      </c>
      <c r="Q30" s="14"/>
      <c r="R30" s="14"/>
      <c r="S30" s="14"/>
      <c r="T30" s="14">
        <f t="shared" si="0"/>
        <v>65</v>
      </c>
      <c r="U30" s="15"/>
    </row>
    <row r="31" spans="2:21" s="4" customFormat="1" ht="27" customHeight="1">
      <c r="B31" s="46" t="s">
        <v>665</v>
      </c>
      <c r="C31" s="42" t="s">
        <v>55</v>
      </c>
      <c r="D31" s="29"/>
      <c r="E31" s="45"/>
      <c r="F31" s="45"/>
      <c r="G31" s="45"/>
      <c r="H31" s="45"/>
      <c r="I31" s="45"/>
      <c r="J31" s="45"/>
      <c r="K31" s="45">
        <v>1</v>
      </c>
      <c r="L31" s="45"/>
      <c r="M31" s="45"/>
      <c r="N31" s="45"/>
      <c r="O31" s="45"/>
      <c r="P31" s="45"/>
      <c r="Q31" s="14"/>
      <c r="R31" s="14"/>
      <c r="S31" s="14"/>
      <c r="T31" s="14">
        <f t="shared" si="0"/>
        <v>1</v>
      </c>
      <c r="U31" s="15"/>
    </row>
    <row r="32" spans="2:21" s="4" customFormat="1" ht="27" customHeight="1">
      <c r="B32" s="46" t="s">
        <v>101</v>
      </c>
      <c r="C32" s="42" t="s">
        <v>56</v>
      </c>
      <c r="D32" s="29"/>
      <c r="E32" s="45"/>
      <c r="F32" s="45"/>
      <c r="G32" s="45"/>
      <c r="H32" s="45"/>
      <c r="I32" s="45"/>
      <c r="J32" s="45"/>
      <c r="K32" s="45">
        <v>1</v>
      </c>
      <c r="L32" s="45"/>
      <c r="M32" s="45">
        <v>1</v>
      </c>
      <c r="N32" s="45"/>
      <c r="O32" s="45">
        <v>1</v>
      </c>
      <c r="P32" s="45"/>
      <c r="Q32" s="14"/>
      <c r="R32" s="14"/>
      <c r="S32" s="14"/>
      <c r="T32" s="14">
        <f t="shared" si="0"/>
        <v>3</v>
      </c>
      <c r="U32" s="15"/>
    </row>
    <row r="33" spans="2:21" s="4" customFormat="1" ht="27" customHeight="1">
      <c r="B33" s="46" t="s">
        <v>486</v>
      </c>
      <c r="C33" s="42" t="s">
        <v>57</v>
      </c>
      <c r="D33" s="29"/>
      <c r="E33" s="45"/>
      <c r="F33" s="45"/>
      <c r="G33" s="45"/>
      <c r="H33" s="45"/>
      <c r="I33" s="45"/>
      <c r="J33" s="45"/>
      <c r="K33" s="45"/>
      <c r="L33" s="45"/>
      <c r="M33" s="45"/>
      <c r="N33" s="45">
        <v>1</v>
      </c>
      <c r="O33" s="45"/>
      <c r="P33" s="45">
        <v>1</v>
      </c>
      <c r="Q33" s="14"/>
      <c r="R33" s="14"/>
      <c r="S33" s="14"/>
      <c r="T33" s="14">
        <f t="shared" si="0"/>
        <v>2</v>
      </c>
      <c r="U33" s="15"/>
    </row>
    <row r="34" spans="1:21" s="4" customFormat="1" ht="27" customHeight="1">
      <c r="A34" s="4">
        <v>25</v>
      </c>
      <c r="B34" s="46"/>
      <c r="C34" s="42" t="s">
        <v>58</v>
      </c>
      <c r="D34" s="29"/>
      <c r="E34" s="45">
        <v>5</v>
      </c>
      <c r="F34" s="45">
        <v>9</v>
      </c>
      <c r="G34" s="45">
        <v>3</v>
      </c>
      <c r="H34" s="45">
        <v>3</v>
      </c>
      <c r="I34" s="45"/>
      <c r="J34" s="45">
        <v>2</v>
      </c>
      <c r="K34" s="45">
        <v>7</v>
      </c>
      <c r="L34" s="45">
        <v>5</v>
      </c>
      <c r="M34" s="45">
        <v>2</v>
      </c>
      <c r="N34" s="45">
        <v>6</v>
      </c>
      <c r="O34" s="45">
        <v>4</v>
      </c>
      <c r="P34" s="45">
        <v>3</v>
      </c>
      <c r="Q34" s="14"/>
      <c r="R34" s="14"/>
      <c r="S34" s="14"/>
      <c r="T34" s="14">
        <f t="shared" si="0"/>
        <v>49</v>
      </c>
      <c r="U34" s="15"/>
    </row>
    <row r="35" spans="2:21" s="4" customFormat="1" ht="27" customHeight="1">
      <c r="B35" s="46" t="s">
        <v>102</v>
      </c>
      <c r="C35" s="42" t="s">
        <v>59</v>
      </c>
      <c r="D35" s="29"/>
      <c r="E35" s="45">
        <v>4</v>
      </c>
      <c r="F35" s="45">
        <v>7</v>
      </c>
      <c r="G35" s="45">
        <v>7</v>
      </c>
      <c r="H35" s="45">
        <v>16</v>
      </c>
      <c r="I35" s="45">
        <v>2</v>
      </c>
      <c r="J35" s="45">
        <v>2</v>
      </c>
      <c r="K35" s="45">
        <v>42</v>
      </c>
      <c r="L35" s="45"/>
      <c r="M35" s="45"/>
      <c r="N35" s="45"/>
      <c r="O35" s="45"/>
      <c r="P35" s="45"/>
      <c r="Q35" s="14"/>
      <c r="R35" s="14"/>
      <c r="S35" s="14"/>
      <c r="T35" s="14">
        <f t="shared" si="0"/>
        <v>80</v>
      </c>
      <c r="U35" s="15"/>
    </row>
    <row r="36" spans="2:21" s="4" customFormat="1" ht="27" customHeight="1">
      <c r="B36" s="46" t="s">
        <v>103</v>
      </c>
      <c r="C36" s="42" t="s">
        <v>60</v>
      </c>
      <c r="D36" s="29"/>
      <c r="E36" s="45"/>
      <c r="F36" s="45"/>
      <c r="G36" s="45"/>
      <c r="H36" s="45">
        <v>1</v>
      </c>
      <c r="I36" s="45"/>
      <c r="J36" s="45">
        <v>1</v>
      </c>
      <c r="K36" s="45"/>
      <c r="L36" s="45">
        <v>1</v>
      </c>
      <c r="M36" s="45"/>
      <c r="N36" s="45"/>
      <c r="O36" s="45"/>
      <c r="P36" s="45"/>
      <c r="Q36" s="14"/>
      <c r="R36" s="14"/>
      <c r="S36" s="14"/>
      <c r="T36" s="14">
        <f t="shared" si="0"/>
        <v>3</v>
      </c>
      <c r="U36" s="15"/>
    </row>
    <row r="37" spans="2:21" s="4" customFormat="1" ht="27" customHeight="1">
      <c r="B37" s="46"/>
      <c r="C37" s="42" t="s">
        <v>61</v>
      </c>
      <c r="D37" s="29"/>
      <c r="E37" s="45"/>
      <c r="F37" s="45"/>
      <c r="G37" s="45"/>
      <c r="H37" s="45"/>
      <c r="I37" s="45"/>
      <c r="J37" s="45">
        <v>1</v>
      </c>
      <c r="K37" s="45">
        <v>6</v>
      </c>
      <c r="L37" s="45">
        <v>3</v>
      </c>
      <c r="M37" s="45">
        <v>1</v>
      </c>
      <c r="N37" s="45">
        <v>2</v>
      </c>
      <c r="O37" s="45">
        <v>1</v>
      </c>
      <c r="P37" s="45">
        <v>4</v>
      </c>
      <c r="Q37" s="14"/>
      <c r="R37" s="14"/>
      <c r="S37" s="14"/>
      <c r="T37" s="14">
        <f t="shared" si="0"/>
        <v>18</v>
      </c>
      <c r="U37" s="15"/>
    </row>
    <row r="38" spans="2:21" s="4" customFormat="1" ht="27" customHeight="1">
      <c r="B38" s="46"/>
      <c r="C38" s="42" t="s">
        <v>62</v>
      </c>
      <c r="D38" s="29"/>
      <c r="E38" s="45"/>
      <c r="F38" s="45">
        <v>7</v>
      </c>
      <c r="G38" s="45">
        <v>1</v>
      </c>
      <c r="H38" s="45"/>
      <c r="I38" s="45"/>
      <c r="J38" s="45"/>
      <c r="K38" s="45"/>
      <c r="L38" s="45">
        <v>2</v>
      </c>
      <c r="M38" s="45">
        <v>1</v>
      </c>
      <c r="N38" s="45"/>
      <c r="O38" s="45">
        <v>1</v>
      </c>
      <c r="P38" s="45">
        <v>1</v>
      </c>
      <c r="Q38" s="14"/>
      <c r="R38" s="14"/>
      <c r="S38" s="14"/>
      <c r="T38" s="14">
        <f t="shared" si="0"/>
        <v>13</v>
      </c>
      <c r="U38" s="15"/>
    </row>
    <row r="39" spans="1:21" s="4" customFormat="1" ht="27" customHeight="1">
      <c r="A39" s="4">
        <v>30</v>
      </c>
      <c r="B39" s="46" t="s">
        <v>104</v>
      </c>
      <c r="C39" s="42" t="s">
        <v>63</v>
      </c>
      <c r="D39" s="29"/>
      <c r="E39" s="45">
        <v>55</v>
      </c>
      <c r="F39" s="45">
        <v>52</v>
      </c>
      <c r="G39" s="45">
        <v>25</v>
      </c>
      <c r="H39" s="45">
        <v>23</v>
      </c>
      <c r="I39" s="45">
        <v>25</v>
      </c>
      <c r="J39" s="45">
        <v>17</v>
      </c>
      <c r="K39" s="45">
        <v>45</v>
      </c>
      <c r="L39" s="45">
        <v>42</v>
      </c>
      <c r="M39" s="45">
        <v>44</v>
      </c>
      <c r="N39" s="45">
        <v>68</v>
      </c>
      <c r="O39" s="45">
        <v>48</v>
      </c>
      <c r="P39" s="45">
        <v>37</v>
      </c>
      <c r="Q39" s="14"/>
      <c r="R39" s="14"/>
      <c r="S39" s="14"/>
      <c r="T39" s="14">
        <f t="shared" si="0"/>
        <v>481</v>
      </c>
      <c r="U39" s="15"/>
    </row>
    <row r="40" spans="2:21" s="4" customFormat="1" ht="27" customHeight="1">
      <c r="B40" s="46" t="s">
        <v>105</v>
      </c>
      <c r="C40" s="42" t="s">
        <v>64</v>
      </c>
      <c r="D40" s="29"/>
      <c r="E40" s="45"/>
      <c r="F40" s="45"/>
      <c r="G40" s="45"/>
      <c r="H40" s="45"/>
      <c r="I40" s="45"/>
      <c r="J40" s="45">
        <v>1</v>
      </c>
      <c r="K40" s="45">
        <v>4</v>
      </c>
      <c r="L40" s="45"/>
      <c r="M40" s="45">
        <v>1</v>
      </c>
      <c r="N40" s="45">
        <v>2</v>
      </c>
      <c r="O40" s="45"/>
      <c r="P40" s="45">
        <v>2</v>
      </c>
      <c r="Q40" s="14"/>
      <c r="R40" s="14"/>
      <c r="S40" s="14"/>
      <c r="T40" s="14">
        <f t="shared" si="0"/>
        <v>10</v>
      </c>
      <c r="U40" s="15"/>
    </row>
    <row r="41" spans="2:21" s="4" customFormat="1" ht="27" customHeight="1">
      <c r="B41" s="46" t="s">
        <v>662</v>
      </c>
      <c r="C41" s="42" t="s">
        <v>65</v>
      </c>
      <c r="D41" s="29"/>
      <c r="E41" s="45"/>
      <c r="F41" s="45"/>
      <c r="G41" s="45"/>
      <c r="H41" s="45"/>
      <c r="I41" s="45"/>
      <c r="J41" s="45"/>
      <c r="K41" s="45"/>
      <c r="L41" s="45">
        <v>2</v>
      </c>
      <c r="M41" s="45">
        <v>4</v>
      </c>
      <c r="N41" s="45">
        <v>4</v>
      </c>
      <c r="O41" s="45"/>
      <c r="P41" s="45"/>
      <c r="Q41" s="14"/>
      <c r="R41" s="14"/>
      <c r="S41" s="14"/>
      <c r="T41" s="14">
        <f t="shared" si="0"/>
        <v>10</v>
      </c>
      <c r="U41" s="15"/>
    </row>
    <row r="42" spans="2:21" s="4" customFormat="1" ht="27" customHeight="1">
      <c r="B42" s="46"/>
      <c r="C42" s="42" t="s">
        <v>66</v>
      </c>
      <c r="D42" s="29"/>
      <c r="E42" s="45">
        <v>1</v>
      </c>
      <c r="F42" s="45"/>
      <c r="G42" s="45"/>
      <c r="H42" s="45"/>
      <c r="I42" s="45"/>
      <c r="J42" s="45"/>
      <c r="K42" s="45">
        <v>1</v>
      </c>
      <c r="L42" s="45">
        <v>1</v>
      </c>
      <c r="M42" s="45">
        <v>2</v>
      </c>
      <c r="N42" s="45">
        <v>2</v>
      </c>
      <c r="O42" s="45">
        <v>2</v>
      </c>
      <c r="P42" s="45">
        <v>2</v>
      </c>
      <c r="Q42" s="14"/>
      <c r="R42" s="14"/>
      <c r="S42" s="14"/>
      <c r="T42" s="14">
        <f t="shared" si="0"/>
        <v>11</v>
      </c>
      <c r="U42" s="15"/>
    </row>
    <row r="43" spans="2:21" s="4" customFormat="1" ht="27" customHeight="1">
      <c r="B43" s="46"/>
      <c r="C43" s="42" t="s">
        <v>67</v>
      </c>
      <c r="D43" s="29"/>
      <c r="E43" s="45"/>
      <c r="F43" s="45"/>
      <c r="G43" s="45"/>
      <c r="H43" s="45"/>
      <c r="I43" s="45"/>
      <c r="J43" s="45"/>
      <c r="K43" s="45">
        <v>1</v>
      </c>
      <c r="L43" s="45"/>
      <c r="M43" s="45"/>
      <c r="N43" s="45"/>
      <c r="O43" s="45"/>
      <c r="P43" s="45"/>
      <c r="Q43" s="14"/>
      <c r="R43" s="14"/>
      <c r="S43" s="14"/>
      <c r="T43" s="14">
        <f t="shared" si="0"/>
        <v>1</v>
      </c>
      <c r="U43" s="15"/>
    </row>
    <row r="44" spans="1:21" s="4" customFormat="1" ht="27" customHeight="1">
      <c r="A44" s="4">
        <v>35</v>
      </c>
      <c r="B44" s="46"/>
      <c r="C44" s="42" t="s">
        <v>68</v>
      </c>
      <c r="D44" s="29"/>
      <c r="E44" s="45">
        <v>1</v>
      </c>
      <c r="F44" s="45"/>
      <c r="G44" s="45"/>
      <c r="H44" s="45"/>
      <c r="I44" s="45"/>
      <c r="J44" s="45"/>
      <c r="K44" s="45"/>
      <c r="L44" s="45"/>
      <c r="M44" s="45">
        <v>2</v>
      </c>
      <c r="N44" s="45">
        <v>4</v>
      </c>
      <c r="O44" s="45">
        <v>2</v>
      </c>
      <c r="P44" s="45">
        <v>3</v>
      </c>
      <c r="Q44" s="14"/>
      <c r="R44" s="14"/>
      <c r="S44" s="14"/>
      <c r="T44" s="14">
        <f t="shared" si="0"/>
        <v>12</v>
      </c>
      <c r="U44" s="15"/>
    </row>
    <row r="45" spans="2:21" s="4" customFormat="1" ht="27" customHeight="1">
      <c r="B45" s="46"/>
      <c r="C45" s="42" t="s">
        <v>69</v>
      </c>
      <c r="D45" s="29"/>
      <c r="E45" s="45"/>
      <c r="F45" s="45"/>
      <c r="G45" s="45"/>
      <c r="H45" s="45"/>
      <c r="I45" s="45"/>
      <c r="J45" s="45"/>
      <c r="K45" s="45"/>
      <c r="L45" s="45"/>
      <c r="M45" s="45">
        <v>2</v>
      </c>
      <c r="N45" s="45"/>
      <c r="O45" s="45">
        <v>2</v>
      </c>
      <c r="P45" s="45">
        <v>1</v>
      </c>
      <c r="Q45" s="14"/>
      <c r="R45" s="14"/>
      <c r="S45" s="14"/>
      <c r="T45" s="14">
        <f t="shared" si="0"/>
        <v>5</v>
      </c>
      <c r="U45" s="15"/>
    </row>
    <row r="46" spans="2:21" s="4" customFormat="1" ht="27" customHeight="1">
      <c r="B46" s="46" t="s">
        <v>663</v>
      </c>
      <c r="C46" s="42" t="s">
        <v>70</v>
      </c>
      <c r="D46" s="29"/>
      <c r="E46" s="45">
        <v>1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14"/>
      <c r="R46" s="14"/>
      <c r="S46" s="14"/>
      <c r="T46" s="14">
        <f t="shared" si="0"/>
        <v>1</v>
      </c>
      <c r="U46" s="15"/>
    </row>
    <row r="47" spans="2:21" s="4" customFormat="1" ht="27" customHeight="1">
      <c r="B47" s="46" t="s">
        <v>487</v>
      </c>
      <c r="C47" s="42" t="s">
        <v>71</v>
      </c>
      <c r="D47" s="29"/>
      <c r="E47" s="45"/>
      <c r="F47" s="45"/>
      <c r="G47" s="45"/>
      <c r="H47" s="45"/>
      <c r="I47" s="45"/>
      <c r="J47" s="45"/>
      <c r="K47" s="45"/>
      <c r="L47" s="45">
        <v>10</v>
      </c>
      <c r="M47" s="45">
        <v>8</v>
      </c>
      <c r="N47" s="45">
        <v>6</v>
      </c>
      <c r="O47" s="45">
        <v>5</v>
      </c>
      <c r="P47" s="45"/>
      <c r="Q47" s="14"/>
      <c r="R47" s="14"/>
      <c r="S47" s="14"/>
      <c r="T47" s="14">
        <f t="shared" si="0"/>
        <v>29</v>
      </c>
      <c r="U47" s="15"/>
    </row>
    <row r="48" spans="2:21" s="4" customFormat="1" ht="27" customHeight="1">
      <c r="B48" s="46"/>
      <c r="C48" s="42" t="s">
        <v>72</v>
      </c>
      <c r="D48" s="29"/>
      <c r="E48" s="45"/>
      <c r="F48" s="45">
        <v>1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14"/>
      <c r="R48" s="14"/>
      <c r="S48" s="14"/>
      <c r="T48" s="14">
        <f t="shared" si="0"/>
        <v>1</v>
      </c>
      <c r="U48" s="15"/>
    </row>
    <row r="49" spans="1:21" s="4" customFormat="1" ht="27" customHeight="1">
      <c r="A49" s="4">
        <v>40</v>
      </c>
      <c r="B49" s="46"/>
      <c r="C49" s="42" t="s">
        <v>73</v>
      </c>
      <c r="D49" s="29"/>
      <c r="E49" s="45"/>
      <c r="F49" s="45">
        <v>1</v>
      </c>
      <c r="G49" s="45"/>
      <c r="H49" s="45"/>
      <c r="I49" s="45"/>
      <c r="J49" s="45"/>
      <c r="K49" s="45">
        <v>1</v>
      </c>
      <c r="L49" s="45"/>
      <c r="M49" s="45"/>
      <c r="N49" s="45"/>
      <c r="O49" s="45"/>
      <c r="P49" s="45"/>
      <c r="Q49" s="14"/>
      <c r="R49" s="14"/>
      <c r="S49" s="14"/>
      <c r="T49" s="14">
        <f t="shared" si="0"/>
        <v>2</v>
      </c>
      <c r="U49" s="15"/>
    </row>
    <row r="50" spans="2:21" s="4" customFormat="1" ht="27" customHeight="1">
      <c r="B50" s="46"/>
      <c r="C50" s="42" t="s">
        <v>74</v>
      </c>
      <c r="D50" s="29"/>
      <c r="E50" s="45">
        <v>4</v>
      </c>
      <c r="F50" s="45"/>
      <c r="G50" s="45"/>
      <c r="H50" s="45"/>
      <c r="I50" s="45">
        <v>2</v>
      </c>
      <c r="J50" s="45">
        <v>3</v>
      </c>
      <c r="K50" s="45"/>
      <c r="L50" s="45"/>
      <c r="M50" s="45"/>
      <c r="N50" s="45"/>
      <c r="O50" s="45"/>
      <c r="P50" s="45"/>
      <c r="Q50" s="14"/>
      <c r="R50" s="14"/>
      <c r="S50" s="14"/>
      <c r="T50" s="14">
        <f t="shared" si="0"/>
        <v>9</v>
      </c>
      <c r="U50" s="15"/>
    </row>
    <row r="51" spans="2:21" s="4" customFormat="1" ht="27" customHeight="1">
      <c r="B51" s="46" t="s">
        <v>664</v>
      </c>
      <c r="C51" s="42" t="s">
        <v>75</v>
      </c>
      <c r="D51" s="29"/>
      <c r="E51" s="45"/>
      <c r="F51" s="45">
        <v>2</v>
      </c>
      <c r="G51" s="45"/>
      <c r="H51" s="45">
        <v>1</v>
      </c>
      <c r="I51" s="45"/>
      <c r="J51" s="45"/>
      <c r="K51" s="45">
        <v>1</v>
      </c>
      <c r="L51" s="45"/>
      <c r="M51" s="45"/>
      <c r="N51" s="45"/>
      <c r="O51" s="45"/>
      <c r="P51" s="45"/>
      <c r="Q51" s="14"/>
      <c r="R51" s="14"/>
      <c r="S51" s="14"/>
      <c r="T51" s="14">
        <f t="shared" si="0"/>
        <v>4</v>
      </c>
      <c r="U51" s="15"/>
    </row>
    <row r="52" spans="2:21" s="4" customFormat="1" ht="27" customHeight="1">
      <c r="B52" s="46"/>
      <c r="C52" s="42" t="s">
        <v>76</v>
      </c>
      <c r="D52" s="29"/>
      <c r="E52" s="45"/>
      <c r="F52" s="45"/>
      <c r="G52" s="45"/>
      <c r="H52" s="45"/>
      <c r="I52" s="45"/>
      <c r="J52" s="45">
        <v>5</v>
      </c>
      <c r="K52" s="45"/>
      <c r="L52" s="45"/>
      <c r="M52" s="45"/>
      <c r="N52" s="45"/>
      <c r="O52" s="45"/>
      <c r="P52" s="45"/>
      <c r="Q52" s="14"/>
      <c r="R52" s="14"/>
      <c r="S52" s="14"/>
      <c r="T52" s="14">
        <f t="shared" si="0"/>
        <v>5</v>
      </c>
      <c r="U52" s="15"/>
    </row>
    <row r="53" spans="2:21" s="4" customFormat="1" ht="27" customHeight="1">
      <c r="B53" s="46" t="s">
        <v>106</v>
      </c>
      <c r="C53" s="42" t="s">
        <v>77</v>
      </c>
      <c r="D53" s="29"/>
      <c r="E53" s="45">
        <v>4</v>
      </c>
      <c r="F53" s="45">
        <v>7</v>
      </c>
      <c r="G53" s="45"/>
      <c r="H53" s="45">
        <v>1</v>
      </c>
      <c r="I53" s="45">
        <v>15</v>
      </c>
      <c r="J53" s="45"/>
      <c r="K53" s="45">
        <v>4</v>
      </c>
      <c r="L53" s="45"/>
      <c r="M53" s="45">
        <v>2</v>
      </c>
      <c r="N53" s="45">
        <v>2</v>
      </c>
      <c r="O53" s="45">
        <v>6</v>
      </c>
      <c r="P53" s="45">
        <v>3</v>
      </c>
      <c r="Q53" s="14"/>
      <c r="R53" s="14"/>
      <c r="S53" s="14"/>
      <c r="T53" s="14">
        <f t="shared" si="0"/>
        <v>44</v>
      </c>
      <c r="U53" s="15"/>
    </row>
    <row r="54" spans="1:21" s="4" customFormat="1" ht="27" customHeight="1">
      <c r="A54" s="4">
        <v>45</v>
      </c>
      <c r="B54" s="46" t="s">
        <v>107</v>
      </c>
      <c r="C54" s="42" t="s">
        <v>78</v>
      </c>
      <c r="D54" s="29"/>
      <c r="E54" s="45">
        <v>5</v>
      </c>
      <c r="F54" s="45">
        <v>3</v>
      </c>
      <c r="G54" s="45">
        <v>4</v>
      </c>
      <c r="H54" s="45"/>
      <c r="I54" s="45">
        <v>1</v>
      </c>
      <c r="J54" s="45">
        <v>2</v>
      </c>
      <c r="K54" s="45">
        <v>2</v>
      </c>
      <c r="L54" s="45">
        <v>2</v>
      </c>
      <c r="M54" s="45"/>
      <c r="N54" s="45">
        <v>4</v>
      </c>
      <c r="O54" s="45">
        <v>1</v>
      </c>
      <c r="P54" s="45">
        <v>3</v>
      </c>
      <c r="Q54" s="14"/>
      <c r="R54" s="14"/>
      <c r="S54" s="14"/>
      <c r="T54" s="14">
        <f t="shared" si="0"/>
        <v>27</v>
      </c>
      <c r="U54" s="15"/>
    </row>
    <row r="55" spans="2:21" s="4" customFormat="1" ht="27" customHeight="1">
      <c r="B55" s="46"/>
      <c r="C55" s="42" t="s">
        <v>79</v>
      </c>
      <c r="D55" s="29"/>
      <c r="E55" s="45">
        <v>8</v>
      </c>
      <c r="F55" s="45">
        <v>9</v>
      </c>
      <c r="G55" s="45">
        <v>24</v>
      </c>
      <c r="H55" s="45">
        <v>11</v>
      </c>
      <c r="I55" s="45">
        <v>14</v>
      </c>
      <c r="J55" s="45">
        <v>11</v>
      </c>
      <c r="K55" s="45">
        <v>11</v>
      </c>
      <c r="L55" s="45">
        <v>24</v>
      </c>
      <c r="M55" s="45">
        <v>14</v>
      </c>
      <c r="N55" s="45">
        <v>20</v>
      </c>
      <c r="O55" s="45">
        <v>14</v>
      </c>
      <c r="P55" s="45">
        <v>11</v>
      </c>
      <c r="Q55" s="14"/>
      <c r="R55" s="14"/>
      <c r="S55" s="14"/>
      <c r="T55" s="14">
        <f t="shared" si="0"/>
        <v>171</v>
      </c>
      <c r="U55" s="15"/>
    </row>
    <row r="56" spans="2:21" s="4" customFormat="1" ht="27" customHeight="1">
      <c r="B56" s="46" t="s">
        <v>108</v>
      </c>
      <c r="C56" s="42" t="s">
        <v>80</v>
      </c>
      <c r="D56" s="29"/>
      <c r="E56" s="45"/>
      <c r="F56" s="45">
        <v>1</v>
      </c>
      <c r="G56" s="45">
        <v>1</v>
      </c>
      <c r="H56" s="45">
        <v>5</v>
      </c>
      <c r="I56" s="45">
        <v>8</v>
      </c>
      <c r="J56" s="45">
        <v>8</v>
      </c>
      <c r="K56" s="45">
        <v>11</v>
      </c>
      <c r="L56" s="45">
        <v>31</v>
      </c>
      <c r="M56" s="45">
        <v>10</v>
      </c>
      <c r="N56" s="45">
        <v>30</v>
      </c>
      <c r="O56" s="45">
        <v>22</v>
      </c>
      <c r="P56" s="45">
        <v>38</v>
      </c>
      <c r="Q56" s="14"/>
      <c r="R56" s="14"/>
      <c r="S56" s="14"/>
      <c r="T56" s="14">
        <f t="shared" si="0"/>
        <v>165</v>
      </c>
      <c r="U56" s="15"/>
    </row>
    <row r="57" spans="2:21" s="4" customFormat="1" ht="27" customHeight="1">
      <c r="B57" s="46" t="s">
        <v>677</v>
      </c>
      <c r="C57" s="42" t="s">
        <v>81</v>
      </c>
      <c r="D57" s="29"/>
      <c r="E57" s="45"/>
      <c r="F57" s="45">
        <v>1</v>
      </c>
      <c r="G57" s="45"/>
      <c r="H57" s="45"/>
      <c r="I57" s="45"/>
      <c r="J57" s="45">
        <v>1</v>
      </c>
      <c r="K57" s="45"/>
      <c r="L57" s="45"/>
      <c r="M57" s="45"/>
      <c r="N57" s="45"/>
      <c r="O57" s="45"/>
      <c r="P57" s="45"/>
      <c r="Q57" s="14"/>
      <c r="R57" s="14"/>
      <c r="S57" s="14"/>
      <c r="T57" s="14">
        <f t="shared" si="0"/>
        <v>2</v>
      </c>
      <c r="U57" s="15"/>
    </row>
    <row r="58" spans="2:21" s="4" customFormat="1" ht="27" customHeight="1">
      <c r="B58" s="46"/>
      <c r="C58" s="42" t="s">
        <v>82</v>
      </c>
      <c r="D58" s="29"/>
      <c r="E58" s="45"/>
      <c r="F58" s="45"/>
      <c r="G58" s="45"/>
      <c r="H58" s="45"/>
      <c r="I58" s="45"/>
      <c r="J58" s="45"/>
      <c r="K58" s="45"/>
      <c r="L58" s="45"/>
      <c r="M58" s="45">
        <v>8</v>
      </c>
      <c r="N58" s="45"/>
      <c r="O58" s="45">
        <v>2</v>
      </c>
      <c r="P58" s="45"/>
      <c r="Q58" s="14"/>
      <c r="R58" s="14"/>
      <c r="S58" s="14"/>
      <c r="T58" s="14">
        <f t="shared" si="0"/>
        <v>10</v>
      </c>
      <c r="U58" s="15"/>
    </row>
    <row r="59" spans="1:21" s="4" customFormat="1" ht="27" customHeight="1">
      <c r="A59" s="4">
        <v>50</v>
      </c>
      <c r="B59" s="46"/>
      <c r="C59" s="42" t="s">
        <v>83</v>
      </c>
      <c r="D59" s="29"/>
      <c r="E59" s="45"/>
      <c r="F59" s="45"/>
      <c r="G59" s="45"/>
      <c r="H59" s="45"/>
      <c r="I59" s="45"/>
      <c r="J59" s="45"/>
      <c r="K59" s="45"/>
      <c r="L59" s="45"/>
      <c r="M59" s="45">
        <v>1</v>
      </c>
      <c r="N59" s="45"/>
      <c r="O59" s="45"/>
      <c r="P59" s="45"/>
      <c r="Q59" s="14"/>
      <c r="R59" s="14"/>
      <c r="S59" s="14"/>
      <c r="T59" s="14">
        <f t="shared" si="0"/>
        <v>1</v>
      </c>
      <c r="U59" s="15"/>
    </row>
    <row r="60" spans="2:21" s="4" customFormat="1" ht="27" customHeight="1">
      <c r="B60" s="46"/>
      <c r="C60" s="42" t="s">
        <v>84</v>
      </c>
      <c r="D60" s="29"/>
      <c r="E60" s="45">
        <v>10</v>
      </c>
      <c r="F60" s="45"/>
      <c r="G60" s="45"/>
      <c r="H60" s="45"/>
      <c r="I60" s="45"/>
      <c r="J60" s="45"/>
      <c r="K60" s="45"/>
      <c r="L60" s="45">
        <v>2</v>
      </c>
      <c r="M60" s="45">
        <v>7</v>
      </c>
      <c r="N60" s="45">
        <v>10</v>
      </c>
      <c r="O60" s="45">
        <v>13</v>
      </c>
      <c r="P60" s="45">
        <v>6</v>
      </c>
      <c r="Q60" s="14"/>
      <c r="R60" s="14"/>
      <c r="S60" s="14"/>
      <c r="T60" s="14">
        <f t="shared" si="0"/>
        <v>48</v>
      </c>
      <c r="U60" s="15"/>
    </row>
    <row r="61" spans="2:21" s="4" customFormat="1" ht="27" customHeight="1">
      <c r="B61" s="46" t="s">
        <v>109</v>
      </c>
      <c r="C61" s="42" t="s">
        <v>85</v>
      </c>
      <c r="D61" s="29"/>
      <c r="E61" s="45">
        <v>2</v>
      </c>
      <c r="F61" s="45">
        <v>4</v>
      </c>
      <c r="G61" s="45">
        <v>1</v>
      </c>
      <c r="H61" s="45">
        <v>2</v>
      </c>
      <c r="I61" s="45">
        <v>1</v>
      </c>
      <c r="J61" s="45">
        <v>5</v>
      </c>
      <c r="K61" s="45"/>
      <c r="L61" s="45">
        <v>8</v>
      </c>
      <c r="M61" s="45">
        <v>20</v>
      </c>
      <c r="N61" s="45"/>
      <c r="O61" s="45">
        <v>1</v>
      </c>
      <c r="P61" s="45">
        <v>11</v>
      </c>
      <c r="Q61" s="14"/>
      <c r="R61" s="14"/>
      <c r="S61" s="14"/>
      <c r="T61" s="14">
        <f t="shared" si="0"/>
        <v>55</v>
      </c>
      <c r="U61" s="15"/>
    </row>
    <row r="62" spans="2:21" s="4" customFormat="1" ht="27" customHeight="1">
      <c r="B62" s="46"/>
      <c r="C62" s="42" t="s">
        <v>86</v>
      </c>
      <c r="D62" s="29"/>
      <c r="E62" s="45"/>
      <c r="F62" s="45"/>
      <c r="G62" s="45"/>
      <c r="H62" s="45"/>
      <c r="I62" s="45"/>
      <c r="J62" s="45"/>
      <c r="K62" s="45"/>
      <c r="L62" s="45">
        <v>1</v>
      </c>
      <c r="M62" s="45"/>
      <c r="N62" s="45"/>
      <c r="O62" s="45"/>
      <c r="P62" s="45"/>
      <c r="Q62" s="14"/>
      <c r="R62" s="14"/>
      <c r="S62" s="14"/>
      <c r="T62" s="14">
        <f t="shared" si="0"/>
        <v>1</v>
      </c>
      <c r="U62" s="15"/>
    </row>
    <row r="63" spans="2:21" s="4" customFormat="1" ht="27" customHeight="1">
      <c r="B63" s="46"/>
      <c r="C63" s="42" t="s">
        <v>87</v>
      </c>
      <c r="D63" s="29"/>
      <c r="E63" s="45"/>
      <c r="F63" s="45"/>
      <c r="G63" s="45"/>
      <c r="H63" s="45"/>
      <c r="I63" s="45"/>
      <c r="J63" s="45"/>
      <c r="K63" s="45"/>
      <c r="L63" s="45"/>
      <c r="M63" s="45"/>
      <c r="N63" s="45">
        <v>1</v>
      </c>
      <c r="O63" s="45"/>
      <c r="P63" s="45"/>
      <c r="Q63" s="14"/>
      <c r="R63" s="14"/>
      <c r="S63" s="14"/>
      <c r="T63" s="14">
        <f t="shared" si="0"/>
        <v>1</v>
      </c>
      <c r="U63" s="15"/>
    </row>
    <row r="64" spans="1:21" s="4" customFormat="1" ht="27" customHeight="1">
      <c r="A64" s="4">
        <v>55</v>
      </c>
      <c r="B64" s="46" t="s">
        <v>110</v>
      </c>
      <c r="C64" s="42" t="s">
        <v>88</v>
      </c>
      <c r="D64" s="29"/>
      <c r="E64" s="45">
        <v>1</v>
      </c>
      <c r="F64" s="45">
        <v>29</v>
      </c>
      <c r="G64" s="45">
        <v>41</v>
      </c>
      <c r="H64" s="45">
        <v>25</v>
      </c>
      <c r="I64" s="45">
        <v>6</v>
      </c>
      <c r="J64" s="45">
        <v>26</v>
      </c>
      <c r="K64" s="45">
        <v>37</v>
      </c>
      <c r="L64" s="45">
        <v>46</v>
      </c>
      <c r="M64" s="45">
        <v>21</v>
      </c>
      <c r="N64" s="45">
        <v>3</v>
      </c>
      <c r="O64" s="45">
        <v>8</v>
      </c>
      <c r="P64" s="45"/>
      <c r="Q64" s="14"/>
      <c r="R64" s="14"/>
      <c r="S64" s="14"/>
      <c r="T64" s="14">
        <f t="shared" si="0"/>
        <v>243</v>
      </c>
      <c r="U64" s="15"/>
    </row>
    <row r="65" spans="2:21" s="4" customFormat="1" ht="27" customHeight="1">
      <c r="B65" s="46" t="s">
        <v>111</v>
      </c>
      <c r="C65" s="42" t="s">
        <v>89</v>
      </c>
      <c r="D65" s="29"/>
      <c r="E65" s="45">
        <v>1</v>
      </c>
      <c r="F65" s="45">
        <v>11</v>
      </c>
      <c r="G65" s="45">
        <v>13</v>
      </c>
      <c r="H65" s="45">
        <v>4</v>
      </c>
      <c r="I65" s="45"/>
      <c r="J65" s="45"/>
      <c r="K65" s="45">
        <v>1</v>
      </c>
      <c r="L65" s="45"/>
      <c r="M65" s="45"/>
      <c r="N65" s="45"/>
      <c r="O65" s="45">
        <v>1</v>
      </c>
      <c r="P65" s="45">
        <v>2</v>
      </c>
      <c r="Q65" s="14"/>
      <c r="R65" s="14"/>
      <c r="S65" s="14"/>
      <c r="T65" s="14">
        <f t="shared" si="0"/>
        <v>33</v>
      </c>
      <c r="U65" s="15"/>
    </row>
    <row r="66" spans="2:21" s="4" customFormat="1" ht="27" customHeight="1">
      <c r="B66" s="46" t="s">
        <v>112</v>
      </c>
      <c r="C66" s="42" t="s">
        <v>90</v>
      </c>
      <c r="D66" s="29"/>
      <c r="E66" s="45"/>
      <c r="F66" s="45"/>
      <c r="G66" s="45"/>
      <c r="H66" s="45"/>
      <c r="I66" s="45"/>
      <c r="J66" s="45"/>
      <c r="K66" s="45">
        <v>4</v>
      </c>
      <c r="L66" s="45"/>
      <c r="M66" s="45">
        <v>2</v>
      </c>
      <c r="N66" s="45">
        <v>3</v>
      </c>
      <c r="O66" s="45">
        <v>3</v>
      </c>
      <c r="P66" s="45">
        <v>16</v>
      </c>
      <c r="Q66" s="14"/>
      <c r="R66" s="14"/>
      <c r="S66" s="14"/>
      <c r="T66" s="14">
        <f t="shared" si="0"/>
        <v>28</v>
      </c>
      <c r="U66" s="15"/>
    </row>
    <row r="67" spans="2:21" s="4" customFormat="1" ht="27" customHeight="1">
      <c r="B67" s="46"/>
      <c r="C67" s="42" t="s">
        <v>91</v>
      </c>
      <c r="D67" s="29"/>
      <c r="E67" s="45">
        <v>12</v>
      </c>
      <c r="F67" s="45">
        <v>9</v>
      </c>
      <c r="G67" s="45">
        <v>18</v>
      </c>
      <c r="H67" s="45">
        <v>10</v>
      </c>
      <c r="I67" s="45">
        <v>2</v>
      </c>
      <c r="J67" s="45">
        <v>4</v>
      </c>
      <c r="K67" s="45">
        <v>2</v>
      </c>
      <c r="L67" s="45">
        <v>1</v>
      </c>
      <c r="M67" s="45">
        <v>1</v>
      </c>
      <c r="N67" s="45">
        <v>3</v>
      </c>
      <c r="O67" s="45">
        <v>19</v>
      </c>
      <c r="P67" s="45">
        <v>6</v>
      </c>
      <c r="Q67" s="14"/>
      <c r="R67" s="14"/>
      <c r="S67" s="14"/>
      <c r="T67" s="14">
        <f t="shared" si="0"/>
        <v>87</v>
      </c>
      <c r="U67" s="15"/>
    </row>
    <row r="68" spans="2:21" s="4" customFormat="1" ht="27" customHeight="1">
      <c r="B68" s="46"/>
      <c r="C68" s="42" t="s">
        <v>92</v>
      </c>
      <c r="D68" s="29"/>
      <c r="E68" s="45"/>
      <c r="F68" s="45">
        <v>4</v>
      </c>
      <c r="G68" s="45">
        <v>10</v>
      </c>
      <c r="H68" s="45">
        <v>10</v>
      </c>
      <c r="I68" s="45">
        <v>2</v>
      </c>
      <c r="J68" s="45">
        <v>12</v>
      </c>
      <c r="K68" s="45">
        <v>14</v>
      </c>
      <c r="L68" s="45">
        <v>9</v>
      </c>
      <c r="M68" s="45">
        <v>3</v>
      </c>
      <c r="N68" s="45">
        <v>7</v>
      </c>
      <c r="O68" s="45">
        <v>16</v>
      </c>
      <c r="P68" s="45">
        <v>11</v>
      </c>
      <c r="Q68" s="14"/>
      <c r="R68" s="14"/>
      <c r="S68" s="14"/>
      <c r="T68" s="14">
        <f t="shared" si="0"/>
        <v>98</v>
      </c>
      <c r="U68" s="15"/>
    </row>
    <row r="69" spans="1:21" s="4" customFormat="1" ht="27" customHeight="1">
      <c r="A69" s="4">
        <v>60</v>
      </c>
      <c r="B69" s="46" t="s">
        <v>491</v>
      </c>
      <c r="C69" s="42" t="s">
        <v>93</v>
      </c>
      <c r="D69" s="29"/>
      <c r="E69" s="45"/>
      <c r="F69" s="45"/>
      <c r="G69" s="45">
        <v>4</v>
      </c>
      <c r="H69" s="45">
        <v>5</v>
      </c>
      <c r="I69" s="45"/>
      <c r="J69" s="45"/>
      <c r="K69" s="45">
        <v>2</v>
      </c>
      <c r="L69" s="45"/>
      <c r="M69" s="45">
        <v>8</v>
      </c>
      <c r="N69" s="45"/>
      <c r="O69" s="45">
        <v>9</v>
      </c>
      <c r="P69" s="45"/>
      <c r="Q69" s="14"/>
      <c r="R69" s="14"/>
      <c r="S69" s="14"/>
      <c r="T69" s="14">
        <f t="shared" si="0"/>
        <v>28</v>
      </c>
      <c r="U69" s="15"/>
    </row>
    <row r="70" spans="1:21" s="4" customFormat="1" ht="27" customHeight="1" thickBot="1">
      <c r="A70" s="4" t="s">
        <v>94</v>
      </c>
      <c r="B70" s="47"/>
      <c r="C70" s="42" t="s">
        <v>95</v>
      </c>
      <c r="D70" s="32"/>
      <c r="E70" s="45">
        <v>4</v>
      </c>
      <c r="F70" s="45">
        <v>4</v>
      </c>
      <c r="G70" s="45">
        <v>13</v>
      </c>
      <c r="H70" s="45">
        <v>3</v>
      </c>
      <c r="I70" s="45">
        <v>1</v>
      </c>
      <c r="J70" s="45">
        <v>7</v>
      </c>
      <c r="K70" s="45">
        <v>7</v>
      </c>
      <c r="L70" s="45">
        <v>8</v>
      </c>
      <c r="M70" s="45">
        <v>5</v>
      </c>
      <c r="N70" s="45">
        <v>14</v>
      </c>
      <c r="O70" s="45">
        <v>9</v>
      </c>
      <c r="P70" s="45">
        <v>11</v>
      </c>
      <c r="Q70" s="33"/>
      <c r="R70" s="33"/>
      <c r="S70" s="33"/>
      <c r="T70" s="33">
        <f t="shared" si="0"/>
        <v>86</v>
      </c>
      <c r="U70" s="34"/>
    </row>
    <row r="71" spans="2:21" s="4" customFormat="1" ht="27" customHeight="1">
      <c r="B71" s="35" t="s">
        <v>15</v>
      </c>
      <c r="C71" s="43"/>
      <c r="D71" s="37"/>
      <c r="E71" s="10">
        <f>COUNT(E10:E70)</f>
        <v>23</v>
      </c>
      <c r="F71" s="10">
        <f aca="true" t="shared" si="1" ref="F71:P71">COUNT(F10:F70)</f>
        <v>23</v>
      </c>
      <c r="G71" s="10">
        <f t="shared" si="1"/>
        <v>16</v>
      </c>
      <c r="H71" s="10">
        <f t="shared" si="1"/>
        <v>17</v>
      </c>
      <c r="I71" s="10">
        <f t="shared" si="1"/>
        <v>15</v>
      </c>
      <c r="J71" s="10">
        <f t="shared" si="1"/>
        <v>23</v>
      </c>
      <c r="K71" s="10">
        <f t="shared" si="1"/>
        <v>30</v>
      </c>
      <c r="L71" s="10">
        <f t="shared" si="1"/>
        <v>25</v>
      </c>
      <c r="M71" s="10">
        <f t="shared" si="1"/>
        <v>31</v>
      </c>
      <c r="N71" s="10">
        <f t="shared" si="1"/>
        <v>29</v>
      </c>
      <c r="O71" s="10">
        <f t="shared" si="1"/>
        <v>29</v>
      </c>
      <c r="P71" s="10">
        <f t="shared" si="1"/>
        <v>29</v>
      </c>
      <c r="Q71" s="26"/>
      <c r="R71" s="26"/>
      <c r="S71" s="26"/>
      <c r="T71" s="26">
        <v>61</v>
      </c>
      <c r="U71" s="27"/>
    </row>
    <row r="72" spans="2:21" s="4" customFormat="1" ht="27" customHeight="1" thickBot="1">
      <c r="B72" s="38" t="s">
        <v>16</v>
      </c>
      <c r="C72" s="44"/>
      <c r="D72" s="32"/>
      <c r="E72" s="33">
        <f>SUM(E10:E70)</f>
        <v>159</v>
      </c>
      <c r="F72" s="33">
        <f aca="true" t="shared" si="2" ref="F72:P72">SUM(F10:F70)</f>
        <v>176</v>
      </c>
      <c r="G72" s="33">
        <f t="shared" si="2"/>
        <v>167</v>
      </c>
      <c r="H72" s="33">
        <f t="shared" si="2"/>
        <v>128</v>
      </c>
      <c r="I72" s="33">
        <f t="shared" si="2"/>
        <v>90</v>
      </c>
      <c r="J72" s="33">
        <f t="shared" si="2"/>
        <v>124</v>
      </c>
      <c r="K72" s="33">
        <f t="shared" si="2"/>
        <v>224</v>
      </c>
      <c r="L72" s="33">
        <f t="shared" si="2"/>
        <v>221</v>
      </c>
      <c r="M72" s="33">
        <f t="shared" si="2"/>
        <v>196</v>
      </c>
      <c r="N72" s="33">
        <f t="shared" si="2"/>
        <v>418</v>
      </c>
      <c r="O72" s="33">
        <f t="shared" si="2"/>
        <v>328</v>
      </c>
      <c r="P72" s="33">
        <f t="shared" si="2"/>
        <v>257</v>
      </c>
      <c r="Q72" s="33"/>
      <c r="R72" s="33" t="s">
        <v>113</v>
      </c>
      <c r="S72" s="33"/>
      <c r="T72" s="33">
        <f>SUM(T10:T71)</f>
        <v>2549</v>
      </c>
      <c r="U72" s="34"/>
    </row>
    <row r="73" ht="14.25">
      <c r="B73" s="4" t="s">
        <v>0</v>
      </c>
    </row>
    <row r="74" ht="14.25">
      <c r="B74" s="4" t="s">
        <v>17</v>
      </c>
    </row>
  </sheetData>
  <sheetProtection/>
  <dataValidations count="1">
    <dataValidation allowBlank="1" showInputMessage="1" showErrorMessage="1" imeMode="off" sqref="E8:P9"/>
  </dataValidations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4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3"/>
  <sheetViews>
    <sheetView zoomScale="75" zoomScaleNormal="75" zoomScalePageLayoutView="0" workbookViewId="0" topLeftCell="A1">
      <selection activeCell="O4" sqref="O4:R4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="2" customFormat="1" ht="27" customHeight="1">
      <c r="B1" s="2" t="s">
        <v>2</v>
      </c>
    </row>
    <row r="2" s="2" customFormat="1" ht="27" customHeight="1">
      <c r="K2" s="3" t="s">
        <v>1</v>
      </c>
    </row>
    <row r="3" s="2" customFormat="1" ht="27" customHeight="1" thickBot="1"/>
    <row r="4" spans="2:21" s="4" customFormat="1" ht="27" customHeight="1">
      <c r="B4" s="5" t="s">
        <v>3</v>
      </c>
      <c r="C4" s="6"/>
      <c r="D4" s="7"/>
      <c r="E4" s="8">
        <v>10</v>
      </c>
      <c r="F4" s="6"/>
      <c r="G4" s="9" t="s">
        <v>4</v>
      </c>
      <c r="H4" s="10"/>
      <c r="I4" s="7"/>
      <c r="J4" s="8" t="s">
        <v>310</v>
      </c>
      <c r="K4" s="8"/>
      <c r="L4" s="8"/>
      <c r="M4" s="8"/>
      <c r="N4" s="6"/>
      <c r="O4" s="9"/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63" t="s">
        <v>229</v>
      </c>
      <c r="F6" s="63" t="s">
        <v>184</v>
      </c>
      <c r="G6" s="63" t="s">
        <v>245</v>
      </c>
      <c r="H6" s="63" t="s">
        <v>186</v>
      </c>
      <c r="I6" s="63" t="s">
        <v>123</v>
      </c>
      <c r="J6" s="63" t="s">
        <v>27</v>
      </c>
      <c r="K6" s="63" t="s">
        <v>307</v>
      </c>
      <c r="L6" s="64" t="s">
        <v>189</v>
      </c>
      <c r="M6" s="64" t="s">
        <v>308</v>
      </c>
      <c r="N6" s="64" t="s">
        <v>191</v>
      </c>
      <c r="O6" s="64" t="s">
        <v>236</v>
      </c>
      <c r="P6" s="64" t="s">
        <v>309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65" t="s">
        <v>116</v>
      </c>
      <c r="F7" s="65" t="s">
        <v>116</v>
      </c>
      <c r="G7" s="65" t="s">
        <v>116</v>
      </c>
      <c r="H7" s="65" t="s">
        <v>117</v>
      </c>
      <c r="I7" s="65" t="s">
        <v>116</v>
      </c>
      <c r="J7" s="65" t="s">
        <v>116</v>
      </c>
      <c r="K7" s="65" t="s">
        <v>116</v>
      </c>
      <c r="L7" s="65" t="s">
        <v>116</v>
      </c>
      <c r="M7" s="65" t="s">
        <v>117</v>
      </c>
      <c r="N7" s="65" t="s">
        <v>116</v>
      </c>
      <c r="O7" s="65" t="s">
        <v>116</v>
      </c>
      <c r="P7" s="65" t="s">
        <v>117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88">
        <v>0.4</v>
      </c>
      <c r="F8" s="88">
        <v>0.43472222222222223</v>
      </c>
      <c r="G8" s="88">
        <v>0.39375</v>
      </c>
      <c r="H8" s="88">
        <v>0.3847222222222222</v>
      </c>
      <c r="I8" s="88">
        <v>0.3861111111111111</v>
      </c>
      <c r="J8" s="88">
        <v>0.40138888888888885</v>
      </c>
      <c r="K8" s="88">
        <v>0.40972222222222227</v>
      </c>
      <c r="L8" s="88">
        <v>0.3951388888888889</v>
      </c>
      <c r="M8" s="88">
        <v>0.40277777777777773</v>
      </c>
      <c r="N8" s="88">
        <v>0.3958333333333333</v>
      </c>
      <c r="O8" s="88">
        <v>0.3993055555555556</v>
      </c>
      <c r="P8" s="88">
        <v>0.40625</v>
      </c>
      <c r="Q8" s="22"/>
      <c r="R8" s="22"/>
      <c r="S8" s="22"/>
      <c r="T8" s="22"/>
      <c r="U8" s="23"/>
    </row>
    <row r="9" spans="2:21" s="4" customFormat="1" ht="27" customHeight="1">
      <c r="B9" s="40" t="s">
        <v>13</v>
      </c>
      <c r="C9" s="25" t="s">
        <v>14</v>
      </c>
      <c r="D9" s="26"/>
      <c r="E9" s="89">
        <v>0.4305555555555556</v>
      </c>
      <c r="F9" s="89">
        <v>0.46527777777777773</v>
      </c>
      <c r="G9" s="89">
        <v>0.4215277777777778</v>
      </c>
      <c r="H9" s="89">
        <v>0.4131944444444444</v>
      </c>
      <c r="I9" s="89">
        <v>0.4055555555555555</v>
      </c>
      <c r="J9" s="89">
        <v>0.4145833333333333</v>
      </c>
      <c r="K9" s="89">
        <v>0.4479166666666667</v>
      </c>
      <c r="L9" s="89">
        <v>0.4270833333333333</v>
      </c>
      <c r="M9" s="89">
        <v>0.43472222222222223</v>
      </c>
      <c r="N9" s="89">
        <v>0.4166666666666667</v>
      </c>
      <c r="O9" s="89">
        <v>0.41805555555555557</v>
      </c>
      <c r="P9" s="89">
        <v>0.4354166666666666</v>
      </c>
      <c r="Q9" s="26"/>
      <c r="R9" s="26"/>
      <c r="S9" s="26"/>
      <c r="T9" s="26"/>
      <c r="U9" s="27"/>
    </row>
    <row r="10" spans="2:21" s="4" customFormat="1" ht="27" customHeight="1">
      <c r="B10" s="98" t="s">
        <v>488</v>
      </c>
      <c r="C10" s="42" t="s">
        <v>131</v>
      </c>
      <c r="D10" s="29"/>
      <c r="E10" s="45">
        <v>1</v>
      </c>
      <c r="F10" s="45"/>
      <c r="G10" s="45"/>
      <c r="H10" s="45"/>
      <c r="I10" s="45"/>
      <c r="J10" s="45"/>
      <c r="K10" s="45"/>
      <c r="L10" s="45">
        <v>1</v>
      </c>
      <c r="M10" s="45">
        <v>1</v>
      </c>
      <c r="N10" s="45">
        <v>4</v>
      </c>
      <c r="O10" s="45"/>
      <c r="P10" s="45">
        <v>1</v>
      </c>
      <c r="Q10" s="14"/>
      <c r="R10" s="14"/>
      <c r="S10" s="14"/>
      <c r="T10" s="14">
        <f>SUM(E10:S10)</f>
        <v>8</v>
      </c>
      <c r="U10" s="15"/>
    </row>
    <row r="11" spans="2:21" s="4" customFormat="1" ht="27" customHeight="1">
      <c r="B11" s="98" t="s">
        <v>489</v>
      </c>
      <c r="C11" s="42" t="s">
        <v>36</v>
      </c>
      <c r="D11" s="29"/>
      <c r="E11" s="45">
        <v>11</v>
      </c>
      <c r="F11" s="45">
        <v>9</v>
      </c>
      <c r="G11" s="45">
        <v>2</v>
      </c>
      <c r="H11" s="45">
        <v>13</v>
      </c>
      <c r="I11" s="45">
        <v>11</v>
      </c>
      <c r="J11" s="45">
        <v>16</v>
      </c>
      <c r="K11" s="45">
        <v>138</v>
      </c>
      <c r="L11" s="45">
        <v>10</v>
      </c>
      <c r="M11" s="45">
        <v>35</v>
      </c>
      <c r="N11" s="45">
        <v>33</v>
      </c>
      <c r="O11" s="45">
        <v>11</v>
      </c>
      <c r="P11" s="45">
        <v>11</v>
      </c>
      <c r="Q11" s="14"/>
      <c r="R11" s="14"/>
      <c r="S11" s="14"/>
      <c r="T11" s="14">
        <f aca="true" t="shared" si="0" ref="T11:T48">SUM(E11:S11)</f>
        <v>300</v>
      </c>
      <c r="U11" s="15"/>
    </row>
    <row r="12" spans="2:21" s="4" customFormat="1" ht="27" customHeight="1">
      <c r="B12" s="98" t="s">
        <v>519</v>
      </c>
      <c r="C12" s="42" t="s">
        <v>133</v>
      </c>
      <c r="D12" s="29"/>
      <c r="E12" s="45"/>
      <c r="F12" s="45"/>
      <c r="G12" s="45"/>
      <c r="H12" s="45">
        <v>3</v>
      </c>
      <c r="I12" s="45"/>
      <c r="J12" s="45"/>
      <c r="K12" s="45"/>
      <c r="L12" s="45"/>
      <c r="M12" s="45"/>
      <c r="N12" s="45"/>
      <c r="O12" s="45"/>
      <c r="P12" s="45"/>
      <c r="Q12" s="14"/>
      <c r="R12" s="14"/>
      <c r="S12" s="14"/>
      <c r="T12" s="14">
        <f t="shared" si="0"/>
        <v>3</v>
      </c>
      <c r="U12" s="15"/>
    </row>
    <row r="13" spans="2:21" s="4" customFormat="1" ht="27" customHeight="1">
      <c r="B13" s="98"/>
      <c r="C13" s="42" t="s">
        <v>37</v>
      </c>
      <c r="D13" s="29"/>
      <c r="E13" s="45"/>
      <c r="F13" s="45">
        <v>1</v>
      </c>
      <c r="G13" s="45">
        <v>1</v>
      </c>
      <c r="H13" s="45">
        <v>1</v>
      </c>
      <c r="I13" s="45">
        <v>2</v>
      </c>
      <c r="J13" s="45">
        <v>2</v>
      </c>
      <c r="K13" s="45">
        <v>3</v>
      </c>
      <c r="L13" s="45">
        <v>7</v>
      </c>
      <c r="M13" s="45"/>
      <c r="N13" s="45"/>
      <c r="O13" s="45"/>
      <c r="P13" s="45"/>
      <c r="Q13" s="14"/>
      <c r="R13" s="14"/>
      <c r="S13" s="14"/>
      <c r="T13" s="14">
        <f t="shared" si="0"/>
        <v>17</v>
      </c>
      <c r="U13" s="15"/>
    </row>
    <row r="14" spans="1:21" s="4" customFormat="1" ht="27" customHeight="1">
      <c r="A14" s="4">
        <v>5</v>
      </c>
      <c r="B14" s="98"/>
      <c r="C14" s="42" t="s">
        <v>38</v>
      </c>
      <c r="D14" s="29"/>
      <c r="E14" s="45">
        <v>1</v>
      </c>
      <c r="F14" s="45"/>
      <c r="G14" s="45"/>
      <c r="H14" s="45"/>
      <c r="I14" s="45"/>
      <c r="J14" s="45"/>
      <c r="K14" s="45">
        <v>5</v>
      </c>
      <c r="L14" s="45"/>
      <c r="M14" s="45"/>
      <c r="N14" s="45"/>
      <c r="O14" s="45"/>
      <c r="P14" s="45"/>
      <c r="Q14" s="14"/>
      <c r="R14" s="14"/>
      <c r="S14" s="14"/>
      <c r="T14" s="14">
        <f t="shared" si="0"/>
        <v>6</v>
      </c>
      <c r="U14" s="15"/>
    </row>
    <row r="15" spans="2:21" s="4" customFormat="1" ht="27" customHeight="1">
      <c r="B15" s="98"/>
      <c r="C15" s="42" t="s">
        <v>39</v>
      </c>
      <c r="D15" s="29"/>
      <c r="E15" s="45"/>
      <c r="F15" s="45"/>
      <c r="G15" s="45"/>
      <c r="H15" s="45">
        <v>1</v>
      </c>
      <c r="I15" s="45">
        <v>1</v>
      </c>
      <c r="J15" s="45"/>
      <c r="K15" s="45"/>
      <c r="L15" s="45"/>
      <c r="M15" s="45"/>
      <c r="N15" s="45"/>
      <c r="O15" s="45"/>
      <c r="P15" s="45"/>
      <c r="Q15" s="14"/>
      <c r="R15" s="14"/>
      <c r="S15" s="14"/>
      <c r="T15" s="14">
        <f t="shared" si="0"/>
        <v>2</v>
      </c>
      <c r="U15" s="15"/>
    </row>
    <row r="16" spans="2:21" s="4" customFormat="1" ht="27" customHeight="1">
      <c r="B16" s="98"/>
      <c r="C16" s="42" t="s">
        <v>40</v>
      </c>
      <c r="D16" s="29"/>
      <c r="E16" s="45"/>
      <c r="F16" s="45">
        <v>1</v>
      </c>
      <c r="G16" s="45">
        <v>1</v>
      </c>
      <c r="H16" s="45">
        <v>1</v>
      </c>
      <c r="I16" s="45"/>
      <c r="J16" s="45"/>
      <c r="K16" s="45">
        <v>1</v>
      </c>
      <c r="L16" s="45">
        <v>1</v>
      </c>
      <c r="M16" s="45">
        <v>1</v>
      </c>
      <c r="N16" s="45"/>
      <c r="O16" s="45"/>
      <c r="P16" s="45"/>
      <c r="Q16" s="14"/>
      <c r="R16" s="14"/>
      <c r="S16" s="14"/>
      <c r="T16" s="14">
        <f t="shared" si="0"/>
        <v>6</v>
      </c>
      <c r="U16" s="15"/>
    </row>
    <row r="17" spans="2:21" s="4" customFormat="1" ht="27" customHeight="1">
      <c r="B17" s="98" t="s">
        <v>668</v>
      </c>
      <c r="C17" s="42" t="s">
        <v>311</v>
      </c>
      <c r="D17" s="29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>
        <v>38</v>
      </c>
      <c r="P17" s="45"/>
      <c r="Q17" s="14"/>
      <c r="R17" s="14"/>
      <c r="S17" s="14"/>
      <c r="T17" s="14">
        <f t="shared" si="0"/>
        <v>38</v>
      </c>
      <c r="U17" s="15"/>
    </row>
    <row r="18" spans="2:21" s="4" customFormat="1" ht="27" customHeight="1">
      <c r="B18" s="98"/>
      <c r="C18" s="42" t="s">
        <v>41</v>
      </c>
      <c r="D18" s="29"/>
      <c r="E18" s="45"/>
      <c r="F18" s="45"/>
      <c r="G18" s="45"/>
      <c r="H18" s="45"/>
      <c r="I18" s="45"/>
      <c r="J18" s="45"/>
      <c r="K18" s="45">
        <v>116</v>
      </c>
      <c r="L18" s="45">
        <v>420</v>
      </c>
      <c r="M18" s="45">
        <v>116</v>
      </c>
      <c r="N18" s="45">
        <v>14</v>
      </c>
      <c r="O18" s="45"/>
      <c r="P18" s="45">
        <v>228</v>
      </c>
      <c r="Q18" s="14"/>
      <c r="R18" s="14"/>
      <c r="S18" s="14"/>
      <c r="T18" s="14">
        <f t="shared" si="0"/>
        <v>894</v>
      </c>
      <c r="U18" s="15"/>
    </row>
    <row r="19" spans="1:21" s="4" customFormat="1" ht="27" customHeight="1">
      <c r="A19" s="4">
        <v>10</v>
      </c>
      <c r="B19" s="98"/>
      <c r="C19" s="42" t="s">
        <v>42</v>
      </c>
      <c r="D19" s="29"/>
      <c r="E19" s="45">
        <v>49</v>
      </c>
      <c r="F19" s="45">
        <v>6</v>
      </c>
      <c r="G19" s="45">
        <v>3</v>
      </c>
      <c r="H19" s="45">
        <v>5</v>
      </c>
      <c r="I19" s="45">
        <v>23</v>
      </c>
      <c r="J19" s="45">
        <v>13</v>
      </c>
      <c r="K19" s="45">
        <v>42</v>
      </c>
      <c r="L19" s="45"/>
      <c r="M19" s="45"/>
      <c r="N19" s="45">
        <v>4</v>
      </c>
      <c r="O19" s="45"/>
      <c r="P19" s="45">
        <v>41</v>
      </c>
      <c r="Q19" s="14"/>
      <c r="R19" s="14"/>
      <c r="S19" s="14"/>
      <c r="T19" s="14">
        <f t="shared" si="0"/>
        <v>186</v>
      </c>
      <c r="U19" s="15"/>
    </row>
    <row r="20" spans="2:21" s="4" customFormat="1" ht="27" customHeight="1">
      <c r="B20" s="98"/>
      <c r="C20" s="42" t="s">
        <v>43</v>
      </c>
      <c r="D20" s="29"/>
      <c r="E20" s="45"/>
      <c r="F20" s="45"/>
      <c r="G20" s="45"/>
      <c r="H20" s="45"/>
      <c r="I20" s="45"/>
      <c r="J20" s="45"/>
      <c r="K20" s="45">
        <v>21</v>
      </c>
      <c r="L20" s="45">
        <v>48</v>
      </c>
      <c r="M20" s="45">
        <v>14</v>
      </c>
      <c r="N20" s="45"/>
      <c r="O20" s="45"/>
      <c r="P20" s="45"/>
      <c r="Q20" s="14"/>
      <c r="R20" s="14"/>
      <c r="S20" s="14"/>
      <c r="T20" s="14">
        <f t="shared" si="0"/>
        <v>83</v>
      </c>
      <c r="U20" s="15"/>
    </row>
    <row r="21" spans="2:21" s="4" customFormat="1" ht="27" customHeight="1">
      <c r="B21" s="98"/>
      <c r="C21" s="42" t="s">
        <v>135</v>
      </c>
      <c r="D21" s="29"/>
      <c r="E21" s="45"/>
      <c r="F21" s="45"/>
      <c r="G21" s="45"/>
      <c r="H21" s="45"/>
      <c r="I21" s="45"/>
      <c r="J21" s="45"/>
      <c r="K21" s="45"/>
      <c r="L21" s="45">
        <v>1</v>
      </c>
      <c r="M21" s="45"/>
      <c r="N21" s="45"/>
      <c r="O21" s="45"/>
      <c r="P21" s="45"/>
      <c r="Q21" s="14"/>
      <c r="R21" s="14"/>
      <c r="S21" s="14"/>
      <c r="T21" s="14">
        <f t="shared" si="0"/>
        <v>1</v>
      </c>
      <c r="U21" s="15"/>
    </row>
    <row r="22" spans="2:21" s="4" customFormat="1" ht="27" customHeight="1">
      <c r="B22" s="98"/>
      <c r="C22" s="42" t="s">
        <v>137</v>
      </c>
      <c r="D22" s="29"/>
      <c r="E22" s="45"/>
      <c r="F22" s="45"/>
      <c r="G22" s="45"/>
      <c r="H22" s="45"/>
      <c r="I22" s="45"/>
      <c r="J22" s="45"/>
      <c r="K22" s="45"/>
      <c r="L22" s="45"/>
      <c r="M22" s="45">
        <v>6</v>
      </c>
      <c r="N22" s="45"/>
      <c r="O22" s="45"/>
      <c r="P22" s="45"/>
      <c r="Q22" s="14"/>
      <c r="R22" s="14"/>
      <c r="S22" s="14"/>
      <c r="T22" s="14">
        <f t="shared" si="0"/>
        <v>6</v>
      </c>
      <c r="U22" s="15"/>
    </row>
    <row r="23" spans="2:21" s="4" customFormat="1" ht="27" customHeight="1">
      <c r="B23" s="98"/>
      <c r="C23" s="42" t="s">
        <v>46</v>
      </c>
      <c r="D23" s="29"/>
      <c r="E23" s="45"/>
      <c r="F23" s="45"/>
      <c r="G23" s="45"/>
      <c r="H23" s="45"/>
      <c r="I23" s="45"/>
      <c r="J23" s="45"/>
      <c r="K23" s="45"/>
      <c r="L23" s="45">
        <v>2</v>
      </c>
      <c r="M23" s="45">
        <v>2</v>
      </c>
      <c r="N23" s="45"/>
      <c r="O23" s="45"/>
      <c r="P23" s="45"/>
      <c r="Q23" s="14"/>
      <c r="R23" s="14"/>
      <c r="S23" s="14"/>
      <c r="T23" s="14">
        <f t="shared" si="0"/>
        <v>4</v>
      </c>
      <c r="U23" s="15"/>
    </row>
    <row r="24" spans="1:21" s="4" customFormat="1" ht="27" customHeight="1">
      <c r="A24" s="4">
        <v>15</v>
      </c>
      <c r="B24" s="98"/>
      <c r="C24" s="42" t="s">
        <v>47</v>
      </c>
      <c r="D24" s="29"/>
      <c r="E24" s="45">
        <v>25</v>
      </c>
      <c r="F24" s="45"/>
      <c r="G24" s="45"/>
      <c r="H24" s="45"/>
      <c r="I24" s="45"/>
      <c r="J24" s="45"/>
      <c r="K24" s="45"/>
      <c r="L24" s="45">
        <v>4</v>
      </c>
      <c r="M24" s="45">
        <v>172</v>
      </c>
      <c r="N24" s="45">
        <v>77</v>
      </c>
      <c r="O24" s="45">
        <v>183</v>
      </c>
      <c r="P24" s="45">
        <v>23</v>
      </c>
      <c r="Q24" s="14"/>
      <c r="R24" s="14"/>
      <c r="S24" s="14"/>
      <c r="T24" s="14">
        <f t="shared" si="0"/>
        <v>484</v>
      </c>
      <c r="U24" s="15"/>
    </row>
    <row r="25" spans="2:21" s="4" customFormat="1" ht="27" customHeight="1">
      <c r="B25" s="98"/>
      <c r="C25" s="42" t="s">
        <v>295</v>
      </c>
      <c r="D25" s="29"/>
      <c r="E25" s="45"/>
      <c r="F25" s="45"/>
      <c r="G25" s="45"/>
      <c r="H25" s="45"/>
      <c r="I25" s="45"/>
      <c r="J25" s="45"/>
      <c r="K25" s="45"/>
      <c r="L25" s="45">
        <v>2</v>
      </c>
      <c r="M25" s="45"/>
      <c r="N25" s="45"/>
      <c r="O25" s="45"/>
      <c r="P25" s="45"/>
      <c r="Q25" s="14"/>
      <c r="R25" s="14"/>
      <c r="S25" s="14"/>
      <c r="T25" s="14">
        <f t="shared" si="0"/>
        <v>2</v>
      </c>
      <c r="U25" s="15"/>
    </row>
    <row r="26" spans="2:21" s="4" customFormat="1" ht="27" customHeight="1">
      <c r="B26" s="98" t="s">
        <v>669</v>
      </c>
      <c r="C26" s="42" t="s">
        <v>165</v>
      </c>
      <c r="D26" s="29"/>
      <c r="E26" s="45"/>
      <c r="F26" s="45"/>
      <c r="G26" s="45"/>
      <c r="H26" s="45"/>
      <c r="I26" s="45"/>
      <c r="J26" s="45"/>
      <c r="K26" s="45"/>
      <c r="L26" s="45">
        <v>1</v>
      </c>
      <c r="M26" s="45"/>
      <c r="N26" s="45"/>
      <c r="O26" s="45">
        <v>1</v>
      </c>
      <c r="P26" s="45"/>
      <c r="Q26" s="14"/>
      <c r="R26" s="14"/>
      <c r="S26" s="14"/>
      <c r="T26" s="14">
        <f t="shared" si="0"/>
        <v>2</v>
      </c>
      <c r="U26" s="15"/>
    </row>
    <row r="27" spans="2:21" s="4" customFormat="1" ht="27" customHeight="1">
      <c r="B27" s="98"/>
      <c r="C27" s="42" t="s">
        <v>226</v>
      </c>
      <c r="D27" s="29"/>
      <c r="E27" s="45"/>
      <c r="F27" s="45"/>
      <c r="G27" s="45"/>
      <c r="H27" s="45"/>
      <c r="I27" s="45"/>
      <c r="J27" s="45"/>
      <c r="K27" s="45"/>
      <c r="L27" s="45"/>
      <c r="M27" s="45">
        <v>1</v>
      </c>
      <c r="N27" s="45">
        <v>1</v>
      </c>
      <c r="O27" s="45"/>
      <c r="P27" s="45"/>
      <c r="Q27" s="14"/>
      <c r="R27" s="14"/>
      <c r="S27" s="14"/>
      <c r="T27" s="14">
        <f t="shared" si="0"/>
        <v>2</v>
      </c>
      <c r="U27" s="15"/>
    </row>
    <row r="28" spans="2:21" s="4" customFormat="1" ht="27" customHeight="1">
      <c r="B28" s="98" t="s">
        <v>518</v>
      </c>
      <c r="C28" s="42" t="s">
        <v>139</v>
      </c>
      <c r="D28" s="29"/>
      <c r="E28" s="45">
        <v>5</v>
      </c>
      <c r="F28" s="45">
        <v>1</v>
      </c>
      <c r="G28" s="45">
        <v>1</v>
      </c>
      <c r="H28" s="45">
        <v>1</v>
      </c>
      <c r="I28" s="45"/>
      <c r="J28" s="45"/>
      <c r="K28" s="45"/>
      <c r="L28" s="45"/>
      <c r="M28" s="45"/>
      <c r="N28" s="45"/>
      <c r="O28" s="45">
        <v>1</v>
      </c>
      <c r="P28" s="45"/>
      <c r="Q28" s="14"/>
      <c r="R28" s="14"/>
      <c r="S28" s="14"/>
      <c r="T28" s="14">
        <f t="shared" si="0"/>
        <v>9</v>
      </c>
      <c r="U28" s="15"/>
    </row>
    <row r="29" spans="1:21" s="4" customFormat="1" ht="27" customHeight="1">
      <c r="A29" s="4">
        <v>20</v>
      </c>
      <c r="B29" s="98" t="s">
        <v>505</v>
      </c>
      <c r="C29" s="42" t="s">
        <v>143</v>
      </c>
      <c r="D29" s="29"/>
      <c r="E29" s="45">
        <v>3</v>
      </c>
      <c r="F29" s="45"/>
      <c r="G29" s="45">
        <v>1</v>
      </c>
      <c r="H29" s="45"/>
      <c r="I29" s="45"/>
      <c r="J29" s="45"/>
      <c r="K29" s="45"/>
      <c r="L29" s="45"/>
      <c r="M29" s="45"/>
      <c r="N29" s="45"/>
      <c r="O29" s="45"/>
      <c r="P29" s="45">
        <v>1</v>
      </c>
      <c r="Q29" s="14"/>
      <c r="R29" s="14"/>
      <c r="S29" s="14"/>
      <c r="T29" s="14">
        <f t="shared" si="0"/>
        <v>5</v>
      </c>
      <c r="U29" s="15"/>
    </row>
    <row r="30" spans="2:21" s="4" customFormat="1" ht="27" customHeight="1">
      <c r="B30" s="98" t="s">
        <v>544</v>
      </c>
      <c r="C30" s="42" t="s">
        <v>299</v>
      </c>
      <c r="D30" s="29"/>
      <c r="E30" s="45"/>
      <c r="F30" s="45"/>
      <c r="G30" s="45"/>
      <c r="H30" s="45"/>
      <c r="I30" s="45"/>
      <c r="J30" s="45"/>
      <c r="K30" s="45">
        <v>60</v>
      </c>
      <c r="L30" s="45">
        <v>18</v>
      </c>
      <c r="M30" s="45"/>
      <c r="N30" s="45"/>
      <c r="O30" s="45"/>
      <c r="P30" s="45"/>
      <c r="Q30" s="14"/>
      <c r="R30" s="14"/>
      <c r="S30" s="14"/>
      <c r="T30" s="14">
        <f t="shared" si="0"/>
        <v>78</v>
      </c>
      <c r="U30" s="15"/>
    </row>
    <row r="31" spans="2:21" s="4" customFormat="1" ht="27" customHeight="1">
      <c r="B31" s="98" t="s">
        <v>507</v>
      </c>
      <c r="C31" s="42" t="s">
        <v>277</v>
      </c>
      <c r="D31" s="29"/>
      <c r="E31" s="45">
        <v>4</v>
      </c>
      <c r="F31" s="45"/>
      <c r="G31" s="45"/>
      <c r="H31" s="45"/>
      <c r="I31" s="45"/>
      <c r="J31" s="45"/>
      <c r="K31" s="45"/>
      <c r="L31" s="45"/>
      <c r="M31" s="45">
        <v>21</v>
      </c>
      <c r="N31" s="45">
        <v>4</v>
      </c>
      <c r="O31" s="45">
        <v>2</v>
      </c>
      <c r="P31" s="45">
        <v>3</v>
      </c>
      <c r="Q31" s="14"/>
      <c r="R31" s="14"/>
      <c r="S31" s="14"/>
      <c r="T31" s="14">
        <f t="shared" si="0"/>
        <v>34</v>
      </c>
      <c r="U31" s="15"/>
    </row>
    <row r="32" spans="2:21" s="4" customFormat="1" ht="27" customHeight="1">
      <c r="B32" s="98"/>
      <c r="C32" s="42" t="s">
        <v>302</v>
      </c>
      <c r="D32" s="29"/>
      <c r="E32" s="45"/>
      <c r="F32" s="45"/>
      <c r="G32" s="45"/>
      <c r="H32" s="45"/>
      <c r="I32" s="45"/>
      <c r="J32" s="45"/>
      <c r="K32" s="45"/>
      <c r="L32" s="45"/>
      <c r="M32" s="45">
        <v>3</v>
      </c>
      <c r="N32" s="45"/>
      <c r="O32" s="45">
        <v>2</v>
      </c>
      <c r="P32" s="45">
        <v>8</v>
      </c>
      <c r="Q32" s="14"/>
      <c r="R32" s="14"/>
      <c r="S32" s="14"/>
      <c r="T32" s="14">
        <f t="shared" si="0"/>
        <v>13</v>
      </c>
      <c r="U32" s="15"/>
    </row>
    <row r="33" spans="2:21" s="4" customFormat="1" ht="27" customHeight="1">
      <c r="B33" s="98"/>
      <c r="C33" s="42" t="s">
        <v>254</v>
      </c>
      <c r="D33" s="29"/>
      <c r="E33" s="45"/>
      <c r="F33" s="45">
        <v>10</v>
      </c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14"/>
      <c r="R33" s="14"/>
      <c r="S33" s="14"/>
      <c r="T33" s="14">
        <f t="shared" si="0"/>
        <v>10</v>
      </c>
      <c r="U33" s="15"/>
    </row>
    <row r="34" spans="1:21" s="4" customFormat="1" ht="27" customHeight="1">
      <c r="A34" s="4">
        <v>25</v>
      </c>
      <c r="B34" s="98" t="s">
        <v>491</v>
      </c>
      <c r="C34" s="42" t="s">
        <v>54</v>
      </c>
      <c r="D34" s="29"/>
      <c r="E34" s="45"/>
      <c r="F34" s="45"/>
      <c r="G34" s="45">
        <v>5</v>
      </c>
      <c r="H34" s="45">
        <v>3</v>
      </c>
      <c r="I34" s="45">
        <v>1</v>
      </c>
      <c r="J34" s="45"/>
      <c r="K34" s="45">
        <v>2</v>
      </c>
      <c r="L34" s="45"/>
      <c r="M34" s="45"/>
      <c r="N34" s="45">
        <v>3</v>
      </c>
      <c r="O34" s="45"/>
      <c r="P34" s="45"/>
      <c r="Q34" s="14"/>
      <c r="R34" s="14"/>
      <c r="S34" s="14"/>
      <c r="T34" s="14">
        <f t="shared" si="0"/>
        <v>14</v>
      </c>
      <c r="U34" s="15"/>
    </row>
    <row r="35" spans="2:21" s="4" customFormat="1" ht="27" customHeight="1">
      <c r="B35" s="98" t="s">
        <v>508</v>
      </c>
      <c r="C35" s="42" t="s">
        <v>145</v>
      </c>
      <c r="D35" s="29"/>
      <c r="E35" s="45">
        <v>6</v>
      </c>
      <c r="F35" s="45">
        <v>6</v>
      </c>
      <c r="G35" s="45">
        <v>2</v>
      </c>
      <c r="H35" s="45">
        <v>5</v>
      </c>
      <c r="I35" s="45">
        <v>1</v>
      </c>
      <c r="J35" s="45"/>
      <c r="K35" s="45"/>
      <c r="L35" s="45">
        <v>5</v>
      </c>
      <c r="M35" s="45"/>
      <c r="N35" s="45"/>
      <c r="O35" s="45"/>
      <c r="P35" s="45">
        <v>4</v>
      </c>
      <c r="Q35" s="14"/>
      <c r="R35" s="14"/>
      <c r="S35" s="14"/>
      <c r="T35" s="14">
        <f t="shared" si="0"/>
        <v>29</v>
      </c>
      <c r="U35" s="15"/>
    </row>
    <row r="36" spans="2:21" s="4" customFormat="1" ht="27" customHeight="1">
      <c r="B36" s="98" t="s">
        <v>499</v>
      </c>
      <c r="C36" s="42" t="s">
        <v>281</v>
      </c>
      <c r="D36" s="29"/>
      <c r="E36" s="45"/>
      <c r="F36" s="45"/>
      <c r="G36" s="45"/>
      <c r="H36" s="45"/>
      <c r="I36" s="45"/>
      <c r="J36" s="45"/>
      <c r="K36" s="45">
        <v>20</v>
      </c>
      <c r="L36" s="45"/>
      <c r="M36" s="45"/>
      <c r="N36" s="45"/>
      <c r="O36" s="45"/>
      <c r="P36" s="45"/>
      <c r="Q36" s="14"/>
      <c r="R36" s="14"/>
      <c r="S36" s="14"/>
      <c r="T36" s="14">
        <f t="shared" si="0"/>
        <v>20</v>
      </c>
      <c r="U36" s="15"/>
    </row>
    <row r="37" spans="2:21" s="4" customFormat="1" ht="27" customHeight="1">
      <c r="B37" s="98"/>
      <c r="C37" s="42" t="s">
        <v>59</v>
      </c>
      <c r="D37" s="29"/>
      <c r="E37" s="45">
        <v>7</v>
      </c>
      <c r="F37" s="45">
        <v>7</v>
      </c>
      <c r="G37" s="45">
        <v>2</v>
      </c>
      <c r="H37" s="45">
        <v>2</v>
      </c>
      <c r="I37" s="45">
        <v>4</v>
      </c>
      <c r="J37" s="45">
        <v>1</v>
      </c>
      <c r="K37" s="45"/>
      <c r="L37" s="45"/>
      <c r="M37" s="45"/>
      <c r="N37" s="45"/>
      <c r="O37" s="45"/>
      <c r="P37" s="45"/>
      <c r="Q37" s="14"/>
      <c r="R37" s="14"/>
      <c r="S37" s="14"/>
      <c r="T37" s="14">
        <f t="shared" si="0"/>
        <v>23</v>
      </c>
      <c r="U37" s="15"/>
    </row>
    <row r="38" spans="2:21" s="4" customFormat="1" ht="27" customHeight="1">
      <c r="B38" s="98" t="s">
        <v>500</v>
      </c>
      <c r="C38" s="42" t="s">
        <v>63</v>
      </c>
      <c r="D38" s="29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>
        <v>3</v>
      </c>
      <c r="Q38" s="14"/>
      <c r="R38" s="14"/>
      <c r="S38" s="14"/>
      <c r="T38" s="14">
        <f t="shared" si="0"/>
        <v>3</v>
      </c>
      <c r="U38" s="15"/>
    </row>
    <row r="39" spans="1:21" s="4" customFormat="1" ht="27" customHeight="1">
      <c r="A39" s="4">
        <v>30</v>
      </c>
      <c r="B39" s="98" t="s">
        <v>617</v>
      </c>
      <c r="C39" s="42" t="s">
        <v>64</v>
      </c>
      <c r="D39" s="29"/>
      <c r="E39" s="45"/>
      <c r="F39" s="45"/>
      <c r="G39" s="45"/>
      <c r="H39" s="45"/>
      <c r="I39" s="45"/>
      <c r="J39" s="45"/>
      <c r="K39" s="45"/>
      <c r="L39" s="45"/>
      <c r="M39" s="45">
        <v>1</v>
      </c>
      <c r="N39" s="45"/>
      <c r="O39" s="45"/>
      <c r="P39" s="45"/>
      <c r="Q39" s="14"/>
      <c r="R39" s="14"/>
      <c r="S39" s="14"/>
      <c r="T39" s="14">
        <f t="shared" si="0"/>
        <v>1</v>
      </c>
      <c r="U39" s="15"/>
    </row>
    <row r="40" spans="2:21" s="4" customFormat="1" ht="27" customHeight="1">
      <c r="B40" s="98" t="s">
        <v>670</v>
      </c>
      <c r="C40" s="42" t="s">
        <v>69</v>
      </c>
      <c r="D40" s="29"/>
      <c r="E40" s="45">
        <v>6</v>
      </c>
      <c r="F40" s="45"/>
      <c r="G40" s="45"/>
      <c r="H40" s="45"/>
      <c r="I40" s="45"/>
      <c r="J40" s="45"/>
      <c r="K40" s="45"/>
      <c r="L40" s="45"/>
      <c r="M40" s="45"/>
      <c r="N40" s="45">
        <v>4</v>
      </c>
      <c r="O40" s="45"/>
      <c r="P40" s="45">
        <v>13</v>
      </c>
      <c r="Q40" s="14"/>
      <c r="R40" s="14"/>
      <c r="S40" s="14"/>
      <c r="T40" s="14">
        <f t="shared" si="0"/>
        <v>23</v>
      </c>
      <c r="U40" s="15"/>
    </row>
    <row r="41" spans="2:21" s="4" customFormat="1" ht="27" customHeight="1">
      <c r="B41" s="98" t="s">
        <v>671</v>
      </c>
      <c r="C41" s="42" t="s">
        <v>71</v>
      </c>
      <c r="D41" s="29"/>
      <c r="E41" s="45">
        <v>2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14"/>
      <c r="R41" s="14"/>
      <c r="S41" s="14"/>
      <c r="T41" s="14">
        <f t="shared" si="0"/>
        <v>2</v>
      </c>
      <c r="U41" s="15"/>
    </row>
    <row r="42" spans="2:21" s="4" customFormat="1" ht="27" customHeight="1">
      <c r="B42" s="98"/>
      <c r="C42" s="42" t="s">
        <v>72</v>
      </c>
      <c r="D42" s="29"/>
      <c r="E42" s="45"/>
      <c r="F42" s="45">
        <v>7</v>
      </c>
      <c r="G42" s="45">
        <v>8</v>
      </c>
      <c r="H42" s="45">
        <v>5</v>
      </c>
      <c r="I42" s="45"/>
      <c r="J42" s="45"/>
      <c r="K42" s="45"/>
      <c r="L42" s="45"/>
      <c r="M42" s="45"/>
      <c r="N42" s="45"/>
      <c r="O42" s="45"/>
      <c r="P42" s="45"/>
      <c r="Q42" s="14"/>
      <c r="R42" s="14"/>
      <c r="S42" s="14"/>
      <c r="T42" s="14">
        <f t="shared" si="0"/>
        <v>20</v>
      </c>
      <c r="U42" s="15"/>
    </row>
    <row r="43" spans="2:21" s="4" customFormat="1" ht="27" customHeight="1">
      <c r="B43" s="98"/>
      <c r="C43" s="42" t="s">
        <v>178</v>
      </c>
      <c r="D43" s="29"/>
      <c r="E43" s="45"/>
      <c r="F43" s="45"/>
      <c r="G43" s="45">
        <v>1</v>
      </c>
      <c r="H43" s="45">
        <v>2</v>
      </c>
      <c r="I43" s="45">
        <v>1</v>
      </c>
      <c r="J43" s="45"/>
      <c r="K43" s="45"/>
      <c r="L43" s="45"/>
      <c r="M43" s="45"/>
      <c r="N43" s="45"/>
      <c r="O43" s="45"/>
      <c r="P43" s="45"/>
      <c r="Q43" s="14"/>
      <c r="R43" s="14"/>
      <c r="S43" s="14"/>
      <c r="T43" s="14">
        <f t="shared" si="0"/>
        <v>4</v>
      </c>
      <c r="U43" s="15"/>
    </row>
    <row r="44" spans="1:21" s="4" customFormat="1" ht="27" customHeight="1">
      <c r="A44" s="4">
        <v>35</v>
      </c>
      <c r="B44" s="98" t="s">
        <v>538</v>
      </c>
      <c r="C44" s="42" t="s">
        <v>81</v>
      </c>
      <c r="D44" s="29"/>
      <c r="E44" s="45">
        <v>1</v>
      </c>
      <c r="F44" s="45"/>
      <c r="G44" s="45"/>
      <c r="H44" s="45"/>
      <c r="I44" s="45"/>
      <c r="J44" s="45"/>
      <c r="K44" s="45"/>
      <c r="L44" s="45"/>
      <c r="M44" s="45">
        <v>1</v>
      </c>
      <c r="N44" s="45"/>
      <c r="O44" s="45"/>
      <c r="P44" s="45">
        <v>2</v>
      </c>
      <c r="Q44" s="14"/>
      <c r="R44" s="14"/>
      <c r="S44" s="14"/>
      <c r="T44" s="14">
        <f t="shared" si="0"/>
        <v>4</v>
      </c>
      <c r="U44" s="15"/>
    </row>
    <row r="45" spans="2:21" s="4" customFormat="1" ht="27" customHeight="1">
      <c r="B45" s="98" t="s">
        <v>540</v>
      </c>
      <c r="C45" s="42" t="s">
        <v>88</v>
      </c>
      <c r="D45" s="29"/>
      <c r="E45" s="45">
        <v>6</v>
      </c>
      <c r="F45" s="45"/>
      <c r="G45" s="45">
        <v>3</v>
      </c>
      <c r="H45" s="45"/>
      <c r="I45" s="45"/>
      <c r="J45" s="45"/>
      <c r="K45" s="45"/>
      <c r="L45" s="45"/>
      <c r="M45" s="45"/>
      <c r="N45" s="45"/>
      <c r="O45" s="45">
        <v>12</v>
      </c>
      <c r="P45" s="45"/>
      <c r="Q45" s="14"/>
      <c r="R45" s="14"/>
      <c r="S45" s="14"/>
      <c r="T45" s="14">
        <f t="shared" si="0"/>
        <v>21</v>
      </c>
      <c r="U45" s="15"/>
    </row>
    <row r="46" spans="2:21" s="4" customFormat="1" ht="27" customHeight="1">
      <c r="B46" s="98" t="s">
        <v>541</v>
      </c>
      <c r="C46" s="42" t="s">
        <v>89</v>
      </c>
      <c r="D46" s="29"/>
      <c r="E46" s="45">
        <v>2</v>
      </c>
      <c r="F46" s="45"/>
      <c r="G46" s="45"/>
      <c r="H46" s="45"/>
      <c r="I46" s="45"/>
      <c r="J46" s="45"/>
      <c r="K46" s="45"/>
      <c r="L46" s="45"/>
      <c r="M46" s="45"/>
      <c r="N46" s="45">
        <v>24</v>
      </c>
      <c r="O46" s="45"/>
      <c r="P46" s="45">
        <v>5</v>
      </c>
      <c r="Q46" s="14"/>
      <c r="R46" s="14"/>
      <c r="S46" s="14"/>
      <c r="T46" s="14">
        <f t="shared" si="0"/>
        <v>31</v>
      </c>
      <c r="U46" s="15"/>
    </row>
    <row r="47" spans="2:21" s="4" customFormat="1" ht="27" customHeight="1">
      <c r="B47" s="98" t="s">
        <v>542</v>
      </c>
      <c r="C47" s="42" t="s">
        <v>91</v>
      </c>
      <c r="D47" s="29"/>
      <c r="E47" s="45"/>
      <c r="F47" s="45"/>
      <c r="G47" s="45"/>
      <c r="H47" s="45"/>
      <c r="I47" s="45"/>
      <c r="J47" s="45"/>
      <c r="K47" s="45"/>
      <c r="L47" s="45">
        <v>2</v>
      </c>
      <c r="M47" s="45"/>
      <c r="N47" s="45"/>
      <c r="O47" s="45">
        <v>6</v>
      </c>
      <c r="P47" s="45">
        <v>3</v>
      </c>
      <c r="Q47" s="14"/>
      <c r="R47" s="14"/>
      <c r="S47" s="14"/>
      <c r="T47" s="14">
        <f t="shared" si="0"/>
        <v>11</v>
      </c>
      <c r="U47" s="15"/>
    </row>
    <row r="48" spans="2:21" s="4" customFormat="1" ht="27" customHeight="1">
      <c r="B48" s="98"/>
      <c r="C48" s="59" t="s">
        <v>92</v>
      </c>
      <c r="D48" s="29"/>
      <c r="E48" s="77">
        <v>7</v>
      </c>
      <c r="F48" s="77"/>
      <c r="G48" s="77">
        <v>4</v>
      </c>
      <c r="H48" s="77">
        <v>6</v>
      </c>
      <c r="I48" s="77">
        <v>2</v>
      </c>
      <c r="J48" s="77"/>
      <c r="K48" s="77">
        <v>541</v>
      </c>
      <c r="L48" s="77">
        <v>5</v>
      </c>
      <c r="M48" s="77">
        <v>4</v>
      </c>
      <c r="N48" s="77">
        <v>15</v>
      </c>
      <c r="O48" s="77">
        <v>33</v>
      </c>
      <c r="P48" s="77">
        <v>4</v>
      </c>
      <c r="Q48" s="14"/>
      <c r="R48" s="14"/>
      <c r="S48" s="14"/>
      <c r="T48" s="14">
        <f t="shared" si="0"/>
        <v>621</v>
      </c>
      <c r="U48" s="15"/>
    </row>
    <row r="49" spans="1:21" s="4" customFormat="1" ht="27" customHeight="1" thickBot="1">
      <c r="A49" s="4">
        <v>40</v>
      </c>
      <c r="B49" s="30"/>
      <c r="C49" s="31"/>
      <c r="D49" s="32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4"/>
    </row>
    <row r="50" spans="2:21" s="4" customFormat="1" ht="27" customHeight="1">
      <c r="B50" s="35" t="s">
        <v>15</v>
      </c>
      <c r="C50" s="36"/>
      <c r="D50" s="37"/>
      <c r="E50" s="26">
        <f>COUNT(E10:E49)</f>
        <v>16</v>
      </c>
      <c r="F50" s="26">
        <f aca="true" t="shared" si="1" ref="F50:P50">COUNT(F10:F49)</f>
        <v>9</v>
      </c>
      <c r="G50" s="26">
        <f t="shared" si="1"/>
        <v>13</v>
      </c>
      <c r="H50" s="26">
        <f t="shared" si="1"/>
        <v>13</v>
      </c>
      <c r="I50" s="26">
        <f t="shared" si="1"/>
        <v>9</v>
      </c>
      <c r="J50" s="26">
        <f t="shared" si="1"/>
        <v>4</v>
      </c>
      <c r="K50" s="26">
        <f t="shared" si="1"/>
        <v>11</v>
      </c>
      <c r="L50" s="26">
        <f t="shared" si="1"/>
        <v>15</v>
      </c>
      <c r="M50" s="26">
        <f t="shared" si="1"/>
        <v>14</v>
      </c>
      <c r="N50" s="26">
        <f t="shared" si="1"/>
        <v>11</v>
      </c>
      <c r="O50" s="26">
        <f t="shared" si="1"/>
        <v>10</v>
      </c>
      <c r="P50" s="26">
        <f t="shared" si="1"/>
        <v>15</v>
      </c>
      <c r="Q50" s="26"/>
      <c r="R50" s="26"/>
      <c r="S50" s="26"/>
      <c r="T50" s="26">
        <v>39</v>
      </c>
      <c r="U50" s="27"/>
    </row>
    <row r="51" spans="2:21" s="4" customFormat="1" ht="27" customHeight="1" thickBot="1">
      <c r="B51" s="38" t="s">
        <v>16</v>
      </c>
      <c r="C51" s="39"/>
      <c r="D51" s="32"/>
      <c r="E51" s="33">
        <f>SUM(E10:E49)</f>
        <v>136</v>
      </c>
      <c r="F51" s="33">
        <f aca="true" t="shared" si="2" ref="F51:P51">SUM(F10:F49)</f>
        <v>48</v>
      </c>
      <c r="G51" s="33">
        <f t="shared" si="2"/>
        <v>34</v>
      </c>
      <c r="H51" s="33">
        <f t="shared" si="2"/>
        <v>48</v>
      </c>
      <c r="I51" s="33">
        <f t="shared" si="2"/>
        <v>46</v>
      </c>
      <c r="J51" s="33">
        <f t="shared" si="2"/>
        <v>32</v>
      </c>
      <c r="K51" s="33">
        <f t="shared" si="2"/>
        <v>949</v>
      </c>
      <c r="L51" s="33">
        <f t="shared" si="2"/>
        <v>527</v>
      </c>
      <c r="M51" s="33">
        <f t="shared" si="2"/>
        <v>378</v>
      </c>
      <c r="N51" s="33">
        <f t="shared" si="2"/>
        <v>183</v>
      </c>
      <c r="O51" s="33">
        <f t="shared" si="2"/>
        <v>289</v>
      </c>
      <c r="P51" s="33">
        <f t="shared" si="2"/>
        <v>350</v>
      </c>
      <c r="Q51" s="33"/>
      <c r="R51" s="33"/>
      <c r="S51" s="33"/>
      <c r="T51" s="33">
        <f>SUM(E51:P51)</f>
        <v>3020</v>
      </c>
      <c r="U51" s="34"/>
    </row>
    <row r="52" s="4" customFormat="1" ht="27" customHeight="1">
      <c r="B52" s="4" t="s">
        <v>0</v>
      </c>
    </row>
    <row r="53" s="4" customFormat="1" ht="27" customHeight="1">
      <c r="B53" s="4" t="s">
        <v>17</v>
      </c>
    </row>
    <row r="54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zoomScale="75" zoomScaleNormal="75" zoomScalePageLayoutView="0" workbookViewId="0" topLeftCell="A1">
      <selection activeCell="O4" sqref="O4:R4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="2" customFormat="1" ht="27" customHeight="1">
      <c r="B1" s="2" t="s">
        <v>2</v>
      </c>
    </row>
    <row r="2" s="2" customFormat="1" ht="27" customHeight="1">
      <c r="K2" s="3" t="s">
        <v>1</v>
      </c>
    </row>
    <row r="3" s="2" customFormat="1" ht="27" customHeight="1" thickBot="1"/>
    <row r="4" spans="2:21" s="4" customFormat="1" ht="27" customHeight="1">
      <c r="B4" s="5" t="s">
        <v>3</v>
      </c>
      <c r="C4" s="6"/>
      <c r="D4" s="7"/>
      <c r="E4" s="8">
        <v>11</v>
      </c>
      <c r="F4" s="6"/>
      <c r="G4" s="9" t="s">
        <v>4</v>
      </c>
      <c r="H4" s="10"/>
      <c r="I4" s="7"/>
      <c r="J4" s="8" t="s">
        <v>312</v>
      </c>
      <c r="K4" s="8"/>
      <c r="L4" s="8"/>
      <c r="M4" s="8"/>
      <c r="N4" s="6"/>
      <c r="O4" s="9"/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1" t="s">
        <v>313</v>
      </c>
      <c r="F6" s="41" t="s">
        <v>314</v>
      </c>
      <c r="G6" s="41" t="s">
        <v>315</v>
      </c>
      <c r="H6" s="41" t="s">
        <v>316</v>
      </c>
      <c r="I6" s="41" t="s">
        <v>317</v>
      </c>
      <c r="J6" s="41" t="s">
        <v>217</v>
      </c>
      <c r="K6" s="41" t="s">
        <v>218</v>
      </c>
      <c r="L6" s="41" t="s">
        <v>219</v>
      </c>
      <c r="M6" s="41" t="s">
        <v>318</v>
      </c>
      <c r="N6" s="41" t="s">
        <v>128</v>
      </c>
      <c r="O6" s="41" t="s">
        <v>319</v>
      </c>
      <c r="P6" s="41" t="s">
        <v>320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8" t="s">
        <v>237</v>
      </c>
      <c r="F7" s="75" t="s">
        <v>238</v>
      </c>
      <c r="G7" s="75" t="s">
        <v>238</v>
      </c>
      <c r="H7" s="75" t="s">
        <v>238</v>
      </c>
      <c r="I7" s="75" t="s">
        <v>238</v>
      </c>
      <c r="J7" s="75" t="s">
        <v>238</v>
      </c>
      <c r="K7" s="75" t="s">
        <v>238</v>
      </c>
      <c r="L7" s="75" t="s">
        <v>238</v>
      </c>
      <c r="M7" s="75" t="s">
        <v>238</v>
      </c>
      <c r="N7" s="75" t="s">
        <v>238</v>
      </c>
      <c r="O7" s="75" t="s">
        <v>238</v>
      </c>
      <c r="P7" s="75" t="s">
        <v>238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85">
        <v>0.20833333333333334</v>
      </c>
      <c r="F8" s="85">
        <v>0.1875</v>
      </c>
      <c r="G8" s="85">
        <v>0.1875</v>
      </c>
      <c r="H8" s="85">
        <v>0.1875</v>
      </c>
      <c r="I8" s="85">
        <v>0.20833333333333334</v>
      </c>
      <c r="J8" s="85">
        <v>0.22916666666666666</v>
      </c>
      <c r="K8" s="85">
        <v>0.25</v>
      </c>
      <c r="L8" s="85">
        <v>0.2708333333333333</v>
      </c>
      <c r="M8" s="85">
        <v>0.2916666666666667</v>
      </c>
      <c r="N8" s="85">
        <v>0.2916666666666667</v>
      </c>
      <c r="O8" s="85">
        <v>0.2916666666666667</v>
      </c>
      <c r="P8" s="85">
        <v>0.2708333333333333</v>
      </c>
      <c r="Q8" s="22"/>
      <c r="R8" s="22"/>
      <c r="S8" s="22"/>
      <c r="T8" s="22"/>
      <c r="U8" s="23"/>
    </row>
    <row r="9" spans="2:21" s="4" customFormat="1" ht="27" customHeight="1">
      <c r="B9" s="40" t="s">
        <v>13</v>
      </c>
      <c r="C9" s="25" t="s">
        <v>14</v>
      </c>
      <c r="D9" s="26"/>
      <c r="E9" s="87">
        <v>0.4375</v>
      </c>
      <c r="F9" s="87">
        <v>0.4166666666666667</v>
      </c>
      <c r="G9" s="87">
        <v>0.4166666666666667</v>
      </c>
      <c r="H9" s="87">
        <v>0.4166666666666667</v>
      </c>
      <c r="I9" s="87">
        <v>0.4375</v>
      </c>
      <c r="J9" s="87">
        <v>0.4583333333333333</v>
      </c>
      <c r="K9" s="87">
        <v>0.4791666666666667</v>
      </c>
      <c r="L9" s="87">
        <v>0.5</v>
      </c>
      <c r="M9" s="87">
        <v>0.5</v>
      </c>
      <c r="N9" s="87">
        <v>0.5</v>
      </c>
      <c r="O9" s="87">
        <v>0.5</v>
      </c>
      <c r="P9" s="87">
        <v>0.5</v>
      </c>
      <c r="Q9" s="26"/>
      <c r="R9" s="26"/>
      <c r="S9" s="26"/>
      <c r="T9" s="26"/>
      <c r="U9" s="27"/>
    </row>
    <row r="10" spans="2:21" s="4" customFormat="1" ht="27" customHeight="1">
      <c r="B10" s="98" t="s">
        <v>559</v>
      </c>
      <c r="C10" s="42" t="s">
        <v>34</v>
      </c>
      <c r="D10" s="29"/>
      <c r="E10" s="45">
        <v>9</v>
      </c>
      <c r="F10" s="45">
        <v>6</v>
      </c>
      <c r="G10" s="45">
        <v>4</v>
      </c>
      <c r="H10" s="45">
        <v>6</v>
      </c>
      <c r="I10" s="45">
        <v>4</v>
      </c>
      <c r="J10" s="45">
        <v>4</v>
      </c>
      <c r="K10" s="45">
        <v>8</v>
      </c>
      <c r="L10" s="45">
        <v>2</v>
      </c>
      <c r="M10" s="45">
        <v>4</v>
      </c>
      <c r="N10" s="45">
        <v>5</v>
      </c>
      <c r="O10" s="45">
        <v>4</v>
      </c>
      <c r="P10" s="45">
        <v>5</v>
      </c>
      <c r="Q10" s="14"/>
      <c r="R10" s="14"/>
      <c r="S10" s="14"/>
      <c r="T10" s="14">
        <f>SUM(E10:S10)</f>
        <v>61</v>
      </c>
      <c r="U10" s="15"/>
    </row>
    <row r="11" spans="2:21" s="4" customFormat="1" ht="27" customHeight="1">
      <c r="B11" s="98"/>
      <c r="C11" s="42" t="s">
        <v>131</v>
      </c>
      <c r="D11" s="29"/>
      <c r="E11" s="45">
        <v>1</v>
      </c>
      <c r="F11" s="45"/>
      <c r="G11" s="45"/>
      <c r="H11" s="45"/>
      <c r="I11" s="45"/>
      <c r="J11" s="45"/>
      <c r="K11" s="45"/>
      <c r="L11" s="45"/>
      <c r="M11" s="45">
        <v>1</v>
      </c>
      <c r="N11" s="45">
        <v>2</v>
      </c>
      <c r="O11" s="45">
        <v>1</v>
      </c>
      <c r="P11" s="45"/>
      <c r="Q11" s="14"/>
      <c r="R11" s="14"/>
      <c r="S11" s="14"/>
      <c r="T11" s="14">
        <f aca="true" t="shared" si="0" ref="T11:T74">SUM(E11:S11)</f>
        <v>5</v>
      </c>
      <c r="U11" s="15"/>
    </row>
    <row r="12" spans="2:21" s="4" customFormat="1" ht="27" customHeight="1">
      <c r="B12" s="98" t="s">
        <v>560</v>
      </c>
      <c r="C12" s="42" t="s">
        <v>36</v>
      </c>
      <c r="D12" s="29"/>
      <c r="E12" s="45">
        <v>68</v>
      </c>
      <c r="F12" s="45">
        <v>37</v>
      </c>
      <c r="G12" s="45">
        <v>126</v>
      </c>
      <c r="H12" s="45">
        <v>87</v>
      </c>
      <c r="I12" s="45">
        <v>123</v>
      </c>
      <c r="J12" s="45">
        <v>38</v>
      </c>
      <c r="K12" s="45">
        <v>68</v>
      </c>
      <c r="L12" s="45">
        <v>79</v>
      </c>
      <c r="M12" s="45">
        <v>33</v>
      </c>
      <c r="N12" s="45">
        <v>49</v>
      </c>
      <c r="O12" s="45">
        <v>95</v>
      </c>
      <c r="P12" s="45">
        <v>36</v>
      </c>
      <c r="Q12" s="14"/>
      <c r="R12" s="14"/>
      <c r="S12" s="14"/>
      <c r="T12" s="14">
        <f t="shared" si="0"/>
        <v>839</v>
      </c>
      <c r="U12" s="15"/>
    </row>
    <row r="13" spans="2:21" s="4" customFormat="1" ht="27" customHeight="1">
      <c r="B13" s="98" t="s">
        <v>561</v>
      </c>
      <c r="C13" s="42" t="s">
        <v>132</v>
      </c>
      <c r="D13" s="29"/>
      <c r="E13" s="45">
        <v>7</v>
      </c>
      <c r="F13" s="45">
        <v>6</v>
      </c>
      <c r="G13" s="45">
        <v>6</v>
      </c>
      <c r="H13" s="45">
        <v>2</v>
      </c>
      <c r="I13" s="45">
        <v>2</v>
      </c>
      <c r="J13" s="45">
        <v>3</v>
      </c>
      <c r="K13" s="45">
        <v>4</v>
      </c>
      <c r="L13" s="45">
        <v>1</v>
      </c>
      <c r="M13" s="45">
        <v>2</v>
      </c>
      <c r="N13" s="45">
        <v>3</v>
      </c>
      <c r="O13" s="45">
        <v>2</v>
      </c>
      <c r="P13" s="45">
        <v>4</v>
      </c>
      <c r="Q13" s="14"/>
      <c r="R13" s="14"/>
      <c r="S13" s="14"/>
      <c r="T13" s="14">
        <f t="shared" si="0"/>
        <v>42</v>
      </c>
      <c r="U13" s="15"/>
    </row>
    <row r="14" spans="1:21" s="4" customFormat="1" ht="27" customHeight="1">
      <c r="A14" s="4">
        <v>5</v>
      </c>
      <c r="B14" s="98" t="s">
        <v>561</v>
      </c>
      <c r="C14" s="42" t="s">
        <v>267</v>
      </c>
      <c r="D14" s="29"/>
      <c r="E14" s="45"/>
      <c r="F14" s="45"/>
      <c r="G14" s="45"/>
      <c r="H14" s="45"/>
      <c r="I14" s="45">
        <v>1</v>
      </c>
      <c r="J14" s="45">
        <v>1</v>
      </c>
      <c r="K14" s="45"/>
      <c r="L14" s="45"/>
      <c r="M14" s="45"/>
      <c r="N14" s="45"/>
      <c r="O14" s="45"/>
      <c r="P14" s="45"/>
      <c r="Q14" s="14"/>
      <c r="R14" s="14"/>
      <c r="S14" s="14"/>
      <c r="T14" s="14">
        <f t="shared" si="0"/>
        <v>2</v>
      </c>
      <c r="U14" s="15"/>
    </row>
    <row r="15" spans="2:21" s="4" customFormat="1" ht="27" customHeight="1">
      <c r="B15" s="98"/>
      <c r="C15" s="42" t="s">
        <v>133</v>
      </c>
      <c r="D15" s="29"/>
      <c r="E15" s="45"/>
      <c r="F15" s="45">
        <v>1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14"/>
      <c r="R15" s="14"/>
      <c r="S15" s="14"/>
      <c r="T15" s="14">
        <f t="shared" si="0"/>
        <v>1</v>
      </c>
      <c r="U15" s="15"/>
    </row>
    <row r="16" spans="2:21" s="4" customFormat="1" ht="27" customHeight="1">
      <c r="B16" s="98"/>
      <c r="C16" s="42" t="s">
        <v>37</v>
      </c>
      <c r="D16" s="29"/>
      <c r="E16" s="45">
        <v>9</v>
      </c>
      <c r="F16" s="45">
        <v>14</v>
      </c>
      <c r="G16" s="45">
        <v>11</v>
      </c>
      <c r="H16" s="45">
        <v>17</v>
      </c>
      <c r="I16" s="45">
        <v>11</v>
      </c>
      <c r="J16" s="45">
        <v>8</v>
      </c>
      <c r="K16" s="45">
        <v>9</v>
      </c>
      <c r="L16" s="45">
        <v>8</v>
      </c>
      <c r="M16" s="45">
        <v>7</v>
      </c>
      <c r="N16" s="45">
        <v>6</v>
      </c>
      <c r="O16" s="45">
        <v>7</v>
      </c>
      <c r="P16" s="45">
        <v>6</v>
      </c>
      <c r="Q16" s="14"/>
      <c r="R16" s="14"/>
      <c r="S16" s="14"/>
      <c r="T16" s="14">
        <f t="shared" si="0"/>
        <v>113</v>
      </c>
      <c r="U16" s="15"/>
    </row>
    <row r="17" spans="2:21" s="4" customFormat="1" ht="27" customHeight="1">
      <c r="B17" s="98"/>
      <c r="C17" s="42" t="s">
        <v>39</v>
      </c>
      <c r="D17" s="29"/>
      <c r="E17" s="45">
        <v>7</v>
      </c>
      <c r="F17" s="45">
        <v>18</v>
      </c>
      <c r="G17" s="45">
        <v>12</v>
      </c>
      <c r="H17" s="45">
        <v>6</v>
      </c>
      <c r="I17" s="45">
        <v>10</v>
      </c>
      <c r="J17" s="45">
        <v>6</v>
      </c>
      <c r="K17" s="45">
        <v>4</v>
      </c>
      <c r="L17" s="45">
        <v>2</v>
      </c>
      <c r="M17" s="45">
        <v>5</v>
      </c>
      <c r="N17" s="45">
        <v>7</v>
      </c>
      <c r="O17" s="45">
        <v>4</v>
      </c>
      <c r="P17" s="45">
        <v>5</v>
      </c>
      <c r="Q17" s="14"/>
      <c r="R17" s="14"/>
      <c r="S17" s="14"/>
      <c r="T17" s="14">
        <f t="shared" si="0"/>
        <v>86</v>
      </c>
      <c r="U17" s="15"/>
    </row>
    <row r="18" spans="2:21" s="4" customFormat="1" ht="27" customHeight="1">
      <c r="B18" s="98"/>
      <c r="C18" s="42" t="s">
        <v>40</v>
      </c>
      <c r="D18" s="29"/>
      <c r="E18" s="45">
        <v>8</v>
      </c>
      <c r="F18" s="45">
        <v>16</v>
      </c>
      <c r="G18" s="45">
        <v>9</v>
      </c>
      <c r="H18" s="45">
        <v>8</v>
      </c>
      <c r="I18" s="45">
        <v>2</v>
      </c>
      <c r="J18" s="45">
        <v>4</v>
      </c>
      <c r="K18" s="45">
        <v>3</v>
      </c>
      <c r="L18" s="45">
        <v>2</v>
      </c>
      <c r="M18" s="45">
        <v>4</v>
      </c>
      <c r="N18" s="45">
        <v>3</v>
      </c>
      <c r="O18" s="45">
        <v>6</v>
      </c>
      <c r="P18" s="45">
        <v>4</v>
      </c>
      <c r="Q18" s="14"/>
      <c r="R18" s="14"/>
      <c r="S18" s="14"/>
      <c r="T18" s="14">
        <f t="shared" si="0"/>
        <v>69</v>
      </c>
      <c r="U18" s="15"/>
    </row>
    <row r="19" spans="1:21" s="4" customFormat="1" ht="27" customHeight="1">
      <c r="A19" s="4">
        <v>10</v>
      </c>
      <c r="B19" s="98" t="s">
        <v>668</v>
      </c>
      <c r="C19" s="42" t="s">
        <v>41</v>
      </c>
      <c r="D19" s="29"/>
      <c r="E19" s="45">
        <v>1</v>
      </c>
      <c r="F19" s="45"/>
      <c r="G19" s="45"/>
      <c r="H19" s="45"/>
      <c r="I19" s="45"/>
      <c r="J19" s="45"/>
      <c r="K19" s="45"/>
      <c r="L19" s="45">
        <v>2</v>
      </c>
      <c r="M19" s="45">
        <v>4</v>
      </c>
      <c r="N19" s="45">
        <v>23</v>
      </c>
      <c r="O19" s="45">
        <v>13</v>
      </c>
      <c r="P19" s="45">
        <v>8</v>
      </c>
      <c r="Q19" s="14"/>
      <c r="R19" s="14"/>
      <c r="S19" s="14"/>
      <c r="T19" s="14">
        <f t="shared" si="0"/>
        <v>51</v>
      </c>
      <c r="U19" s="15"/>
    </row>
    <row r="20" spans="2:21" s="4" customFormat="1" ht="27" customHeight="1">
      <c r="B20" s="98"/>
      <c r="C20" s="42" t="s">
        <v>42</v>
      </c>
      <c r="D20" s="29"/>
      <c r="E20" s="45">
        <v>19</v>
      </c>
      <c r="F20" s="45">
        <v>4</v>
      </c>
      <c r="G20" s="45">
        <v>4</v>
      </c>
      <c r="H20" s="45"/>
      <c r="I20" s="45"/>
      <c r="J20" s="45"/>
      <c r="K20" s="45">
        <v>2</v>
      </c>
      <c r="L20" s="45">
        <v>7</v>
      </c>
      <c r="M20" s="45">
        <v>8</v>
      </c>
      <c r="N20" s="45">
        <v>28</v>
      </c>
      <c r="O20" s="45">
        <v>21</v>
      </c>
      <c r="P20" s="45">
        <v>11</v>
      </c>
      <c r="Q20" s="14"/>
      <c r="R20" s="14"/>
      <c r="S20" s="14"/>
      <c r="T20" s="14">
        <f t="shared" si="0"/>
        <v>104</v>
      </c>
      <c r="U20" s="15"/>
    </row>
    <row r="21" spans="2:21" s="4" customFormat="1" ht="27" customHeight="1">
      <c r="B21" s="98"/>
      <c r="C21" s="42" t="s">
        <v>43</v>
      </c>
      <c r="D21" s="29"/>
      <c r="E21" s="45">
        <v>7</v>
      </c>
      <c r="F21" s="45"/>
      <c r="G21" s="45"/>
      <c r="H21" s="45"/>
      <c r="I21" s="45"/>
      <c r="J21" s="45"/>
      <c r="K21" s="45"/>
      <c r="L21" s="45">
        <v>4</v>
      </c>
      <c r="M21" s="45">
        <v>8</v>
      </c>
      <c r="N21" s="45">
        <v>16</v>
      </c>
      <c r="O21" s="45">
        <v>16</v>
      </c>
      <c r="P21" s="45">
        <v>14</v>
      </c>
      <c r="Q21" s="14"/>
      <c r="R21" s="14"/>
      <c r="S21" s="14"/>
      <c r="T21" s="14">
        <f t="shared" si="0"/>
        <v>65</v>
      </c>
      <c r="U21" s="15"/>
    </row>
    <row r="22" spans="2:21" s="4" customFormat="1" ht="27" customHeight="1">
      <c r="B22" s="98"/>
      <c r="C22" s="42" t="s">
        <v>136</v>
      </c>
      <c r="D22" s="29"/>
      <c r="E22" s="45">
        <v>3</v>
      </c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14"/>
      <c r="R22" s="14"/>
      <c r="S22" s="14"/>
      <c r="T22" s="14">
        <f t="shared" si="0"/>
        <v>3</v>
      </c>
      <c r="U22" s="15"/>
    </row>
    <row r="23" spans="2:21" s="4" customFormat="1" ht="27" customHeight="1">
      <c r="B23" s="98"/>
      <c r="C23" s="42" t="s">
        <v>137</v>
      </c>
      <c r="D23" s="29"/>
      <c r="E23" s="45">
        <v>2</v>
      </c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14"/>
      <c r="R23" s="14"/>
      <c r="S23" s="14"/>
      <c r="T23" s="14">
        <f t="shared" si="0"/>
        <v>2</v>
      </c>
      <c r="U23" s="15"/>
    </row>
    <row r="24" spans="1:21" s="4" customFormat="1" ht="27" customHeight="1">
      <c r="A24" s="4">
        <v>15</v>
      </c>
      <c r="B24" s="98"/>
      <c r="C24" s="42" t="s">
        <v>45</v>
      </c>
      <c r="D24" s="29"/>
      <c r="E24" s="45"/>
      <c r="F24" s="45"/>
      <c r="G24" s="45"/>
      <c r="H24" s="45"/>
      <c r="I24" s="45"/>
      <c r="J24" s="45"/>
      <c r="K24" s="45"/>
      <c r="L24" s="45"/>
      <c r="M24" s="45">
        <v>3</v>
      </c>
      <c r="N24" s="45">
        <v>2</v>
      </c>
      <c r="O24" s="45">
        <v>4</v>
      </c>
      <c r="P24" s="45"/>
      <c r="Q24" s="14"/>
      <c r="R24" s="14"/>
      <c r="S24" s="14"/>
      <c r="T24" s="14">
        <f t="shared" si="0"/>
        <v>9</v>
      </c>
      <c r="U24" s="15"/>
    </row>
    <row r="25" spans="2:21" s="4" customFormat="1" ht="27" customHeight="1">
      <c r="B25" s="98"/>
      <c r="C25" s="42" t="s">
        <v>47</v>
      </c>
      <c r="D25" s="29"/>
      <c r="E25" s="45"/>
      <c r="F25" s="45"/>
      <c r="G25" s="45"/>
      <c r="H25" s="45"/>
      <c r="I25" s="45"/>
      <c r="J25" s="45"/>
      <c r="K25" s="45"/>
      <c r="L25" s="45"/>
      <c r="M25" s="45">
        <v>1</v>
      </c>
      <c r="N25" s="45"/>
      <c r="O25" s="45"/>
      <c r="P25" s="45"/>
      <c r="Q25" s="14"/>
      <c r="R25" s="14"/>
      <c r="S25" s="14"/>
      <c r="T25" s="14">
        <f t="shared" si="0"/>
        <v>1</v>
      </c>
      <c r="U25" s="15"/>
    </row>
    <row r="26" spans="2:21" s="4" customFormat="1" ht="27" customHeight="1">
      <c r="B26" s="98"/>
      <c r="C26" s="42" t="s">
        <v>295</v>
      </c>
      <c r="D26" s="29"/>
      <c r="E26" s="45"/>
      <c r="F26" s="45"/>
      <c r="G26" s="45"/>
      <c r="H26" s="45"/>
      <c r="I26" s="45"/>
      <c r="J26" s="45"/>
      <c r="K26" s="45"/>
      <c r="L26" s="45"/>
      <c r="M26" s="45"/>
      <c r="N26" s="45">
        <v>2</v>
      </c>
      <c r="O26" s="45"/>
      <c r="P26" s="45"/>
      <c r="Q26" s="14"/>
      <c r="R26" s="14"/>
      <c r="S26" s="14"/>
      <c r="T26" s="14">
        <f t="shared" si="0"/>
        <v>2</v>
      </c>
      <c r="U26" s="15"/>
    </row>
    <row r="27" spans="2:21" s="4" customFormat="1" ht="27" customHeight="1">
      <c r="B27" s="98" t="s">
        <v>669</v>
      </c>
      <c r="C27" s="42" t="s">
        <v>165</v>
      </c>
      <c r="D27" s="29"/>
      <c r="E27" s="45">
        <v>2</v>
      </c>
      <c r="F27" s="45">
        <v>1</v>
      </c>
      <c r="G27" s="45"/>
      <c r="H27" s="45"/>
      <c r="I27" s="45"/>
      <c r="J27" s="45"/>
      <c r="K27" s="45"/>
      <c r="L27" s="45">
        <v>1</v>
      </c>
      <c r="M27" s="45">
        <v>1</v>
      </c>
      <c r="N27" s="45">
        <v>1</v>
      </c>
      <c r="O27" s="45">
        <v>1</v>
      </c>
      <c r="P27" s="45"/>
      <c r="Q27" s="14"/>
      <c r="R27" s="14"/>
      <c r="S27" s="14"/>
      <c r="T27" s="14">
        <f t="shared" si="0"/>
        <v>7</v>
      </c>
      <c r="U27" s="15"/>
    </row>
    <row r="28" spans="2:21" s="4" customFormat="1" ht="27" customHeight="1">
      <c r="B28" s="98"/>
      <c r="C28" s="42" t="s">
        <v>166</v>
      </c>
      <c r="D28" s="29"/>
      <c r="E28" s="45"/>
      <c r="F28" s="45">
        <v>1</v>
      </c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14"/>
      <c r="R28" s="14"/>
      <c r="S28" s="14"/>
      <c r="T28" s="14">
        <f t="shared" si="0"/>
        <v>1</v>
      </c>
      <c r="U28" s="15"/>
    </row>
    <row r="29" spans="1:21" s="4" customFormat="1" ht="27" customHeight="1">
      <c r="A29" s="4">
        <v>20</v>
      </c>
      <c r="B29" s="98"/>
      <c r="C29" s="42" t="s">
        <v>48</v>
      </c>
      <c r="D29" s="29"/>
      <c r="E29" s="45">
        <v>5</v>
      </c>
      <c r="F29" s="45">
        <v>4</v>
      </c>
      <c r="G29" s="45">
        <v>5</v>
      </c>
      <c r="H29" s="45">
        <v>3</v>
      </c>
      <c r="I29" s="45">
        <v>1</v>
      </c>
      <c r="J29" s="45">
        <v>1</v>
      </c>
      <c r="K29" s="45">
        <v>1</v>
      </c>
      <c r="L29" s="45">
        <v>4</v>
      </c>
      <c r="M29" s="45">
        <v>3</v>
      </c>
      <c r="N29" s="45">
        <v>3</v>
      </c>
      <c r="O29" s="45">
        <v>6</v>
      </c>
      <c r="P29" s="45">
        <v>2</v>
      </c>
      <c r="Q29" s="14"/>
      <c r="R29" s="14"/>
      <c r="S29" s="14"/>
      <c r="T29" s="14">
        <f t="shared" si="0"/>
        <v>38</v>
      </c>
      <c r="U29" s="15"/>
    </row>
    <row r="30" spans="2:21" s="4" customFormat="1" ht="27" customHeight="1">
      <c r="B30" s="98"/>
      <c r="C30" s="42" t="s">
        <v>49</v>
      </c>
      <c r="D30" s="29"/>
      <c r="E30" s="45">
        <v>1</v>
      </c>
      <c r="F30" s="45">
        <v>1</v>
      </c>
      <c r="G30" s="45">
        <v>1</v>
      </c>
      <c r="H30" s="45"/>
      <c r="I30" s="45"/>
      <c r="J30" s="45">
        <v>1</v>
      </c>
      <c r="K30" s="45"/>
      <c r="L30" s="45">
        <v>1</v>
      </c>
      <c r="M30" s="45"/>
      <c r="N30" s="45">
        <v>1</v>
      </c>
      <c r="O30" s="45">
        <v>1</v>
      </c>
      <c r="P30" s="45"/>
      <c r="Q30" s="14"/>
      <c r="R30" s="14"/>
      <c r="S30" s="14"/>
      <c r="T30" s="14">
        <f t="shared" si="0"/>
        <v>7</v>
      </c>
      <c r="U30" s="15"/>
    </row>
    <row r="31" spans="2:21" s="4" customFormat="1" ht="27" customHeight="1">
      <c r="B31" s="98"/>
      <c r="C31" s="42" t="s">
        <v>50</v>
      </c>
      <c r="D31" s="29"/>
      <c r="E31" s="45">
        <v>1</v>
      </c>
      <c r="F31" s="45"/>
      <c r="G31" s="45"/>
      <c r="H31" s="45"/>
      <c r="I31" s="45"/>
      <c r="J31" s="45"/>
      <c r="K31" s="45"/>
      <c r="L31" s="45">
        <v>1</v>
      </c>
      <c r="M31" s="45">
        <v>2</v>
      </c>
      <c r="N31" s="45">
        <v>2</v>
      </c>
      <c r="O31" s="45">
        <v>2</v>
      </c>
      <c r="P31" s="45">
        <v>1</v>
      </c>
      <c r="Q31" s="14"/>
      <c r="R31" s="14"/>
      <c r="S31" s="14"/>
      <c r="T31" s="14">
        <f t="shared" si="0"/>
        <v>9</v>
      </c>
      <c r="U31" s="15"/>
    </row>
    <row r="32" spans="2:21" s="4" customFormat="1" ht="27" customHeight="1">
      <c r="B32" s="98"/>
      <c r="C32" s="42" t="s">
        <v>51</v>
      </c>
      <c r="D32" s="29"/>
      <c r="E32" s="45">
        <v>1</v>
      </c>
      <c r="F32" s="45"/>
      <c r="G32" s="45"/>
      <c r="H32" s="45"/>
      <c r="I32" s="45"/>
      <c r="J32" s="45"/>
      <c r="K32" s="45">
        <v>1</v>
      </c>
      <c r="L32" s="45">
        <v>1</v>
      </c>
      <c r="M32" s="45">
        <v>2</v>
      </c>
      <c r="N32" s="45">
        <v>2</v>
      </c>
      <c r="O32" s="45">
        <v>3</v>
      </c>
      <c r="P32" s="45">
        <v>1</v>
      </c>
      <c r="Q32" s="14"/>
      <c r="R32" s="14"/>
      <c r="S32" s="14"/>
      <c r="T32" s="14">
        <f t="shared" si="0"/>
        <v>11</v>
      </c>
      <c r="U32" s="15"/>
    </row>
    <row r="33" spans="2:21" s="4" customFormat="1" ht="27" customHeight="1">
      <c r="B33" s="98"/>
      <c r="C33" s="42" t="s">
        <v>52</v>
      </c>
      <c r="D33" s="29"/>
      <c r="E33" s="45"/>
      <c r="F33" s="45"/>
      <c r="G33" s="45"/>
      <c r="H33" s="45"/>
      <c r="I33" s="45"/>
      <c r="J33" s="45">
        <v>1</v>
      </c>
      <c r="K33" s="45"/>
      <c r="L33" s="45"/>
      <c r="M33" s="45"/>
      <c r="N33" s="45"/>
      <c r="O33" s="45"/>
      <c r="P33" s="45"/>
      <c r="Q33" s="14"/>
      <c r="R33" s="14"/>
      <c r="S33" s="14"/>
      <c r="T33" s="14">
        <f t="shared" si="0"/>
        <v>1</v>
      </c>
      <c r="U33" s="15"/>
    </row>
    <row r="34" spans="1:21" s="4" customFormat="1" ht="27" customHeight="1">
      <c r="A34" s="4">
        <v>25</v>
      </c>
      <c r="B34" s="98"/>
      <c r="C34" s="42" t="s">
        <v>268</v>
      </c>
      <c r="D34" s="29"/>
      <c r="E34" s="45"/>
      <c r="F34" s="45"/>
      <c r="G34" s="45"/>
      <c r="H34" s="45"/>
      <c r="I34" s="45"/>
      <c r="J34" s="45"/>
      <c r="K34" s="45"/>
      <c r="L34" s="45"/>
      <c r="M34" s="45"/>
      <c r="N34" s="45">
        <v>1</v>
      </c>
      <c r="O34" s="45">
        <v>1</v>
      </c>
      <c r="P34" s="45"/>
      <c r="Q34" s="14"/>
      <c r="R34" s="14"/>
      <c r="S34" s="14"/>
      <c r="T34" s="14">
        <f t="shared" si="0"/>
        <v>2</v>
      </c>
      <c r="U34" s="15"/>
    </row>
    <row r="35" spans="2:21" s="4" customFormat="1" ht="27" customHeight="1">
      <c r="B35" s="98"/>
      <c r="C35" s="42" t="s">
        <v>226</v>
      </c>
      <c r="D35" s="29"/>
      <c r="E35" s="45"/>
      <c r="F35" s="45"/>
      <c r="G35" s="45"/>
      <c r="H35" s="45"/>
      <c r="I35" s="45"/>
      <c r="J35" s="45"/>
      <c r="K35" s="45"/>
      <c r="L35" s="45"/>
      <c r="M35" s="45">
        <v>1</v>
      </c>
      <c r="N35" s="45"/>
      <c r="O35" s="45"/>
      <c r="P35" s="45"/>
      <c r="Q35" s="14"/>
      <c r="R35" s="14"/>
      <c r="S35" s="14"/>
      <c r="T35" s="14">
        <f t="shared" si="0"/>
        <v>1</v>
      </c>
      <c r="U35" s="15"/>
    </row>
    <row r="36" spans="2:21" s="4" customFormat="1" ht="27" customHeight="1">
      <c r="B36" s="98" t="s">
        <v>562</v>
      </c>
      <c r="C36" s="42" t="s">
        <v>168</v>
      </c>
      <c r="D36" s="29"/>
      <c r="E36" s="45"/>
      <c r="F36" s="45"/>
      <c r="G36" s="45"/>
      <c r="H36" s="45"/>
      <c r="I36" s="45"/>
      <c r="J36" s="45"/>
      <c r="K36" s="45"/>
      <c r="L36" s="45">
        <v>1</v>
      </c>
      <c r="M36" s="45">
        <v>2</v>
      </c>
      <c r="N36" s="45">
        <v>2</v>
      </c>
      <c r="O36" s="45">
        <v>1</v>
      </c>
      <c r="P36" s="45">
        <v>1</v>
      </c>
      <c r="Q36" s="14"/>
      <c r="R36" s="14"/>
      <c r="S36" s="14"/>
      <c r="T36" s="14">
        <f t="shared" si="0"/>
        <v>7</v>
      </c>
      <c r="U36" s="15"/>
    </row>
    <row r="37" spans="2:21" s="4" customFormat="1" ht="27" customHeight="1">
      <c r="B37" s="98"/>
      <c r="C37" s="42" t="s">
        <v>269</v>
      </c>
      <c r="D37" s="29"/>
      <c r="E37" s="45"/>
      <c r="F37" s="45"/>
      <c r="G37" s="45"/>
      <c r="H37" s="45"/>
      <c r="I37" s="45"/>
      <c r="J37" s="45"/>
      <c r="K37" s="45"/>
      <c r="L37" s="45"/>
      <c r="M37" s="45"/>
      <c r="N37" s="45">
        <v>1</v>
      </c>
      <c r="O37" s="45">
        <v>1</v>
      </c>
      <c r="P37" s="45"/>
      <c r="Q37" s="14"/>
      <c r="R37" s="14"/>
      <c r="S37" s="14"/>
      <c r="T37" s="14">
        <f t="shared" si="0"/>
        <v>2</v>
      </c>
      <c r="U37" s="15"/>
    </row>
    <row r="38" spans="2:21" s="4" customFormat="1" ht="27" customHeight="1">
      <c r="B38" s="98"/>
      <c r="C38" s="42" t="s">
        <v>169</v>
      </c>
      <c r="D38" s="29"/>
      <c r="E38" s="45"/>
      <c r="F38" s="45">
        <v>1</v>
      </c>
      <c r="G38" s="45"/>
      <c r="H38" s="45"/>
      <c r="I38" s="45"/>
      <c r="J38" s="45">
        <v>1</v>
      </c>
      <c r="K38" s="45">
        <v>1</v>
      </c>
      <c r="L38" s="45">
        <v>1</v>
      </c>
      <c r="M38" s="45">
        <v>1</v>
      </c>
      <c r="N38" s="45">
        <v>1</v>
      </c>
      <c r="O38" s="45">
        <v>1</v>
      </c>
      <c r="P38" s="45">
        <v>1</v>
      </c>
      <c r="Q38" s="14"/>
      <c r="R38" s="14"/>
      <c r="S38" s="14"/>
      <c r="T38" s="14">
        <f t="shared" si="0"/>
        <v>8</v>
      </c>
      <c r="U38" s="15"/>
    </row>
    <row r="39" spans="1:21" s="4" customFormat="1" ht="27" customHeight="1">
      <c r="A39" s="4">
        <v>30</v>
      </c>
      <c r="B39" s="98" t="s">
        <v>563</v>
      </c>
      <c r="C39" s="42" t="s">
        <v>139</v>
      </c>
      <c r="D39" s="29"/>
      <c r="E39" s="45">
        <v>6</v>
      </c>
      <c r="F39" s="45"/>
      <c r="G39" s="45">
        <v>5</v>
      </c>
      <c r="H39" s="45">
        <v>3</v>
      </c>
      <c r="I39" s="45">
        <v>2</v>
      </c>
      <c r="J39" s="45">
        <v>4</v>
      </c>
      <c r="K39" s="45">
        <v>5</v>
      </c>
      <c r="L39" s="45">
        <v>7</v>
      </c>
      <c r="M39" s="45"/>
      <c r="N39" s="45">
        <v>4</v>
      </c>
      <c r="O39" s="45">
        <v>6</v>
      </c>
      <c r="P39" s="45">
        <v>2</v>
      </c>
      <c r="Q39" s="14"/>
      <c r="R39" s="14"/>
      <c r="S39" s="14"/>
      <c r="T39" s="14">
        <f t="shared" si="0"/>
        <v>44</v>
      </c>
      <c r="U39" s="15"/>
    </row>
    <row r="40" spans="2:21" s="4" customFormat="1" ht="27" customHeight="1">
      <c r="B40" s="98" t="s">
        <v>598</v>
      </c>
      <c r="C40" s="42" t="s">
        <v>321</v>
      </c>
      <c r="D40" s="29"/>
      <c r="E40" s="45">
        <v>1</v>
      </c>
      <c r="F40" s="45">
        <v>2</v>
      </c>
      <c r="G40" s="45">
        <v>1</v>
      </c>
      <c r="H40" s="45"/>
      <c r="I40" s="45"/>
      <c r="J40" s="45">
        <v>1</v>
      </c>
      <c r="K40" s="45"/>
      <c r="L40" s="45">
        <v>1</v>
      </c>
      <c r="M40" s="45"/>
      <c r="N40" s="45"/>
      <c r="O40" s="45"/>
      <c r="P40" s="45"/>
      <c r="Q40" s="14"/>
      <c r="R40" s="14"/>
      <c r="S40" s="14"/>
      <c r="T40" s="14">
        <f t="shared" si="0"/>
        <v>6</v>
      </c>
      <c r="U40" s="15"/>
    </row>
    <row r="41" spans="2:21" s="4" customFormat="1" ht="27" customHeight="1">
      <c r="B41" s="98"/>
      <c r="C41" s="42" t="s">
        <v>143</v>
      </c>
      <c r="D41" s="29"/>
      <c r="E41" s="45">
        <v>7</v>
      </c>
      <c r="F41" s="45">
        <v>8</v>
      </c>
      <c r="G41" s="45">
        <v>8</v>
      </c>
      <c r="H41" s="45">
        <v>5</v>
      </c>
      <c r="I41" s="45">
        <v>3</v>
      </c>
      <c r="J41" s="45">
        <v>3</v>
      </c>
      <c r="K41" s="45">
        <v>4</v>
      </c>
      <c r="L41" s="45">
        <v>7</v>
      </c>
      <c r="M41" s="45">
        <v>3</v>
      </c>
      <c r="N41" s="45">
        <v>5</v>
      </c>
      <c r="O41" s="45">
        <v>7</v>
      </c>
      <c r="P41" s="45">
        <v>3</v>
      </c>
      <c r="Q41" s="14"/>
      <c r="R41" s="14"/>
      <c r="S41" s="14"/>
      <c r="T41" s="14">
        <f t="shared" si="0"/>
        <v>63</v>
      </c>
      <c r="U41" s="15"/>
    </row>
    <row r="42" spans="2:21" s="4" customFormat="1" ht="27" customHeight="1">
      <c r="B42" s="98" t="s">
        <v>599</v>
      </c>
      <c r="C42" s="42" t="s">
        <v>170</v>
      </c>
      <c r="D42" s="29"/>
      <c r="E42" s="45"/>
      <c r="F42" s="45"/>
      <c r="G42" s="45"/>
      <c r="H42" s="45"/>
      <c r="I42" s="45">
        <v>1</v>
      </c>
      <c r="J42" s="45"/>
      <c r="K42" s="45"/>
      <c r="L42" s="45"/>
      <c r="M42" s="45"/>
      <c r="N42" s="45"/>
      <c r="O42" s="45"/>
      <c r="P42" s="45"/>
      <c r="Q42" s="14"/>
      <c r="R42" s="14"/>
      <c r="S42" s="14"/>
      <c r="T42" s="14">
        <f t="shared" si="0"/>
        <v>1</v>
      </c>
      <c r="U42" s="15"/>
    </row>
    <row r="43" spans="2:21" s="4" customFormat="1" ht="27" customHeight="1">
      <c r="B43" s="98"/>
      <c r="C43" s="42" t="s">
        <v>144</v>
      </c>
      <c r="D43" s="29"/>
      <c r="E43" s="45">
        <v>2</v>
      </c>
      <c r="F43" s="45">
        <v>3</v>
      </c>
      <c r="G43" s="45">
        <v>1</v>
      </c>
      <c r="H43" s="45"/>
      <c r="I43" s="45">
        <v>1</v>
      </c>
      <c r="J43" s="45">
        <v>1</v>
      </c>
      <c r="K43" s="45">
        <v>1</v>
      </c>
      <c r="L43" s="45">
        <v>2</v>
      </c>
      <c r="M43" s="45">
        <v>1</v>
      </c>
      <c r="N43" s="45">
        <v>1</v>
      </c>
      <c r="O43" s="45">
        <v>2</v>
      </c>
      <c r="P43" s="45">
        <v>1</v>
      </c>
      <c r="Q43" s="14"/>
      <c r="R43" s="14"/>
      <c r="S43" s="14"/>
      <c r="T43" s="14">
        <f t="shared" si="0"/>
        <v>16</v>
      </c>
      <c r="U43" s="15"/>
    </row>
    <row r="44" spans="1:21" s="4" customFormat="1" ht="27" customHeight="1">
      <c r="A44" s="4">
        <v>35</v>
      </c>
      <c r="B44" s="98" t="s">
        <v>600</v>
      </c>
      <c r="C44" s="42" t="s">
        <v>277</v>
      </c>
      <c r="D44" s="29"/>
      <c r="E44" s="45"/>
      <c r="F44" s="45"/>
      <c r="G44" s="45"/>
      <c r="H44" s="45"/>
      <c r="I44" s="45"/>
      <c r="J44" s="45"/>
      <c r="K44" s="45"/>
      <c r="L44" s="45"/>
      <c r="M44" s="45">
        <v>1</v>
      </c>
      <c r="N44" s="45"/>
      <c r="O44" s="45"/>
      <c r="P44" s="45"/>
      <c r="Q44" s="14"/>
      <c r="R44" s="14"/>
      <c r="S44" s="14"/>
      <c r="T44" s="14">
        <f t="shared" si="0"/>
        <v>1</v>
      </c>
      <c r="U44" s="15"/>
    </row>
    <row r="45" spans="2:21" s="4" customFormat="1" ht="27" customHeight="1">
      <c r="B45" s="98"/>
      <c r="C45" s="42" t="s">
        <v>254</v>
      </c>
      <c r="D45" s="29"/>
      <c r="E45" s="45"/>
      <c r="F45" s="45"/>
      <c r="G45" s="45"/>
      <c r="H45" s="45">
        <v>1</v>
      </c>
      <c r="I45" s="45"/>
      <c r="J45" s="45"/>
      <c r="K45" s="45"/>
      <c r="L45" s="45"/>
      <c r="M45" s="45"/>
      <c r="N45" s="45"/>
      <c r="O45" s="45"/>
      <c r="P45" s="45"/>
      <c r="Q45" s="14"/>
      <c r="R45" s="14"/>
      <c r="S45" s="14"/>
      <c r="T45" s="14">
        <f t="shared" si="0"/>
        <v>1</v>
      </c>
      <c r="U45" s="15"/>
    </row>
    <row r="46" spans="2:21" s="4" customFormat="1" ht="27" customHeight="1">
      <c r="B46" s="98" t="s">
        <v>564</v>
      </c>
      <c r="C46" s="42" t="s">
        <v>54</v>
      </c>
      <c r="D46" s="29"/>
      <c r="E46" s="45">
        <v>12</v>
      </c>
      <c r="F46" s="45">
        <v>16</v>
      </c>
      <c r="G46" s="45">
        <v>13</v>
      </c>
      <c r="H46" s="45">
        <v>18</v>
      </c>
      <c r="I46" s="45">
        <v>15</v>
      </c>
      <c r="J46" s="45">
        <v>9</v>
      </c>
      <c r="K46" s="45">
        <v>8</v>
      </c>
      <c r="L46" s="45">
        <v>7</v>
      </c>
      <c r="M46" s="45">
        <v>6</v>
      </c>
      <c r="N46" s="45">
        <v>8</v>
      </c>
      <c r="O46" s="45">
        <v>16</v>
      </c>
      <c r="P46" s="45">
        <v>27</v>
      </c>
      <c r="Q46" s="14"/>
      <c r="R46" s="14"/>
      <c r="S46" s="14"/>
      <c r="T46" s="14">
        <f t="shared" si="0"/>
        <v>155</v>
      </c>
      <c r="U46" s="15"/>
    </row>
    <row r="47" spans="2:21" s="4" customFormat="1" ht="27" customHeight="1">
      <c r="B47" s="98" t="s">
        <v>665</v>
      </c>
      <c r="C47" s="42" t="s">
        <v>172</v>
      </c>
      <c r="D47" s="29"/>
      <c r="E47" s="45"/>
      <c r="F47" s="45"/>
      <c r="G47" s="45"/>
      <c r="H47" s="45"/>
      <c r="I47" s="45"/>
      <c r="J47" s="45"/>
      <c r="K47" s="45">
        <v>1</v>
      </c>
      <c r="L47" s="45"/>
      <c r="M47" s="45"/>
      <c r="N47" s="45"/>
      <c r="O47" s="45"/>
      <c r="P47" s="45"/>
      <c r="Q47" s="14"/>
      <c r="R47" s="14"/>
      <c r="S47" s="14"/>
      <c r="T47" s="14">
        <f t="shared" si="0"/>
        <v>1</v>
      </c>
      <c r="U47" s="15"/>
    </row>
    <row r="48" spans="2:21" s="4" customFormat="1" ht="27" customHeight="1">
      <c r="B48" s="98" t="s">
        <v>602</v>
      </c>
      <c r="C48" s="42" t="s">
        <v>56</v>
      </c>
      <c r="D48" s="29"/>
      <c r="E48" s="45">
        <v>2</v>
      </c>
      <c r="F48" s="45">
        <v>2</v>
      </c>
      <c r="G48" s="45">
        <v>1</v>
      </c>
      <c r="H48" s="45">
        <v>1</v>
      </c>
      <c r="I48" s="45">
        <v>1</v>
      </c>
      <c r="J48" s="45">
        <v>1</v>
      </c>
      <c r="K48" s="45">
        <v>1</v>
      </c>
      <c r="L48" s="45">
        <v>3</v>
      </c>
      <c r="M48" s="45">
        <v>1</v>
      </c>
      <c r="N48" s="45">
        <v>1</v>
      </c>
      <c r="O48" s="45"/>
      <c r="P48" s="45">
        <v>1</v>
      </c>
      <c r="Q48" s="14"/>
      <c r="R48" s="14"/>
      <c r="S48" s="14"/>
      <c r="T48" s="14">
        <f t="shared" si="0"/>
        <v>15</v>
      </c>
      <c r="U48" s="15"/>
    </row>
    <row r="49" spans="1:21" s="4" customFormat="1" ht="27" customHeight="1">
      <c r="A49" s="4">
        <v>40</v>
      </c>
      <c r="B49" s="98" t="s">
        <v>565</v>
      </c>
      <c r="C49" s="42" t="s">
        <v>280</v>
      </c>
      <c r="D49" s="29"/>
      <c r="E49" s="45"/>
      <c r="F49" s="45"/>
      <c r="G49" s="45"/>
      <c r="H49" s="45"/>
      <c r="I49" s="45"/>
      <c r="J49" s="45"/>
      <c r="K49" s="45"/>
      <c r="L49" s="45"/>
      <c r="M49" s="45">
        <v>1</v>
      </c>
      <c r="N49" s="45"/>
      <c r="O49" s="45"/>
      <c r="P49" s="45"/>
      <c r="Q49" s="14"/>
      <c r="R49" s="14"/>
      <c r="S49" s="14"/>
      <c r="T49" s="14">
        <f t="shared" si="0"/>
        <v>1</v>
      </c>
      <c r="U49" s="15"/>
    </row>
    <row r="50" spans="2:21" s="4" customFormat="1" ht="27" customHeight="1">
      <c r="B50" s="98"/>
      <c r="C50" s="42" t="s">
        <v>202</v>
      </c>
      <c r="D50" s="29"/>
      <c r="E50" s="45">
        <v>1</v>
      </c>
      <c r="F50" s="45"/>
      <c r="G50" s="45"/>
      <c r="H50" s="45"/>
      <c r="I50" s="45"/>
      <c r="J50" s="45"/>
      <c r="K50" s="45"/>
      <c r="L50" s="45"/>
      <c r="M50" s="45"/>
      <c r="N50" s="45">
        <v>1</v>
      </c>
      <c r="O50" s="45"/>
      <c r="P50" s="45"/>
      <c r="Q50" s="14"/>
      <c r="R50" s="14"/>
      <c r="S50" s="14"/>
      <c r="T50" s="14">
        <f t="shared" si="0"/>
        <v>2</v>
      </c>
      <c r="U50" s="15"/>
    </row>
    <row r="51" spans="2:21" s="4" customFormat="1" ht="27" customHeight="1">
      <c r="B51" s="98"/>
      <c r="C51" s="42" t="s">
        <v>57</v>
      </c>
      <c r="D51" s="29"/>
      <c r="E51" s="45"/>
      <c r="F51" s="45"/>
      <c r="G51" s="45"/>
      <c r="H51" s="45"/>
      <c r="I51" s="45"/>
      <c r="J51" s="45"/>
      <c r="K51" s="45"/>
      <c r="L51" s="45"/>
      <c r="M51" s="45"/>
      <c r="N51" s="45">
        <v>1</v>
      </c>
      <c r="O51" s="45"/>
      <c r="P51" s="45"/>
      <c r="Q51" s="14"/>
      <c r="R51" s="14"/>
      <c r="S51" s="14"/>
      <c r="T51" s="14">
        <f t="shared" si="0"/>
        <v>1</v>
      </c>
      <c r="U51" s="15"/>
    </row>
    <row r="52" spans="2:21" s="4" customFormat="1" ht="27" customHeight="1">
      <c r="B52" s="98"/>
      <c r="C52" s="42" t="s">
        <v>58</v>
      </c>
      <c r="D52" s="29"/>
      <c r="E52" s="45">
        <v>5</v>
      </c>
      <c r="F52" s="45">
        <v>6</v>
      </c>
      <c r="G52" s="45">
        <v>3</v>
      </c>
      <c r="H52" s="45">
        <v>2</v>
      </c>
      <c r="I52" s="45">
        <v>1</v>
      </c>
      <c r="J52" s="45">
        <v>2</v>
      </c>
      <c r="K52" s="45">
        <v>2</v>
      </c>
      <c r="L52" s="45">
        <v>4</v>
      </c>
      <c r="M52" s="45">
        <v>3</v>
      </c>
      <c r="N52" s="45">
        <v>5</v>
      </c>
      <c r="O52" s="45">
        <v>3</v>
      </c>
      <c r="P52" s="45">
        <v>2</v>
      </c>
      <c r="Q52" s="14"/>
      <c r="R52" s="14"/>
      <c r="S52" s="14"/>
      <c r="T52" s="14">
        <f t="shared" si="0"/>
        <v>38</v>
      </c>
      <c r="U52" s="15"/>
    </row>
    <row r="53" spans="2:21" s="4" customFormat="1" ht="27" customHeight="1">
      <c r="B53" s="98" t="s">
        <v>603</v>
      </c>
      <c r="C53" s="42" t="s">
        <v>145</v>
      </c>
      <c r="D53" s="29"/>
      <c r="E53" s="45">
        <v>7</v>
      </c>
      <c r="F53" s="45">
        <v>6</v>
      </c>
      <c r="G53" s="45">
        <v>8</v>
      </c>
      <c r="H53" s="45">
        <v>8</v>
      </c>
      <c r="I53" s="45">
        <v>3</v>
      </c>
      <c r="J53" s="45">
        <v>3</v>
      </c>
      <c r="K53" s="45">
        <v>4</v>
      </c>
      <c r="L53" s="45">
        <v>2</v>
      </c>
      <c r="M53" s="45">
        <v>3</v>
      </c>
      <c r="N53" s="45">
        <v>6</v>
      </c>
      <c r="O53" s="45">
        <v>2</v>
      </c>
      <c r="P53" s="45">
        <v>2</v>
      </c>
      <c r="Q53" s="14"/>
      <c r="R53" s="14"/>
      <c r="S53" s="14"/>
      <c r="T53" s="14">
        <f t="shared" si="0"/>
        <v>54</v>
      </c>
      <c r="U53" s="15"/>
    </row>
    <row r="54" spans="1:21" s="4" customFormat="1" ht="27" customHeight="1">
      <c r="A54" s="4">
        <v>45</v>
      </c>
      <c r="B54" s="98" t="s">
        <v>566</v>
      </c>
      <c r="C54" s="42" t="s">
        <v>281</v>
      </c>
      <c r="D54" s="29"/>
      <c r="E54" s="45"/>
      <c r="F54" s="45"/>
      <c r="G54" s="45"/>
      <c r="H54" s="45"/>
      <c r="I54" s="45">
        <v>150</v>
      </c>
      <c r="J54" s="45"/>
      <c r="K54" s="45"/>
      <c r="L54" s="45"/>
      <c r="M54" s="45"/>
      <c r="N54" s="45"/>
      <c r="O54" s="45"/>
      <c r="P54" s="45"/>
      <c r="Q54" s="14"/>
      <c r="R54" s="14"/>
      <c r="S54" s="14"/>
      <c r="T54" s="14">
        <f t="shared" si="0"/>
        <v>150</v>
      </c>
      <c r="U54" s="15"/>
    </row>
    <row r="55" spans="2:21" s="4" customFormat="1" ht="27" customHeight="1">
      <c r="B55" s="98"/>
      <c r="C55" s="42" t="s">
        <v>59</v>
      </c>
      <c r="D55" s="29"/>
      <c r="E55" s="45">
        <v>7</v>
      </c>
      <c r="F55" s="45">
        <v>11</v>
      </c>
      <c r="G55" s="45">
        <v>16</v>
      </c>
      <c r="H55" s="45">
        <v>13</v>
      </c>
      <c r="I55" s="45">
        <v>26</v>
      </c>
      <c r="J55" s="45">
        <v>7</v>
      </c>
      <c r="K55" s="45"/>
      <c r="L55" s="45"/>
      <c r="M55" s="45"/>
      <c r="N55" s="45"/>
      <c r="O55" s="45"/>
      <c r="P55" s="45"/>
      <c r="Q55" s="14"/>
      <c r="R55" s="14"/>
      <c r="S55" s="14"/>
      <c r="T55" s="14">
        <f t="shared" si="0"/>
        <v>80</v>
      </c>
      <c r="U55" s="15"/>
    </row>
    <row r="56" spans="2:21" s="4" customFormat="1" ht="27" customHeight="1">
      <c r="B56" s="98"/>
      <c r="C56" s="42" t="s">
        <v>240</v>
      </c>
      <c r="D56" s="29"/>
      <c r="E56" s="45">
        <v>2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14"/>
      <c r="R56" s="14"/>
      <c r="S56" s="14"/>
      <c r="T56" s="14">
        <f t="shared" si="0"/>
        <v>2</v>
      </c>
      <c r="U56" s="15"/>
    </row>
    <row r="57" spans="2:21" s="4" customFormat="1" ht="27" customHeight="1">
      <c r="B57" s="98" t="s">
        <v>567</v>
      </c>
      <c r="C57" s="42" t="s">
        <v>60</v>
      </c>
      <c r="D57" s="29"/>
      <c r="E57" s="45">
        <v>1</v>
      </c>
      <c r="F57" s="45">
        <v>1</v>
      </c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14"/>
      <c r="R57" s="14"/>
      <c r="S57" s="14"/>
      <c r="T57" s="14">
        <f t="shared" si="0"/>
        <v>2</v>
      </c>
      <c r="U57" s="15"/>
    </row>
    <row r="58" spans="2:21" s="4" customFormat="1" ht="27" customHeight="1">
      <c r="B58" s="98"/>
      <c r="C58" s="42" t="s">
        <v>61</v>
      </c>
      <c r="D58" s="29"/>
      <c r="E58" s="45">
        <v>3</v>
      </c>
      <c r="F58" s="45">
        <v>2</v>
      </c>
      <c r="G58" s="45">
        <v>1</v>
      </c>
      <c r="H58" s="45">
        <v>1</v>
      </c>
      <c r="I58" s="45"/>
      <c r="J58" s="45">
        <v>1</v>
      </c>
      <c r="K58" s="45">
        <v>1</v>
      </c>
      <c r="L58" s="45">
        <v>3</v>
      </c>
      <c r="M58" s="45">
        <v>4</v>
      </c>
      <c r="N58" s="45">
        <v>3</v>
      </c>
      <c r="O58" s="45">
        <v>4</v>
      </c>
      <c r="P58" s="45">
        <v>2</v>
      </c>
      <c r="Q58" s="14"/>
      <c r="R58" s="14"/>
      <c r="S58" s="14"/>
      <c r="T58" s="14">
        <f t="shared" si="0"/>
        <v>25</v>
      </c>
      <c r="U58" s="15"/>
    </row>
    <row r="59" spans="1:21" s="4" customFormat="1" ht="27" customHeight="1">
      <c r="A59" s="4">
        <v>50</v>
      </c>
      <c r="B59" s="98"/>
      <c r="C59" s="42" t="s">
        <v>62</v>
      </c>
      <c r="D59" s="29"/>
      <c r="E59" s="45">
        <v>2</v>
      </c>
      <c r="F59" s="45">
        <v>2</v>
      </c>
      <c r="G59" s="45">
        <v>2</v>
      </c>
      <c r="H59" s="45">
        <v>1</v>
      </c>
      <c r="I59" s="45">
        <v>1</v>
      </c>
      <c r="J59" s="45">
        <v>1</v>
      </c>
      <c r="K59" s="45">
        <v>1</v>
      </c>
      <c r="L59" s="45">
        <v>4</v>
      </c>
      <c r="M59" s="45">
        <v>5</v>
      </c>
      <c r="N59" s="45">
        <v>3</v>
      </c>
      <c r="O59" s="45">
        <v>3</v>
      </c>
      <c r="P59" s="45">
        <v>2</v>
      </c>
      <c r="Q59" s="14"/>
      <c r="R59" s="14"/>
      <c r="S59" s="14"/>
      <c r="T59" s="14">
        <f t="shared" si="0"/>
        <v>27</v>
      </c>
      <c r="U59" s="15"/>
    </row>
    <row r="60" spans="2:21" s="4" customFormat="1" ht="27" customHeight="1">
      <c r="B60" s="98"/>
      <c r="C60" s="42" t="s">
        <v>174</v>
      </c>
      <c r="D60" s="29"/>
      <c r="E60" s="45">
        <v>1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14"/>
      <c r="R60" s="14"/>
      <c r="S60" s="14"/>
      <c r="T60" s="14">
        <f t="shared" si="0"/>
        <v>1</v>
      </c>
      <c r="U60" s="15"/>
    </row>
    <row r="61" spans="2:21" s="4" customFormat="1" ht="27" customHeight="1">
      <c r="B61" s="98" t="s">
        <v>568</v>
      </c>
      <c r="C61" s="42" t="s">
        <v>63</v>
      </c>
      <c r="D61" s="29"/>
      <c r="E61" s="45">
        <v>24</v>
      </c>
      <c r="F61" s="45">
        <v>22</v>
      </c>
      <c r="G61" s="45">
        <v>15</v>
      </c>
      <c r="H61" s="45">
        <v>6</v>
      </c>
      <c r="I61" s="45">
        <v>7</v>
      </c>
      <c r="J61" s="45">
        <v>20</v>
      </c>
      <c r="K61" s="45">
        <v>18</v>
      </c>
      <c r="L61" s="45">
        <v>11</v>
      </c>
      <c r="M61" s="45">
        <v>17</v>
      </c>
      <c r="N61" s="45">
        <v>18</v>
      </c>
      <c r="O61" s="45">
        <v>22</v>
      </c>
      <c r="P61" s="45">
        <v>17</v>
      </c>
      <c r="Q61" s="14"/>
      <c r="R61" s="14"/>
      <c r="S61" s="14"/>
      <c r="T61" s="14">
        <f t="shared" si="0"/>
        <v>197</v>
      </c>
      <c r="U61" s="15"/>
    </row>
    <row r="62" spans="2:21" s="4" customFormat="1" ht="27" customHeight="1">
      <c r="B62" s="98" t="s">
        <v>569</v>
      </c>
      <c r="C62" s="42" t="s">
        <v>64</v>
      </c>
      <c r="D62" s="29"/>
      <c r="E62" s="45">
        <v>3</v>
      </c>
      <c r="F62" s="45">
        <v>5</v>
      </c>
      <c r="G62" s="45">
        <v>3</v>
      </c>
      <c r="H62" s="45">
        <v>1</v>
      </c>
      <c r="I62" s="45"/>
      <c r="J62" s="45">
        <v>1</v>
      </c>
      <c r="K62" s="45">
        <v>2</v>
      </c>
      <c r="L62" s="45">
        <v>3</v>
      </c>
      <c r="M62" s="45">
        <v>2</v>
      </c>
      <c r="N62" s="45">
        <v>3</v>
      </c>
      <c r="O62" s="45">
        <v>3</v>
      </c>
      <c r="P62" s="45">
        <v>1</v>
      </c>
      <c r="Q62" s="14"/>
      <c r="R62" s="14"/>
      <c r="S62" s="14"/>
      <c r="T62" s="14">
        <f t="shared" si="0"/>
        <v>27</v>
      </c>
      <c r="U62" s="15"/>
    </row>
    <row r="63" spans="2:21" s="4" customFormat="1" ht="27" customHeight="1">
      <c r="B63" s="98" t="s">
        <v>670</v>
      </c>
      <c r="C63" s="42" t="s">
        <v>66</v>
      </c>
      <c r="D63" s="29"/>
      <c r="E63" s="45"/>
      <c r="F63" s="45"/>
      <c r="G63" s="45"/>
      <c r="H63" s="45"/>
      <c r="I63" s="45"/>
      <c r="J63" s="45"/>
      <c r="K63" s="45"/>
      <c r="L63" s="45"/>
      <c r="M63" s="45">
        <v>1</v>
      </c>
      <c r="N63" s="45">
        <v>1</v>
      </c>
      <c r="O63" s="45">
        <v>1</v>
      </c>
      <c r="P63" s="45"/>
      <c r="Q63" s="14"/>
      <c r="R63" s="14"/>
      <c r="S63" s="14"/>
      <c r="T63" s="14">
        <f t="shared" si="0"/>
        <v>3</v>
      </c>
      <c r="U63" s="15"/>
    </row>
    <row r="64" spans="1:21" s="4" customFormat="1" ht="27" customHeight="1">
      <c r="A64" s="4">
        <v>55</v>
      </c>
      <c r="B64" s="98"/>
      <c r="C64" s="42" t="s">
        <v>68</v>
      </c>
      <c r="D64" s="29"/>
      <c r="E64" s="45">
        <v>1</v>
      </c>
      <c r="F64" s="45"/>
      <c r="G64" s="45"/>
      <c r="H64" s="45"/>
      <c r="I64" s="45"/>
      <c r="J64" s="45"/>
      <c r="K64" s="45"/>
      <c r="L64" s="45"/>
      <c r="M64" s="45"/>
      <c r="N64" s="45">
        <v>1</v>
      </c>
      <c r="O64" s="45">
        <v>1</v>
      </c>
      <c r="P64" s="45">
        <v>1</v>
      </c>
      <c r="Q64" s="14"/>
      <c r="R64" s="14"/>
      <c r="S64" s="14"/>
      <c r="T64" s="14">
        <f t="shared" si="0"/>
        <v>4</v>
      </c>
      <c r="U64" s="15"/>
    </row>
    <row r="65" spans="2:21" s="4" customFormat="1" ht="27" customHeight="1">
      <c r="B65" s="98"/>
      <c r="C65" s="42" t="s">
        <v>69</v>
      </c>
      <c r="D65" s="29"/>
      <c r="E65" s="45">
        <v>6</v>
      </c>
      <c r="F65" s="45"/>
      <c r="G65" s="45"/>
      <c r="H65" s="45"/>
      <c r="I65" s="45"/>
      <c r="J65" s="45"/>
      <c r="K65" s="45"/>
      <c r="L65" s="45"/>
      <c r="M65" s="45"/>
      <c r="N65" s="45">
        <v>3</v>
      </c>
      <c r="O65" s="45">
        <v>3</v>
      </c>
      <c r="P65" s="45">
        <v>4</v>
      </c>
      <c r="Q65" s="14"/>
      <c r="R65" s="14"/>
      <c r="S65" s="14"/>
      <c r="T65" s="14">
        <f t="shared" si="0"/>
        <v>16</v>
      </c>
      <c r="U65" s="15"/>
    </row>
    <row r="66" spans="2:21" s="4" customFormat="1" ht="27" customHeight="1">
      <c r="B66" s="98" t="s">
        <v>671</v>
      </c>
      <c r="C66" s="42" t="s">
        <v>71</v>
      </c>
      <c r="D66" s="29"/>
      <c r="E66" s="45">
        <v>3</v>
      </c>
      <c r="F66" s="45">
        <v>1</v>
      </c>
      <c r="G66" s="45">
        <v>2</v>
      </c>
      <c r="H66" s="45"/>
      <c r="I66" s="45"/>
      <c r="J66" s="45"/>
      <c r="K66" s="45"/>
      <c r="L66" s="45"/>
      <c r="M66" s="45"/>
      <c r="N66" s="45">
        <v>1</v>
      </c>
      <c r="O66" s="45">
        <v>2</v>
      </c>
      <c r="P66" s="45">
        <v>1</v>
      </c>
      <c r="Q66" s="14"/>
      <c r="R66" s="14"/>
      <c r="S66" s="14"/>
      <c r="T66" s="14">
        <f t="shared" si="0"/>
        <v>10</v>
      </c>
      <c r="U66" s="15"/>
    </row>
    <row r="67" spans="2:21" s="4" customFormat="1" ht="27" customHeight="1">
      <c r="B67" s="98"/>
      <c r="C67" s="42" t="s">
        <v>72</v>
      </c>
      <c r="D67" s="29"/>
      <c r="E67" s="45"/>
      <c r="F67" s="45"/>
      <c r="G67" s="45">
        <v>3</v>
      </c>
      <c r="H67" s="45"/>
      <c r="I67" s="45"/>
      <c r="J67" s="45"/>
      <c r="K67" s="45"/>
      <c r="L67" s="45"/>
      <c r="M67" s="45"/>
      <c r="N67" s="45"/>
      <c r="O67" s="45"/>
      <c r="P67" s="45"/>
      <c r="Q67" s="14"/>
      <c r="R67" s="14"/>
      <c r="S67" s="14"/>
      <c r="T67" s="14">
        <f t="shared" si="0"/>
        <v>3</v>
      </c>
      <c r="U67" s="15"/>
    </row>
    <row r="68" spans="2:21" s="4" customFormat="1" ht="27" customHeight="1">
      <c r="B68" s="98"/>
      <c r="C68" s="42" t="s">
        <v>74</v>
      </c>
      <c r="D68" s="29"/>
      <c r="E68" s="45">
        <v>1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14"/>
      <c r="R68" s="14"/>
      <c r="S68" s="14"/>
      <c r="T68" s="14">
        <f t="shared" si="0"/>
        <v>1</v>
      </c>
      <c r="U68" s="15"/>
    </row>
    <row r="69" spans="1:21" s="4" customFormat="1" ht="27" customHeight="1">
      <c r="A69" s="4">
        <v>60</v>
      </c>
      <c r="B69" s="98" t="s">
        <v>535</v>
      </c>
      <c r="C69" s="42" t="s">
        <v>77</v>
      </c>
      <c r="D69" s="29"/>
      <c r="E69" s="45">
        <v>5</v>
      </c>
      <c r="F69" s="45">
        <v>3</v>
      </c>
      <c r="G69" s="45">
        <v>4</v>
      </c>
      <c r="H69" s="45">
        <v>2</v>
      </c>
      <c r="I69" s="45">
        <v>2</v>
      </c>
      <c r="J69" s="45">
        <v>4</v>
      </c>
      <c r="K69" s="45">
        <v>3</v>
      </c>
      <c r="L69" s="45">
        <v>5</v>
      </c>
      <c r="M69" s="45">
        <v>4</v>
      </c>
      <c r="N69" s="45">
        <v>4</v>
      </c>
      <c r="O69" s="45">
        <v>2</v>
      </c>
      <c r="P69" s="45">
        <v>3</v>
      </c>
      <c r="Q69" s="14"/>
      <c r="R69" s="14"/>
      <c r="S69" s="14"/>
      <c r="T69" s="14">
        <f t="shared" si="0"/>
        <v>41</v>
      </c>
      <c r="U69" s="15"/>
    </row>
    <row r="70" spans="2:21" s="4" customFormat="1" ht="27" customHeight="1">
      <c r="B70" s="98" t="s">
        <v>536</v>
      </c>
      <c r="C70" s="42" t="s">
        <v>78</v>
      </c>
      <c r="D70" s="29"/>
      <c r="E70" s="45">
        <v>2</v>
      </c>
      <c r="F70" s="45"/>
      <c r="G70" s="45"/>
      <c r="H70" s="45"/>
      <c r="I70" s="45"/>
      <c r="J70" s="45"/>
      <c r="K70" s="45"/>
      <c r="L70" s="45"/>
      <c r="M70" s="45">
        <v>1</v>
      </c>
      <c r="N70" s="45"/>
      <c r="O70" s="45"/>
      <c r="P70" s="45">
        <v>1</v>
      </c>
      <c r="Q70" s="14"/>
      <c r="R70" s="14"/>
      <c r="S70" s="14"/>
      <c r="T70" s="14">
        <f t="shared" si="0"/>
        <v>4</v>
      </c>
      <c r="U70" s="15"/>
    </row>
    <row r="71" spans="2:21" s="4" customFormat="1" ht="27" customHeight="1">
      <c r="B71" s="98"/>
      <c r="C71" s="42" t="s">
        <v>79</v>
      </c>
      <c r="D71" s="29"/>
      <c r="E71" s="45">
        <v>6</v>
      </c>
      <c r="F71" s="45">
        <v>4</v>
      </c>
      <c r="G71" s="45">
        <v>3</v>
      </c>
      <c r="H71" s="45">
        <v>2</v>
      </c>
      <c r="I71" s="45">
        <v>2</v>
      </c>
      <c r="J71" s="45">
        <v>4</v>
      </c>
      <c r="K71" s="45">
        <v>3</v>
      </c>
      <c r="L71" s="45">
        <v>6</v>
      </c>
      <c r="M71" s="45">
        <v>5</v>
      </c>
      <c r="N71" s="45">
        <v>4</v>
      </c>
      <c r="O71" s="45">
        <v>3</v>
      </c>
      <c r="P71" s="45">
        <v>4</v>
      </c>
      <c r="Q71" s="14"/>
      <c r="R71" s="14"/>
      <c r="S71" s="14"/>
      <c r="T71" s="14">
        <f t="shared" si="0"/>
        <v>46</v>
      </c>
      <c r="U71" s="15"/>
    </row>
    <row r="72" spans="2:21" s="4" customFormat="1" ht="27" customHeight="1">
      <c r="B72" s="98" t="s">
        <v>537</v>
      </c>
      <c r="C72" s="42" t="s">
        <v>80</v>
      </c>
      <c r="D72" s="29"/>
      <c r="E72" s="45">
        <v>2</v>
      </c>
      <c r="F72" s="45">
        <v>1</v>
      </c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14"/>
      <c r="R72" s="14"/>
      <c r="S72" s="14"/>
      <c r="T72" s="14">
        <f t="shared" si="0"/>
        <v>3</v>
      </c>
      <c r="U72" s="15"/>
    </row>
    <row r="73" spans="2:21" s="4" customFormat="1" ht="27" customHeight="1">
      <c r="B73" s="98" t="s">
        <v>538</v>
      </c>
      <c r="C73" s="42" t="s">
        <v>81</v>
      </c>
      <c r="D73" s="29"/>
      <c r="E73" s="45">
        <v>11</v>
      </c>
      <c r="F73" s="45">
        <v>6</v>
      </c>
      <c r="G73" s="45">
        <v>12</v>
      </c>
      <c r="H73" s="45">
        <v>6</v>
      </c>
      <c r="I73" s="45">
        <v>6</v>
      </c>
      <c r="J73" s="45">
        <v>6</v>
      </c>
      <c r="K73" s="45">
        <v>5</v>
      </c>
      <c r="L73" s="45">
        <v>8</v>
      </c>
      <c r="M73" s="45">
        <v>9</v>
      </c>
      <c r="N73" s="45">
        <v>8</v>
      </c>
      <c r="O73" s="45">
        <v>6</v>
      </c>
      <c r="P73" s="45">
        <v>7</v>
      </c>
      <c r="Q73" s="14"/>
      <c r="R73" s="14"/>
      <c r="S73" s="14"/>
      <c r="T73" s="14">
        <f t="shared" si="0"/>
        <v>90</v>
      </c>
      <c r="U73" s="15"/>
    </row>
    <row r="74" spans="1:21" s="4" customFormat="1" ht="27" customHeight="1">
      <c r="A74" s="4">
        <v>65</v>
      </c>
      <c r="B74" s="98"/>
      <c r="C74" s="42" t="s">
        <v>82</v>
      </c>
      <c r="D74" s="29"/>
      <c r="E74" s="45"/>
      <c r="F74" s="45"/>
      <c r="G74" s="45"/>
      <c r="H74" s="45"/>
      <c r="I74" s="45"/>
      <c r="J74" s="45"/>
      <c r="K74" s="45"/>
      <c r="L74" s="45">
        <v>1</v>
      </c>
      <c r="M74" s="45">
        <v>3</v>
      </c>
      <c r="N74" s="45">
        <v>1</v>
      </c>
      <c r="O74" s="45">
        <v>3</v>
      </c>
      <c r="P74" s="45"/>
      <c r="Q74" s="14"/>
      <c r="R74" s="14"/>
      <c r="S74" s="14"/>
      <c r="T74" s="14">
        <f t="shared" si="0"/>
        <v>8</v>
      </c>
      <c r="U74" s="15"/>
    </row>
    <row r="75" spans="2:21" s="4" customFormat="1" ht="27" customHeight="1">
      <c r="B75" s="98"/>
      <c r="C75" s="42" t="s">
        <v>84</v>
      </c>
      <c r="D75" s="29"/>
      <c r="E75" s="45"/>
      <c r="F75" s="45"/>
      <c r="G75" s="45"/>
      <c r="H75" s="45"/>
      <c r="I75" s="45"/>
      <c r="J75" s="45"/>
      <c r="K75" s="45"/>
      <c r="L75" s="45"/>
      <c r="M75" s="45">
        <v>1</v>
      </c>
      <c r="N75" s="45">
        <v>1</v>
      </c>
      <c r="O75" s="45">
        <v>1</v>
      </c>
      <c r="P75" s="45"/>
      <c r="Q75" s="14"/>
      <c r="R75" s="14"/>
      <c r="S75" s="14"/>
      <c r="T75" s="14">
        <f aca="true" t="shared" si="1" ref="T75:T84">SUM(E75:S75)</f>
        <v>3</v>
      </c>
      <c r="U75" s="15"/>
    </row>
    <row r="76" spans="2:21" s="4" customFormat="1" ht="27" customHeight="1">
      <c r="B76" s="98"/>
      <c r="C76" s="42" t="s">
        <v>282</v>
      </c>
      <c r="D76" s="29"/>
      <c r="E76" s="45"/>
      <c r="F76" s="45"/>
      <c r="G76" s="45"/>
      <c r="H76" s="45"/>
      <c r="I76" s="45"/>
      <c r="J76" s="45"/>
      <c r="K76" s="45"/>
      <c r="L76" s="45"/>
      <c r="M76" s="45">
        <v>2</v>
      </c>
      <c r="N76" s="45">
        <v>1</v>
      </c>
      <c r="O76" s="45">
        <v>1</v>
      </c>
      <c r="P76" s="45"/>
      <c r="Q76" s="14"/>
      <c r="R76" s="14"/>
      <c r="S76" s="14"/>
      <c r="T76" s="14">
        <f t="shared" si="1"/>
        <v>4</v>
      </c>
      <c r="U76" s="15"/>
    </row>
    <row r="77" spans="2:21" s="4" customFormat="1" ht="27" customHeight="1">
      <c r="B77" s="98" t="s">
        <v>539</v>
      </c>
      <c r="C77" s="42" t="s">
        <v>85</v>
      </c>
      <c r="D77" s="29"/>
      <c r="E77" s="45">
        <v>13</v>
      </c>
      <c r="F77" s="45">
        <v>15</v>
      </c>
      <c r="G77" s="45">
        <v>15</v>
      </c>
      <c r="H77" s="45">
        <v>9</v>
      </c>
      <c r="I77" s="45">
        <v>8</v>
      </c>
      <c r="J77" s="45">
        <v>8</v>
      </c>
      <c r="K77" s="45">
        <v>11</v>
      </c>
      <c r="L77" s="45">
        <v>13</v>
      </c>
      <c r="M77" s="45">
        <v>16</v>
      </c>
      <c r="N77" s="45">
        <v>14</v>
      </c>
      <c r="O77" s="45">
        <v>16</v>
      </c>
      <c r="P77" s="45">
        <v>17</v>
      </c>
      <c r="Q77" s="14"/>
      <c r="R77" s="14"/>
      <c r="S77" s="14"/>
      <c r="T77" s="14">
        <f t="shared" si="1"/>
        <v>155</v>
      </c>
      <c r="U77" s="15"/>
    </row>
    <row r="78" spans="2:21" s="4" customFormat="1" ht="27" customHeight="1">
      <c r="B78" s="98"/>
      <c r="C78" s="42" t="s">
        <v>210</v>
      </c>
      <c r="D78" s="29"/>
      <c r="E78" s="45">
        <v>1</v>
      </c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14"/>
      <c r="R78" s="14"/>
      <c r="S78" s="14"/>
      <c r="T78" s="14">
        <f t="shared" si="1"/>
        <v>1</v>
      </c>
      <c r="U78" s="15"/>
    </row>
    <row r="79" spans="1:21" s="4" customFormat="1" ht="27" customHeight="1">
      <c r="A79" s="4">
        <v>70</v>
      </c>
      <c r="B79" s="98" t="s">
        <v>540</v>
      </c>
      <c r="C79" s="42" t="s">
        <v>88</v>
      </c>
      <c r="D79" s="29"/>
      <c r="E79" s="45">
        <v>45</v>
      </c>
      <c r="F79" s="45">
        <v>33</v>
      </c>
      <c r="G79" s="45">
        <v>38</v>
      </c>
      <c r="H79" s="45">
        <v>21</v>
      </c>
      <c r="I79" s="45">
        <v>29</v>
      </c>
      <c r="J79" s="45">
        <v>28</v>
      </c>
      <c r="K79" s="45">
        <v>37</v>
      </c>
      <c r="L79" s="45">
        <v>48</v>
      </c>
      <c r="M79" s="45">
        <v>29</v>
      </c>
      <c r="N79" s="45">
        <v>33</v>
      </c>
      <c r="O79" s="45">
        <v>33</v>
      </c>
      <c r="P79" s="45">
        <v>17</v>
      </c>
      <c r="Q79" s="14"/>
      <c r="R79" s="14"/>
      <c r="S79" s="14"/>
      <c r="T79" s="14">
        <f t="shared" si="1"/>
        <v>391</v>
      </c>
      <c r="U79" s="15"/>
    </row>
    <row r="80" spans="2:21" s="4" customFormat="1" ht="27" customHeight="1">
      <c r="B80" s="98" t="s">
        <v>541</v>
      </c>
      <c r="C80" s="42" t="s">
        <v>89</v>
      </c>
      <c r="D80" s="29"/>
      <c r="E80" s="45">
        <v>18</v>
      </c>
      <c r="F80" s="45">
        <v>16</v>
      </c>
      <c r="G80" s="45">
        <v>17</v>
      </c>
      <c r="H80" s="45">
        <v>6</v>
      </c>
      <c r="I80" s="45">
        <v>7</v>
      </c>
      <c r="J80" s="45">
        <v>7</v>
      </c>
      <c r="K80" s="45">
        <v>9</v>
      </c>
      <c r="L80" s="45">
        <v>18</v>
      </c>
      <c r="M80" s="45">
        <v>2</v>
      </c>
      <c r="N80" s="45">
        <v>8</v>
      </c>
      <c r="O80" s="45">
        <v>17</v>
      </c>
      <c r="P80" s="45">
        <v>16</v>
      </c>
      <c r="Q80" s="14"/>
      <c r="R80" s="14"/>
      <c r="S80" s="14"/>
      <c r="T80" s="14">
        <f t="shared" si="1"/>
        <v>141</v>
      </c>
      <c r="U80" s="15"/>
    </row>
    <row r="81" spans="2:21" s="4" customFormat="1" ht="27" customHeight="1">
      <c r="B81" s="98" t="s">
        <v>542</v>
      </c>
      <c r="C81" s="42" t="s">
        <v>90</v>
      </c>
      <c r="D81" s="29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14"/>
      <c r="R81" s="14"/>
      <c r="S81" s="14"/>
      <c r="T81" s="14">
        <f t="shared" si="1"/>
        <v>0</v>
      </c>
      <c r="U81" s="15"/>
    </row>
    <row r="82" spans="2:21" s="4" customFormat="1" ht="27" customHeight="1">
      <c r="B82" s="98"/>
      <c r="C82" s="42" t="s">
        <v>91</v>
      </c>
      <c r="D82" s="29"/>
      <c r="E82" s="45">
        <v>29</v>
      </c>
      <c r="F82" s="45">
        <v>18</v>
      </c>
      <c r="G82" s="45">
        <v>24</v>
      </c>
      <c r="H82" s="45">
        <v>14</v>
      </c>
      <c r="I82" s="45">
        <v>12</v>
      </c>
      <c r="J82" s="45">
        <v>21</v>
      </c>
      <c r="K82" s="45">
        <v>7</v>
      </c>
      <c r="L82" s="45">
        <v>11</v>
      </c>
      <c r="M82" s="45">
        <v>9</v>
      </c>
      <c r="N82" s="45">
        <v>7</v>
      </c>
      <c r="O82" s="45">
        <v>12</v>
      </c>
      <c r="P82" s="45">
        <v>8</v>
      </c>
      <c r="Q82" s="14"/>
      <c r="R82" s="14"/>
      <c r="S82" s="14"/>
      <c r="T82" s="14">
        <f t="shared" si="1"/>
        <v>172</v>
      </c>
      <c r="U82" s="15"/>
    </row>
    <row r="83" spans="2:21" s="4" customFormat="1" ht="27" customHeight="1">
      <c r="B83" s="98"/>
      <c r="C83" s="42" t="s">
        <v>92</v>
      </c>
      <c r="D83" s="29"/>
      <c r="E83" s="45">
        <v>27</v>
      </c>
      <c r="F83" s="45">
        <v>16</v>
      </c>
      <c r="G83" s="45">
        <v>26</v>
      </c>
      <c r="H83" s="45">
        <v>12</v>
      </c>
      <c r="I83" s="45">
        <v>16</v>
      </c>
      <c r="J83" s="45">
        <v>23</v>
      </c>
      <c r="K83" s="45">
        <v>8</v>
      </c>
      <c r="L83" s="45">
        <v>19</v>
      </c>
      <c r="M83" s="45">
        <v>16</v>
      </c>
      <c r="N83" s="45">
        <v>11</v>
      </c>
      <c r="O83" s="45">
        <v>19</v>
      </c>
      <c r="P83" s="45">
        <v>6</v>
      </c>
      <c r="Q83" s="14"/>
      <c r="R83" s="14"/>
      <c r="S83" s="14"/>
      <c r="T83" s="14">
        <f t="shared" si="1"/>
        <v>199</v>
      </c>
      <c r="U83" s="15"/>
    </row>
    <row r="84" spans="1:21" s="4" customFormat="1" ht="27" customHeight="1">
      <c r="A84" s="4">
        <v>75</v>
      </c>
      <c r="B84" s="98" t="s">
        <v>595</v>
      </c>
      <c r="C84" s="59" t="s">
        <v>93</v>
      </c>
      <c r="D84" s="29"/>
      <c r="E84" s="77">
        <v>30</v>
      </c>
      <c r="F84" s="77">
        <v>35</v>
      </c>
      <c r="G84" s="77">
        <v>39</v>
      </c>
      <c r="H84" s="77">
        <v>24</v>
      </c>
      <c r="I84" s="77">
        <v>48</v>
      </c>
      <c r="J84" s="77">
        <v>50</v>
      </c>
      <c r="K84" s="77">
        <v>47</v>
      </c>
      <c r="L84" s="77">
        <v>22</v>
      </c>
      <c r="M84" s="77">
        <v>37</v>
      </c>
      <c r="N84" s="77">
        <v>40</v>
      </c>
      <c r="O84" s="77">
        <v>60</v>
      </c>
      <c r="P84" s="77">
        <v>24</v>
      </c>
      <c r="Q84" s="14"/>
      <c r="R84" s="14"/>
      <c r="S84" s="14"/>
      <c r="T84" s="14">
        <f t="shared" si="1"/>
        <v>456</v>
      </c>
      <c r="U84" s="15"/>
    </row>
    <row r="85" spans="2:21" s="4" customFormat="1" ht="27" customHeight="1">
      <c r="B85" s="98"/>
      <c r="C85" s="28"/>
      <c r="D85" s="29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5"/>
    </row>
    <row r="86" spans="1:21" s="4" customFormat="1" ht="27" customHeight="1" thickBot="1">
      <c r="A86" s="4">
        <v>30</v>
      </c>
      <c r="B86" s="100"/>
      <c r="C86" s="31"/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4"/>
    </row>
    <row r="87" spans="2:21" s="4" customFormat="1" ht="27" customHeight="1">
      <c r="B87" s="35" t="s">
        <v>15</v>
      </c>
      <c r="C87" s="36"/>
      <c r="D87" s="37"/>
      <c r="E87" s="26">
        <f>COUNT(E10:E86)</f>
        <v>50</v>
      </c>
      <c r="F87" s="26">
        <f aca="true" t="shared" si="2" ref="F87:P87">COUNT(F10:F86)</f>
        <v>37</v>
      </c>
      <c r="G87" s="26">
        <f t="shared" si="2"/>
        <v>33</v>
      </c>
      <c r="H87" s="26">
        <f t="shared" si="2"/>
        <v>28</v>
      </c>
      <c r="I87" s="26">
        <f t="shared" si="2"/>
        <v>29</v>
      </c>
      <c r="J87" s="26">
        <f t="shared" si="2"/>
        <v>33</v>
      </c>
      <c r="K87" s="26">
        <f t="shared" si="2"/>
        <v>31</v>
      </c>
      <c r="L87" s="26">
        <f t="shared" si="2"/>
        <v>38</v>
      </c>
      <c r="M87" s="26">
        <f t="shared" si="2"/>
        <v>45</v>
      </c>
      <c r="N87" s="26">
        <f t="shared" si="2"/>
        <v>50</v>
      </c>
      <c r="O87" s="26">
        <f t="shared" si="2"/>
        <v>46</v>
      </c>
      <c r="P87" s="26">
        <f t="shared" si="2"/>
        <v>38</v>
      </c>
      <c r="Q87" s="26"/>
      <c r="R87" s="26"/>
      <c r="S87" s="26"/>
      <c r="T87" s="26">
        <v>75</v>
      </c>
      <c r="U87" s="27"/>
    </row>
    <row r="88" spans="2:21" s="4" customFormat="1" ht="27" customHeight="1" thickBot="1">
      <c r="B88" s="38" t="s">
        <v>16</v>
      </c>
      <c r="C88" s="39"/>
      <c r="D88" s="32"/>
      <c r="E88" s="33">
        <f>SUM(E10:E86)</f>
        <v>437</v>
      </c>
      <c r="F88" s="33">
        <f aca="true" t="shared" si="3" ref="F88:P88">SUM(F10:F86)</f>
        <v>344</v>
      </c>
      <c r="G88" s="33">
        <f t="shared" si="3"/>
        <v>438</v>
      </c>
      <c r="H88" s="33">
        <f t="shared" si="3"/>
        <v>285</v>
      </c>
      <c r="I88" s="33">
        <f t="shared" si="3"/>
        <v>495</v>
      </c>
      <c r="J88" s="33">
        <f t="shared" si="3"/>
        <v>273</v>
      </c>
      <c r="K88" s="33">
        <f t="shared" si="3"/>
        <v>279</v>
      </c>
      <c r="L88" s="33">
        <f t="shared" si="3"/>
        <v>322</v>
      </c>
      <c r="M88" s="33">
        <f t="shared" si="3"/>
        <v>274</v>
      </c>
      <c r="N88" s="33">
        <f t="shared" si="3"/>
        <v>357</v>
      </c>
      <c r="O88" s="33">
        <f t="shared" si="3"/>
        <v>438</v>
      </c>
      <c r="P88" s="33">
        <f t="shared" si="3"/>
        <v>268</v>
      </c>
      <c r="Q88" s="33"/>
      <c r="R88" s="33"/>
      <c r="S88" s="33"/>
      <c r="T88" s="33">
        <f>SUM(E88:P88)</f>
        <v>4210</v>
      </c>
      <c r="U88" s="34"/>
    </row>
    <row r="89" s="4" customFormat="1" ht="27" customHeight="1">
      <c r="B89" s="4" t="s">
        <v>0</v>
      </c>
    </row>
    <row r="90" s="4" customFormat="1" ht="27" customHeight="1">
      <c r="B90" s="4" t="s">
        <v>17</v>
      </c>
    </row>
    <row r="91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zoomScale="75" zoomScaleNormal="75" zoomScalePageLayoutView="0" workbookViewId="0" topLeftCell="A1">
      <selection activeCell="O4" sqref="O4:R4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="2" customFormat="1" ht="27" customHeight="1">
      <c r="B1" s="2" t="s">
        <v>2</v>
      </c>
    </row>
    <row r="2" s="2" customFormat="1" ht="27" customHeight="1">
      <c r="K2" s="3" t="s">
        <v>1</v>
      </c>
    </row>
    <row r="3" s="2" customFormat="1" ht="27" customHeight="1" thickBot="1"/>
    <row r="4" spans="2:21" s="4" customFormat="1" ht="27" customHeight="1">
      <c r="B4" s="5" t="s">
        <v>3</v>
      </c>
      <c r="C4" s="6"/>
      <c r="D4" s="7"/>
      <c r="E4" s="8">
        <v>12</v>
      </c>
      <c r="F4" s="6"/>
      <c r="G4" s="9" t="s">
        <v>4</v>
      </c>
      <c r="H4" s="10"/>
      <c r="I4" s="7"/>
      <c r="J4" s="8" t="s">
        <v>322</v>
      </c>
      <c r="K4" s="8"/>
      <c r="L4" s="8"/>
      <c r="M4" s="8"/>
      <c r="N4" s="6"/>
      <c r="O4" s="9"/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63" t="s">
        <v>313</v>
      </c>
      <c r="F6" s="63" t="s">
        <v>323</v>
      </c>
      <c r="G6" s="63" t="s">
        <v>324</v>
      </c>
      <c r="H6" s="63" t="s">
        <v>122</v>
      </c>
      <c r="I6" s="63" t="s">
        <v>325</v>
      </c>
      <c r="J6" s="63" t="s">
        <v>247</v>
      </c>
      <c r="K6" s="63" t="s">
        <v>232</v>
      </c>
      <c r="L6" s="64" t="s">
        <v>260</v>
      </c>
      <c r="M6" s="64" t="s">
        <v>326</v>
      </c>
      <c r="N6" s="64" t="s">
        <v>235</v>
      </c>
      <c r="O6" s="64" t="s">
        <v>192</v>
      </c>
      <c r="P6" s="64" t="s">
        <v>182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65" t="s">
        <v>116</v>
      </c>
      <c r="F7" s="65" t="s">
        <v>116</v>
      </c>
      <c r="G7" s="65" t="s">
        <v>117</v>
      </c>
      <c r="H7" s="65" t="s">
        <v>117</v>
      </c>
      <c r="I7" s="65" t="s">
        <v>116</v>
      </c>
      <c r="J7" s="65" t="s">
        <v>116</v>
      </c>
      <c r="K7" s="65" t="s">
        <v>116</v>
      </c>
      <c r="L7" s="65" t="s">
        <v>116</v>
      </c>
      <c r="M7" s="65" t="s">
        <v>116</v>
      </c>
      <c r="N7" s="65" t="s">
        <v>116</v>
      </c>
      <c r="O7" s="65" t="s">
        <v>116</v>
      </c>
      <c r="P7" s="65" t="s">
        <v>116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88">
        <v>0.2916666666666667</v>
      </c>
      <c r="F8" s="88">
        <v>0.2951388888888889</v>
      </c>
      <c r="G8" s="88">
        <v>0.2743055555555555</v>
      </c>
      <c r="H8" s="88">
        <v>0.2847222222222222</v>
      </c>
      <c r="I8" s="88">
        <v>0.2638888888888889</v>
      </c>
      <c r="J8" s="88">
        <v>0.2881944444444445</v>
      </c>
      <c r="K8" s="88">
        <v>0.3020833333333333</v>
      </c>
      <c r="L8" s="88">
        <v>0.3020833333333333</v>
      </c>
      <c r="M8" s="88">
        <v>0.3298611111111111</v>
      </c>
      <c r="N8" s="88">
        <v>0.3368055555555556</v>
      </c>
      <c r="O8" s="88">
        <v>0.3333333333333333</v>
      </c>
      <c r="P8" s="88">
        <v>0.3541666666666667</v>
      </c>
      <c r="Q8" s="22"/>
      <c r="R8" s="22"/>
      <c r="S8" s="22"/>
      <c r="T8" s="22"/>
      <c r="U8" s="23"/>
    </row>
    <row r="9" spans="2:21" s="4" customFormat="1" ht="27" customHeight="1">
      <c r="B9" s="40" t="s">
        <v>13</v>
      </c>
      <c r="C9" s="25" t="s">
        <v>14</v>
      </c>
      <c r="D9" s="26"/>
      <c r="E9" s="89">
        <v>0.4305555555555556</v>
      </c>
      <c r="F9" s="89">
        <v>0.43402777777777773</v>
      </c>
      <c r="G9" s="89">
        <v>0.3888888888888889</v>
      </c>
      <c r="H9" s="89">
        <v>0.4166666666666667</v>
      </c>
      <c r="I9" s="89">
        <v>0.4583333333333333</v>
      </c>
      <c r="J9" s="89">
        <v>0.44930555555555557</v>
      </c>
      <c r="K9" s="89">
        <v>0.4305555555555556</v>
      </c>
      <c r="L9" s="89">
        <v>0.4583333333333333</v>
      </c>
      <c r="M9" s="89">
        <v>0.4791666666666667</v>
      </c>
      <c r="N9" s="89">
        <v>0.4861111111111111</v>
      </c>
      <c r="O9" s="89">
        <v>0.4583333333333333</v>
      </c>
      <c r="P9" s="89">
        <v>0.4791666666666667</v>
      </c>
      <c r="Q9" s="26"/>
      <c r="R9" s="26"/>
      <c r="S9" s="26"/>
      <c r="T9" s="26"/>
      <c r="U9" s="27"/>
    </row>
    <row r="10" spans="2:21" s="4" customFormat="1" ht="27" customHeight="1">
      <c r="B10" s="98" t="s">
        <v>488</v>
      </c>
      <c r="C10" s="42" t="s">
        <v>34</v>
      </c>
      <c r="D10" s="29"/>
      <c r="E10" s="45"/>
      <c r="F10" s="45"/>
      <c r="G10" s="45"/>
      <c r="H10" s="45"/>
      <c r="I10" s="45">
        <v>1</v>
      </c>
      <c r="J10" s="45">
        <v>1</v>
      </c>
      <c r="K10" s="45"/>
      <c r="L10" s="45">
        <v>1</v>
      </c>
      <c r="M10" s="45">
        <v>2</v>
      </c>
      <c r="N10" s="45">
        <v>13</v>
      </c>
      <c r="O10" s="45">
        <v>6</v>
      </c>
      <c r="P10" s="45">
        <v>1</v>
      </c>
      <c r="Q10" s="14"/>
      <c r="R10" s="14"/>
      <c r="S10" s="14"/>
      <c r="T10" s="14">
        <f>SUM(E10:S10)</f>
        <v>25</v>
      </c>
      <c r="U10" s="15"/>
    </row>
    <row r="11" spans="2:21" s="4" customFormat="1" ht="27" customHeight="1">
      <c r="B11" s="98" t="s">
        <v>489</v>
      </c>
      <c r="C11" s="42" t="s">
        <v>36</v>
      </c>
      <c r="D11" s="29"/>
      <c r="E11" s="45">
        <v>427</v>
      </c>
      <c r="F11" s="45">
        <v>284</v>
      </c>
      <c r="G11" s="45">
        <v>102</v>
      </c>
      <c r="H11" s="45">
        <v>70</v>
      </c>
      <c r="I11" s="45">
        <v>78</v>
      </c>
      <c r="J11" s="45">
        <v>80</v>
      </c>
      <c r="K11" s="45">
        <v>191</v>
      </c>
      <c r="L11" s="45">
        <v>172</v>
      </c>
      <c r="M11" s="45">
        <v>135</v>
      </c>
      <c r="N11" s="45">
        <v>482</v>
      </c>
      <c r="O11" s="45">
        <v>463</v>
      </c>
      <c r="P11" s="45">
        <v>466</v>
      </c>
      <c r="Q11" s="14"/>
      <c r="R11" s="14"/>
      <c r="S11" s="14"/>
      <c r="T11" s="14">
        <f aca="true" t="shared" si="0" ref="T11:T73">SUM(E11:S11)</f>
        <v>2950</v>
      </c>
      <c r="U11" s="15"/>
    </row>
    <row r="12" spans="2:21" s="4" customFormat="1" ht="27" customHeight="1">
      <c r="B12" s="98" t="s">
        <v>519</v>
      </c>
      <c r="C12" s="42" t="s">
        <v>133</v>
      </c>
      <c r="D12" s="29"/>
      <c r="E12" s="45"/>
      <c r="F12" s="45"/>
      <c r="G12" s="45">
        <v>2</v>
      </c>
      <c r="H12" s="45">
        <v>1</v>
      </c>
      <c r="I12" s="45">
        <v>2</v>
      </c>
      <c r="J12" s="45"/>
      <c r="K12" s="45"/>
      <c r="L12" s="45"/>
      <c r="M12" s="45"/>
      <c r="N12" s="45"/>
      <c r="O12" s="45"/>
      <c r="P12" s="45"/>
      <c r="Q12" s="14"/>
      <c r="R12" s="14"/>
      <c r="S12" s="14"/>
      <c r="T12" s="14">
        <f t="shared" si="0"/>
        <v>5</v>
      </c>
      <c r="U12" s="15"/>
    </row>
    <row r="13" spans="2:21" s="4" customFormat="1" ht="27" customHeight="1">
      <c r="B13" s="98"/>
      <c r="C13" s="42" t="s">
        <v>37</v>
      </c>
      <c r="D13" s="29"/>
      <c r="E13" s="45"/>
      <c r="F13" s="45">
        <v>1</v>
      </c>
      <c r="G13" s="45"/>
      <c r="H13" s="45">
        <v>1</v>
      </c>
      <c r="I13" s="45"/>
      <c r="J13" s="45"/>
      <c r="K13" s="45">
        <v>2</v>
      </c>
      <c r="L13" s="45"/>
      <c r="M13" s="45">
        <v>2</v>
      </c>
      <c r="N13" s="45">
        <v>3</v>
      </c>
      <c r="O13" s="45"/>
      <c r="P13" s="45"/>
      <c r="Q13" s="14"/>
      <c r="R13" s="14"/>
      <c r="S13" s="14"/>
      <c r="T13" s="14">
        <f t="shared" si="0"/>
        <v>9</v>
      </c>
      <c r="U13" s="15"/>
    </row>
    <row r="14" spans="1:21" s="4" customFormat="1" ht="27" customHeight="1">
      <c r="A14" s="4">
        <v>5</v>
      </c>
      <c r="B14" s="98"/>
      <c r="C14" s="42" t="s">
        <v>38</v>
      </c>
      <c r="D14" s="29"/>
      <c r="E14" s="45">
        <v>2</v>
      </c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14"/>
      <c r="R14" s="14"/>
      <c r="S14" s="14"/>
      <c r="T14" s="14">
        <f t="shared" si="0"/>
        <v>2</v>
      </c>
      <c r="U14" s="15"/>
    </row>
    <row r="15" spans="2:21" s="4" customFormat="1" ht="27" customHeight="1">
      <c r="B15" s="98"/>
      <c r="C15" s="42" t="s">
        <v>39</v>
      </c>
      <c r="D15" s="29"/>
      <c r="E15" s="45"/>
      <c r="F15" s="45"/>
      <c r="G15" s="45">
        <v>2</v>
      </c>
      <c r="H15" s="45"/>
      <c r="I15" s="45"/>
      <c r="J15" s="45">
        <v>1</v>
      </c>
      <c r="K15" s="45"/>
      <c r="L15" s="45"/>
      <c r="M15" s="45"/>
      <c r="N15" s="45">
        <v>5</v>
      </c>
      <c r="O15" s="45"/>
      <c r="P15" s="45"/>
      <c r="Q15" s="14"/>
      <c r="R15" s="14"/>
      <c r="S15" s="14"/>
      <c r="T15" s="14">
        <f t="shared" si="0"/>
        <v>8</v>
      </c>
      <c r="U15" s="15"/>
    </row>
    <row r="16" spans="2:21" s="4" customFormat="1" ht="27" customHeight="1">
      <c r="B16" s="98"/>
      <c r="C16" s="42" t="s">
        <v>40</v>
      </c>
      <c r="D16" s="29"/>
      <c r="E16" s="45">
        <v>7</v>
      </c>
      <c r="F16" s="45">
        <v>4</v>
      </c>
      <c r="G16" s="45">
        <v>10</v>
      </c>
      <c r="H16" s="45">
        <v>2</v>
      </c>
      <c r="I16" s="45">
        <v>3</v>
      </c>
      <c r="J16" s="45">
        <v>3</v>
      </c>
      <c r="K16" s="45">
        <v>2</v>
      </c>
      <c r="L16" s="45">
        <v>3</v>
      </c>
      <c r="M16" s="45">
        <v>3</v>
      </c>
      <c r="N16" s="45">
        <v>4</v>
      </c>
      <c r="O16" s="45">
        <v>9</v>
      </c>
      <c r="P16" s="45">
        <v>8</v>
      </c>
      <c r="Q16" s="14"/>
      <c r="R16" s="14"/>
      <c r="S16" s="14"/>
      <c r="T16" s="14">
        <f t="shared" si="0"/>
        <v>58</v>
      </c>
      <c r="U16" s="15"/>
    </row>
    <row r="17" spans="2:21" s="4" customFormat="1" ht="27" customHeight="1">
      <c r="B17" s="98" t="s">
        <v>668</v>
      </c>
      <c r="C17" s="42" t="s">
        <v>134</v>
      </c>
      <c r="D17" s="29"/>
      <c r="E17" s="45"/>
      <c r="F17" s="45"/>
      <c r="G17" s="45"/>
      <c r="H17" s="45"/>
      <c r="I17" s="45"/>
      <c r="J17" s="45"/>
      <c r="K17" s="45"/>
      <c r="L17" s="45"/>
      <c r="M17" s="45">
        <v>6</v>
      </c>
      <c r="N17" s="45">
        <v>4</v>
      </c>
      <c r="O17" s="45">
        <v>2</v>
      </c>
      <c r="P17" s="45"/>
      <c r="Q17" s="14"/>
      <c r="R17" s="14"/>
      <c r="S17" s="14"/>
      <c r="T17" s="14">
        <f t="shared" si="0"/>
        <v>12</v>
      </c>
      <c r="U17" s="15"/>
    </row>
    <row r="18" spans="2:21" s="4" customFormat="1" ht="27" customHeight="1">
      <c r="B18" s="98"/>
      <c r="C18" s="42" t="s">
        <v>41</v>
      </c>
      <c r="D18" s="29"/>
      <c r="E18" s="45">
        <v>1</v>
      </c>
      <c r="F18" s="45"/>
      <c r="G18" s="45"/>
      <c r="H18" s="45"/>
      <c r="I18" s="45"/>
      <c r="J18" s="45">
        <v>5</v>
      </c>
      <c r="K18" s="45">
        <v>14</v>
      </c>
      <c r="L18" s="45">
        <v>238</v>
      </c>
      <c r="M18" s="45">
        <v>399</v>
      </c>
      <c r="N18" s="45">
        <v>396</v>
      </c>
      <c r="O18" s="45">
        <v>332</v>
      </c>
      <c r="P18" s="45">
        <v>190</v>
      </c>
      <c r="Q18" s="14"/>
      <c r="R18" s="14"/>
      <c r="S18" s="14"/>
      <c r="T18" s="14">
        <f t="shared" si="0"/>
        <v>1575</v>
      </c>
      <c r="U18" s="15"/>
    </row>
    <row r="19" spans="1:21" s="4" customFormat="1" ht="27" customHeight="1">
      <c r="A19" s="4">
        <v>10</v>
      </c>
      <c r="B19" s="98"/>
      <c r="C19" s="42" t="s">
        <v>42</v>
      </c>
      <c r="D19" s="29"/>
      <c r="E19" s="45">
        <v>13</v>
      </c>
      <c r="F19" s="45">
        <v>6</v>
      </c>
      <c r="G19" s="45">
        <v>4</v>
      </c>
      <c r="H19" s="45"/>
      <c r="I19" s="45"/>
      <c r="J19" s="45">
        <v>3</v>
      </c>
      <c r="K19" s="45">
        <v>57</v>
      </c>
      <c r="L19" s="45">
        <v>89</v>
      </c>
      <c r="M19" s="45">
        <v>106</v>
      </c>
      <c r="N19" s="45">
        <v>100</v>
      </c>
      <c r="O19" s="45">
        <v>103</v>
      </c>
      <c r="P19" s="45">
        <v>8</v>
      </c>
      <c r="Q19" s="14"/>
      <c r="R19" s="14"/>
      <c r="S19" s="14"/>
      <c r="T19" s="14">
        <f t="shared" si="0"/>
        <v>489</v>
      </c>
      <c r="U19" s="15"/>
    </row>
    <row r="20" spans="2:21" s="4" customFormat="1" ht="27" customHeight="1">
      <c r="B20" s="98"/>
      <c r="C20" s="42" t="s">
        <v>43</v>
      </c>
      <c r="D20" s="29"/>
      <c r="E20" s="45"/>
      <c r="F20" s="45"/>
      <c r="G20" s="45"/>
      <c r="H20" s="45"/>
      <c r="I20" s="45">
        <v>5</v>
      </c>
      <c r="J20" s="45"/>
      <c r="K20" s="45"/>
      <c r="L20" s="45"/>
      <c r="M20" s="45"/>
      <c r="N20" s="45">
        <v>3</v>
      </c>
      <c r="O20" s="45"/>
      <c r="P20" s="45"/>
      <c r="Q20" s="14"/>
      <c r="R20" s="14"/>
      <c r="S20" s="14"/>
      <c r="T20" s="14">
        <f t="shared" si="0"/>
        <v>8</v>
      </c>
      <c r="U20" s="15"/>
    </row>
    <row r="21" spans="2:21" s="4" customFormat="1" ht="27" customHeight="1">
      <c r="B21" s="98"/>
      <c r="C21" s="42" t="s">
        <v>327</v>
      </c>
      <c r="D21" s="29"/>
      <c r="E21" s="45"/>
      <c r="F21" s="45"/>
      <c r="G21" s="45"/>
      <c r="H21" s="45"/>
      <c r="I21" s="45"/>
      <c r="J21" s="45"/>
      <c r="K21" s="45"/>
      <c r="L21" s="45"/>
      <c r="M21" s="45"/>
      <c r="N21" s="45">
        <v>4</v>
      </c>
      <c r="O21" s="45">
        <v>4</v>
      </c>
      <c r="P21" s="45"/>
      <c r="Q21" s="14"/>
      <c r="R21" s="14"/>
      <c r="S21" s="14"/>
      <c r="T21" s="14">
        <f t="shared" si="0"/>
        <v>8</v>
      </c>
      <c r="U21" s="15"/>
    </row>
    <row r="22" spans="2:21" s="4" customFormat="1" ht="27" customHeight="1">
      <c r="B22" s="98"/>
      <c r="C22" s="42" t="s">
        <v>137</v>
      </c>
      <c r="D22" s="29"/>
      <c r="E22" s="45"/>
      <c r="F22" s="45"/>
      <c r="G22" s="45"/>
      <c r="H22" s="45"/>
      <c r="I22" s="45"/>
      <c r="J22" s="45"/>
      <c r="K22" s="45"/>
      <c r="L22" s="45"/>
      <c r="M22" s="45"/>
      <c r="N22" s="45">
        <v>2</v>
      </c>
      <c r="O22" s="45">
        <v>1</v>
      </c>
      <c r="P22" s="45"/>
      <c r="Q22" s="14"/>
      <c r="R22" s="14"/>
      <c r="S22" s="14"/>
      <c r="T22" s="14">
        <f t="shared" si="0"/>
        <v>3</v>
      </c>
      <c r="U22" s="15"/>
    </row>
    <row r="23" spans="2:21" s="4" customFormat="1" ht="27" customHeight="1">
      <c r="B23" s="98"/>
      <c r="C23" s="42" t="s">
        <v>44</v>
      </c>
      <c r="D23" s="29"/>
      <c r="E23" s="45"/>
      <c r="F23" s="45"/>
      <c r="G23" s="45"/>
      <c r="H23" s="45"/>
      <c r="I23" s="45"/>
      <c r="J23" s="45"/>
      <c r="K23" s="45"/>
      <c r="L23" s="45"/>
      <c r="M23" s="45"/>
      <c r="N23" s="45">
        <v>1</v>
      </c>
      <c r="O23" s="45"/>
      <c r="P23" s="45"/>
      <c r="Q23" s="14"/>
      <c r="R23" s="14"/>
      <c r="S23" s="14"/>
      <c r="T23" s="14">
        <f t="shared" si="0"/>
        <v>1</v>
      </c>
      <c r="U23" s="15"/>
    </row>
    <row r="24" spans="1:21" s="4" customFormat="1" ht="27" customHeight="1">
      <c r="A24" s="4">
        <v>15</v>
      </c>
      <c r="B24" s="98"/>
      <c r="C24" s="42" t="s">
        <v>46</v>
      </c>
      <c r="D24" s="29"/>
      <c r="E24" s="45"/>
      <c r="F24" s="45"/>
      <c r="G24" s="45"/>
      <c r="H24" s="45"/>
      <c r="I24" s="45"/>
      <c r="J24" s="45"/>
      <c r="K24" s="45"/>
      <c r="L24" s="45"/>
      <c r="M24" s="45">
        <v>1</v>
      </c>
      <c r="N24" s="45">
        <v>1</v>
      </c>
      <c r="O24" s="45">
        <v>1</v>
      </c>
      <c r="P24" s="45"/>
      <c r="Q24" s="14"/>
      <c r="R24" s="14"/>
      <c r="S24" s="14"/>
      <c r="T24" s="14">
        <f t="shared" si="0"/>
        <v>3</v>
      </c>
      <c r="U24" s="15"/>
    </row>
    <row r="25" spans="2:21" s="4" customFormat="1" ht="27" customHeight="1">
      <c r="B25" s="98"/>
      <c r="C25" s="42" t="s">
        <v>47</v>
      </c>
      <c r="D25" s="29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>
        <v>2</v>
      </c>
      <c r="P25" s="45"/>
      <c r="Q25" s="14"/>
      <c r="R25" s="14"/>
      <c r="S25" s="14"/>
      <c r="T25" s="14">
        <f t="shared" si="0"/>
        <v>2</v>
      </c>
      <c r="U25" s="15"/>
    </row>
    <row r="26" spans="2:21" s="4" customFormat="1" ht="27" customHeight="1">
      <c r="B26" s="98" t="s">
        <v>669</v>
      </c>
      <c r="C26" s="42" t="s">
        <v>165</v>
      </c>
      <c r="D26" s="29"/>
      <c r="E26" s="45"/>
      <c r="F26" s="45"/>
      <c r="G26" s="45"/>
      <c r="H26" s="45"/>
      <c r="I26" s="45">
        <v>1</v>
      </c>
      <c r="J26" s="45">
        <v>2</v>
      </c>
      <c r="K26" s="45">
        <v>5</v>
      </c>
      <c r="L26" s="45">
        <v>3</v>
      </c>
      <c r="M26" s="45">
        <v>1</v>
      </c>
      <c r="N26" s="45">
        <v>1</v>
      </c>
      <c r="O26" s="45">
        <v>1</v>
      </c>
      <c r="P26" s="45">
        <v>1</v>
      </c>
      <c r="Q26" s="14"/>
      <c r="R26" s="14"/>
      <c r="S26" s="14"/>
      <c r="T26" s="14">
        <f t="shared" si="0"/>
        <v>15</v>
      </c>
      <c r="U26" s="15"/>
    </row>
    <row r="27" spans="2:21" s="4" customFormat="1" ht="27" customHeight="1">
      <c r="B27" s="98"/>
      <c r="C27" s="42" t="s">
        <v>48</v>
      </c>
      <c r="D27" s="29"/>
      <c r="E27" s="45">
        <v>1</v>
      </c>
      <c r="F27" s="45"/>
      <c r="G27" s="45"/>
      <c r="H27" s="45"/>
      <c r="I27" s="45"/>
      <c r="J27" s="45">
        <v>1</v>
      </c>
      <c r="K27" s="45">
        <v>1</v>
      </c>
      <c r="L27" s="45"/>
      <c r="M27" s="45">
        <v>2</v>
      </c>
      <c r="N27" s="45">
        <v>2</v>
      </c>
      <c r="O27" s="45">
        <v>1</v>
      </c>
      <c r="P27" s="45">
        <v>2</v>
      </c>
      <c r="Q27" s="14"/>
      <c r="R27" s="14"/>
      <c r="S27" s="14"/>
      <c r="T27" s="14">
        <f t="shared" si="0"/>
        <v>10</v>
      </c>
      <c r="U27" s="15"/>
    </row>
    <row r="28" spans="2:21" s="4" customFormat="1" ht="27" customHeight="1">
      <c r="B28" s="98"/>
      <c r="C28" s="42" t="s">
        <v>49</v>
      </c>
      <c r="D28" s="29"/>
      <c r="E28" s="45">
        <v>2</v>
      </c>
      <c r="F28" s="45">
        <v>1</v>
      </c>
      <c r="G28" s="45">
        <v>2</v>
      </c>
      <c r="H28" s="45">
        <v>1</v>
      </c>
      <c r="I28" s="45"/>
      <c r="J28" s="45">
        <v>1</v>
      </c>
      <c r="K28" s="45">
        <v>1</v>
      </c>
      <c r="L28" s="45">
        <v>1</v>
      </c>
      <c r="M28" s="45"/>
      <c r="N28" s="45">
        <v>1</v>
      </c>
      <c r="O28" s="45">
        <v>1</v>
      </c>
      <c r="P28" s="45">
        <v>2</v>
      </c>
      <c r="Q28" s="14"/>
      <c r="R28" s="14"/>
      <c r="S28" s="14"/>
      <c r="T28" s="14">
        <f t="shared" si="0"/>
        <v>13</v>
      </c>
      <c r="U28" s="15"/>
    </row>
    <row r="29" spans="1:21" s="4" customFormat="1" ht="27" customHeight="1">
      <c r="A29" s="4">
        <v>20</v>
      </c>
      <c r="B29" s="98"/>
      <c r="C29" s="42" t="s">
        <v>50</v>
      </c>
      <c r="D29" s="29"/>
      <c r="E29" s="45"/>
      <c r="F29" s="45"/>
      <c r="G29" s="45"/>
      <c r="H29" s="45"/>
      <c r="I29" s="45"/>
      <c r="J29" s="45"/>
      <c r="K29" s="45"/>
      <c r="L29" s="45">
        <v>1</v>
      </c>
      <c r="M29" s="45"/>
      <c r="N29" s="45"/>
      <c r="O29" s="45"/>
      <c r="P29" s="45"/>
      <c r="Q29" s="14"/>
      <c r="R29" s="14"/>
      <c r="S29" s="14"/>
      <c r="T29" s="14">
        <f t="shared" si="0"/>
        <v>1</v>
      </c>
      <c r="U29" s="15"/>
    </row>
    <row r="30" spans="2:21" s="4" customFormat="1" ht="27" customHeight="1">
      <c r="B30" s="98"/>
      <c r="C30" s="42" t="s">
        <v>51</v>
      </c>
      <c r="D30" s="29"/>
      <c r="E30" s="45">
        <v>2</v>
      </c>
      <c r="F30" s="45"/>
      <c r="G30" s="45"/>
      <c r="H30" s="45"/>
      <c r="I30" s="45"/>
      <c r="J30" s="45"/>
      <c r="K30" s="45"/>
      <c r="L30" s="45">
        <v>2</v>
      </c>
      <c r="M30" s="45">
        <v>1</v>
      </c>
      <c r="N30" s="45">
        <v>1</v>
      </c>
      <c r="O30" s="45">
        <v>2</v>
      </c>
      <c r="P30" s="45"/>
      <c r="Q30" s="14"/>
      <c r="R30" s="14"/>
      <c r="S30" s="14"/>
      <c r="T30" s="14">
        <f t="shared" si="0"/>
        <v>8</v>
      </c>
      <c r="U30" s="15"/>
    </row>
    <row r="31" spans="2:21" s="4" customFormat="1" ht="27" customHeight="1">
      <c r="B31" s="98" t="s">
        <v>495</v>
      </c>
      <c r="C31" s="42" t="s">
        <v>169</v>
      </c>
      <c r="D31" s="29"/>
      <c r="E31" s="45"/>
      <c r="F31" s="45"/>
      <c r="G31" s="45"/>
      <c r="H31" s="45"/>
      <c r="I31" s="45"/>
      <c r="J31" s="45"/>
      <c r="K31" s="45">
        <v>1</v>
      </c>
      <c r="L31" s="45"/>
      <c r="M31" s="45"/>
      <c r="N31" s="45"/>
      <c r="O31" s="45"/>
      <c r="P31" s="45"/>
      <c r="Q31" s="14"/>
      <c r="R31" s="14"/>
      <c r="S31" s="14"/>
      <c r="T31" s="14">
        <f t="shared" si="0"/>
        <v>1</v>
      </c>
      <c r="U31" s="15"/>
    </row>
    <row r="32" spans="2:21" s="4" customFormat="1" ht="27" customHeight="1">
      <c r="B32" s="98" t="s">
        <v>518</v>
      </c>
      <c r="C32" s="42" t="s">
        <v>139</v>
      </c>
      <c r="D32" s="29"/>
      <c r="E32" s="45">
        <v>4</v>
      </c>
      <c r="F32" s="45">
        <v>3</v>
      </c>
      <c r="G32" s="45">
        <v>1</v>
      </c>
      <c r="H32" s="45"/>
      <c r="I32" s="45"/>
      <c r="J32" s="45"/>
      <c r="K32" s="45"/>
      <c r="L32" s="45"/>
      <c r="M32" s="45"/>
      <c r="N32" s="45"/>
      <c r="O32" s="45">
        <v>1</v>
      </c>
      <c r="P32" s="45"/>
      <c r="Q32" s="14"/>
      <c r="R32" s="14"/>
      <c r="S32" s="14"/>
      <c r="T32" s="14">
        <f t="shared" si="0"/>
        <v>9</v>
      </c>
      <c r="U32" s="15"/>
    </row>
    <row r="33" spans="2:21" s="4" customFormat="1" ht="27" customHeight="1">
      <c r="B33" s="98" t="s">
        <v>505</v>
      </c>
      <c r="C33" s="42" t="s">
        <v>143</v>
      </c>
      <c r="D33" s="29"/>
      <c r="E33" s="45">
        <v>2</v>
      </c>
      <c r="F33" s="45">
        <v>3</v>
      </c>
      <c r="G33" s="45">
        <v>4</v>
      </c>
      <c r="H33" s="45"/>
      <c r="I33" s="45"/>
      <c r="J33" s="45"/>
      <c r="K33" s="45"/>
      <c r="L33" s="45"/>
      <c r="M33" s="45">
        <v>2</v>
      </c>
      <c r="N33" s="45"/>
      <c r="O33" s="45">
        <v>3</v>
      </c>
      <c r="P33" s="45"/>
      <c r="Q33" s="14"/>
      <c r="R33" s="14"/>
      <c r="S33" s="14"/>
      <c r="T33" s="14">
        <f t="shared" si="0"/>
        <v>14</v>
      </c>
      <c r="U33" s="15"/>
    </row>
    <row r="34" spans="1:21" s="4" customFormat="1" ht="27" customHeight="1">
      <c r="A34" s="4">
        <v>25</v>
      </c>
      <c r="B34" s="98" t="s">
        <v>491</v>
      </c>
      <c r="C34" s="42" t="s">
        <v>54</v>
      </c>
      <c r="D34" s="29"/>
      <c r="E34" s="45">
        <v>8</v>
      </c>
      <c r="F34" s="45">
        <v>3</v>
      </c>
      <c r="G34" s="45">
        <v>2</v>
      </c>
      <c r="H34" s="45">
        <v>6</v>
      </c>
      <c r="I34" s="45">
        <v>8</v>
      </c>
      <c r="J34" s="45">
        <v>7</v>
      </c>
      <c r="K34" s="45">
        <v>6</v>
      </c>
      <c r="L34" s="45">
        <v>3</v>
      </c>
      <c r="M34" s="45">
        <v>3</v>
      </c>
      <c r="N34" s="45">
        <v>4</v>
      </c>
      <c r="O34" s="45">
        <v>18</v>
      </c>
      <c r="P34" s="45">
        <v>3</v>
      </c>
      <c r="Q34" s="14"/>
      <c r="R34" s="14"/>
      <c r="S34" s="14"/>
      <c r="T34" s="14">
        <f t="shared" si="0"/>
        <v>71</v>
      </c>
      <c r="U34" s="15"/>
    </row>
    <row r="35" spans="2:21" s="4" customFormat="1" ht="27" customHeight="1">
      <c r="B35" s="98" t="s">
        <v>506</v>
      </c>
      <c r="C35" s="42" t="s">
        <v>56</v>
      </c>
      <c r="D35" s="29"/>
      <c r="E35" s="45">
        <v>1</v>
      </c>
      <c r="F35" s="45">
        <v>1</v>
      </c>
      <c r="G35" s="45"/>
      <c r="H35" s="45">
        <v>1</v>
      </c>
      <c r="I35" s="45"/>
      <c r="J35" s="45">
        <v>2</v>
      </c>
      <c r="K35" s="45">
        <v>3</v>
      </c>
      <c r="L35" s="45"/>
      <c r="M35" s="45"/>
      <c r="N35" s="45">
        <v>2</v>
      </c>
      <c r="O35" s="45"/>
      <c r="P35" s="45"/>
      <c r="Q35" s="14"/>
      <c r="R35" s="14"/>
      <c r="S35" s="14"/>
      <c r="T35" s="14">
        <f t="shared" si="0"/>
        <v>10</v>
      </c>
      <c r="U35" s="15"/>
    </row>
    <row r="36" spans="2:21" s="4" customFormat="1" ht="27" customHeight="1">
      <c r="B36" s="98" t="s">
        <v>486</v>
      </c>
      <c r="C36" s="42" t="s">
        <v>58</v>
      </c>
      <c r="D36" s="29"/>
      <c r="E36" s="45">
        <v>4</v>
      </c>
      <c r="F36" s="45">
        <v>4</v>
      </c>
      <c r="G36" s="45">
        <v>5</v>
      </c>
      <c r="H36" s="45">
        <v>2</v>
      </c>
      <c r="I36" s="45"/>
      <c r="J36" s="45"/>
      <c r="K36" s="45"/>
      <c r="L36" s="45">
        <v>2</v>
      </c>
      <c r="M36" s="45">
        <v>2</v>
      </c>
      <c r="N36" s="45">
        <v>1</v>
      </c>
      <c r="O36" s="45">
        <v>2</v>
      </c>
      <c r="P36" s="45">
        <v>2</v>
      </c>
      <c r="Q36" s="14"/>
      <c r="R36" s="14"/>
      <c r="S36" s="14"/>
      <c r="T36" s="14">
        <f t="shared" si="0"/>
        <v>24</v>
      </c>
      <c r="U36" s="15"/>
    </row>
    <row r="37" spans="2:21" s="4" customFormat="1" ht="27" customHeight="1">
      <c r="B37" s="98" t="s">
        <v>508</v>
      </c>
      <c r="C37" s="42" t="s">
        <v>145</v>
      </c>
      <c r="D37" s="29"/>
      <c r="E37" s="45">
        <v>2</v>
      </c>
      <c r="F37" s="45">
        <v>4</v>
      </c>
      <c r="G37" s="45">
        <v>5</v>
      </c>
      <c r="H37" s="45">
        <v>2</v>
      </c>
      <c r="I37" s="45"/>
      <c r="J37" s="45"/>
      <c r="K37" s="45"/>
      <c r="L37" s="45"/>
      <c r="M37" s="45"/>
      <c r="N37" s="45"/>
      <c r="O37" s="45"/>
      <c r="P37" s="45">
        <v>1</v>
      </c>
      <c r="Q37" s="14"/>
      <c r="R37" s="14"/>
      <c r="S37" s="14"/>
      <c r="T37" s="14">
        <f t="shared" si="0"/>
        <v>14</v>
      </c>
      <c r="U37" s="15"/>
    </row>
    <row r="38" spans="2:21" s="4" customFormat="1" ht="27" customHeight="1">
      <c r="B38" s="98" t="s">
        <v>499</v>
      </c>
      <c r="C38" s="42" t="s">
        <v>59</v>
      </c>
      <c r="D38" s="29"/>
      <c r="E38" s="45">
        <v>4</v>
      </c>
      <c r="F38" s="45">
        <v>5</v>
      </c>
      <c r="G38" s="45">
        <v>33</v>
      </c>
      <c r="H38" s="45">
        <v>15</v>
      </c>
      <c r="I38" s="45">
        <v>53</v>
      </c>
      <c r="J38" s="45">
        <v>8</v>
      </c>
      <c r="K38" s="45">
        <v>1</v>
      </c>
      <c r="L38" s="45"/>
      <c r="M38" s="45"/>
      <c r="N38" s="45"/>
      <c r="O38" s="45"/>
      <c r="P38" s="45"/>
      <c r="Q38" s="14"/>
      <c r="R38" s="14"/>
      <c r="S38" s="14"/>
      <c r="T38" s="14">
        <f t="shared" si="0"/>
        <v>119</v>
      </c>
      <c r="U38" s="15"/>
    </row>
    <row r="39" spans="1:21" s="4" customFormat="1" ht="27" customHeight="1">
      <c r="A39" s="4">
        <v>30</v>
      </c>
      <c r="B39" s="98" t="s">
        <v>493</v>
      </c>
      <c r="C39" s="42" t="s">
        <v>60</v>
      </c>
      <c r="D39" s="29"/>
      <c r="E39" s="45"/>
      <c r="F39" s="45"/>
      <c r="G39" s="45"/>
      <c r="H39" s="45"/>
      <c r="I39" s="45">
        <v>1</v>
      </c>
      <c r="J39" s="45">
        <v>2</v>
      </c>
      <c r="K39" s="45">
        <v>1</v>
      </c>
      <c r="L39" s="45">
        <v>2</v>
      </c>
      <c r="M39" s="45">
        <v>1</v>
      </c>
      <c r="N39" s="45">
        <v>1</v>
      </c>
      <c r="O39" s="45"/>
      <c r="P39" s="45">
        <v>1</v>
      </c>
      <c r="Q39" s="14"/>
      <c r="R39" s="14"/>
      <c r="S39" s="14"/>
      <c r="T39" s="14">
        <f t="shared" si="0"/>
        <v>9</v>
      </c>
      <c r="U39" s="15"/>
    </row>
    <row r="40" spans="2:21" s="4" customFormat="1" ht="27" customHeight="1">
      <c r="B40" s="98"/>
      <c r="C40" s="42" t="s">
        <v>61</v>
      </c>
      <c r="D40" s="29"/>
      <c r="E40" s="45"/>
      <c r="F40" s="45"/>
      <c r="G40" s="45"/>
      <c r="H40" s="45"/>
      <c r="I40" s="45"/>
      <c r="J40" s="45">
        <v>1</v>
      </c>
      <c r="K40" s="45">
        <v>3</v>
      </c>
      <c r="L40" s="45">
        <v>3</v>
      </c>
      <c r="M40" s="45">
        <v>3</v>
      </c>
      <c r="N40" s="45">
        <v>1</v>
      </c>
      <c r="O40" s="45">
        <v>2</v>
      </c>
      <c r="P40" s="45">
        <v>1</v>
      </c>
      <c r="Q40" s="14"/>
      <c r="R40" s="14"/>
      <c r="S40" s="14"/>
      <c r="T40" s="14">
        <f t="shared" si="0"/>
        <v>14</v>
      </c>
      <c r="U40" s="15"/>
    </row>
    <row r="41" spans="2:21" s="4" customFormat="1" ht="27" customHeight="1">
      <c r="B41" s="98"/>
      <c r="C41" s="42" t="s">
        <v>62</v>
      </c>
      <c r="D41" s="29"/>
      <c r="E41" s="45"/>
      <c r="F41" s="45"/>
      <c r="G41" s="45"/>
      <c r="H41" s="45"/>
      <c r="I41" s="45"/>
      <c r="J41" s="45"/>
      <c r="K41" s="45"/>
      <c r="L41" s="45"/>
      <c r="M41" s="45"/>
      <c r="N41" s="45">
        <v>1</v>
      </c>
      <c r="O41" s="45"/>
      <c r="P41" s="45"/>
      <c r="Q41" s="14"/>
      <c r="R41" s="14"/>
      <c r="S41" s="14"/>
      <c r="T41" s="14">
        <f t="shared" si="0"/>
        <v>1</v>
      </c>
      <c r="U41" s="15"/>
    </row>
    <row r="42" spans="2:21" s="4" customFormat="1" ht="27" customHeight="1">
      <c r="B42" s="98"/>
      <c r="C42" s="42" t="s">
        <v>174</v>
      </c>
      <c r="D42" s="29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>
        <v>2</v>
      </c>
      <c r="P42" s="45"/>
      <c r="Q42" s="14"/>
      <c r="R42" s="14"/>
      <c r="S42" s="14"/>
      <c r="T42" s="14">
        <f t="shared" si="0"/>
        <v>2</v>
      </c>
      <c r="U42" s="15"/>
    </row>
    <row r="43" spans="2:21" s="4" customFormat="1" ht="27" customHeight="1">
      <c r="B43" s="98" t="s">
        <v>500</v>
      </c>
      <c r="C43" s="42" t="s">
        <v>63</v>
      </c>
      <c r="D43" s="29"/>
      <c r="E43" s="45">
        <v>29</v>
      </c>
      <c r="F43" s="45">
        <v>18</v>
      </c>
      <c r="G43" s="45">
        <v>13</v>
      </c>
      <c r="H43" s="45">
        <v>13</v>
      </c>
      <c r="I43" s="45">
        <v>10</v>
      </c>
      <c r="J43" s="45">
        <v>6</v>
      </c>
      <c r="K43" s="45">
        <v>96</v>
      </c>
      <c r="L43" s="45">
        <v>65</v>
      </c>
      <c r="M43" s="45">
        <v>49</v>
      </c>
      <c r="N43" s="45">
        <v>56</v>
      </c>
      <c r="O43" s="45">
        <v>37</v>
      </c>
      <c r="P43" s="45">
        <v>41</v>
      </c>
      <c r="Q43" s="14"/>
      <c r="R43" s="14"/>
      <c r="S43" s="14"/>
      <c r="T43" s="14">
        <f t="shared" si="0"/>
        <v>433</v>
      </c>
      <c r="U43" s="15"/>
    </row>
    <row r="44" spans="1:21" s="4" customFormat="1" ht="27" customHeight="1">
      <c r="A44" s="4">
        <v>35</v>
      </c>
      <c r="B44" s="98" t="s">
        <v>617</v>
      </c>
      <c r="C44" s="42" t="s">
        <v>64</v>
      </c>
      <c r="D44" s="29"/>
      <c r="E44" s="45"/>
      <c r="F44" s="45"/>
      <c r="G44" s="45">
        <v>2</v>
      </c>
      <c r="H44" s="45"/>
      <c r="I44" s="45"/>
      <c r="J44" s="45">
        <v>2</v>
      </c>
      <c r="K44" s="45">
        <v>6</v>
      </c>
      <c r="L44" s="45">
        <v>2</v>
      </c>
      <c r="M44" s="45">
        <v>1</v>
      </c>
      <c r="N44" s="45">
        <v>4</v>
      </c>
      <c r="O44" s="45">
        <v>4</v>
      </c>
      <c r="P44" s="45">
        <v>1</v>
      </c>
      <c r="Q44" s="14"/>
      <c r="R44" s="14"/>
      <c r="S44" s="14"/>
      <c r="T44" s="14">
        <f t="shared" si="0"/>
        <v>22</v>
      </c>
      <c r="U44" s="15"/>
    </row>
    <row r="45" spans="2:21" s="4" customFormat="1" ht="27" customHeight="1">
      <c r="B45" s="98" t="s">
        <v>670</v>
      </c>
      <c r="C45" s="42" t="s">
        <v>66</v>
      </c>
      <c r="D45" s="29"/>
      <c r="E45" s="45"/>
      <c r="F45" s="45"/>
      <c r="G45" s="45"/>
      <c r="H45" s="45"/>
      <c r="I45" s="45"/>
      <c r="J45" s="45"/>
      <c r="K45" s="45"/>
      <c r="L45" s="45">
        <v>2</v>
      </c>
      <c r="M45" s="45">
        <v>1</v>
      </c>
      <c r="N45" s="45">
        <v>1</v>
      </c>
      <c r="O45" s="45"/>
      <c r="P45" s="45"/>
      <c r="Q45" s="14"/>
      <c r="R45" s="14"/>
      <c r="S45" s="14"/>
      <c r="T45" s="14">
        <f t="shared" si="0"/>
        <v>4</v>
      </c>
      <c r="U45" s="15"/>
    </row>
    <row r="46" spans="2:21" s="4" customFormat="1" ht="27" customHeight="1">
      <c r="B46" s="98"/>
      <c r="C46" s="42" t="s">
        <v>67</v>
      </c>
      <c r="D46" s="29"/>
      <c r="E46" s="45"/>
      <c r="F46" s="45"/>
      <c r="G46" s="45"/>
      <c r="H46" s="45"/>
      <c r="I46" s="45"/>
      <c r="J46" s="45">
        <v>1</v>
      </c>
      <c r="K46" s="45">
        <v>1</v>
      </c>
      <c r="L46" s="45"/>
      <c r="M46" s="45"/>
      <c r="N46" s="45"/>
      <c r="O46" s="45"/>
      <c r="P46" s="45"/>
      <c r="Q46" s="14"/>
      <c r="R46" s="14"/>
      <c r="S46" s="14"/>
      <c r="T46" s="14">
        <f t="shared" si="0"/>
        <v>2</v>
      </c>
      <c r="U46" s="15"/>
    </row>
    <row r="47" spans="2:21" s="4" customFormat="1" ht="27" customHeight="1">
      <c r="B47" s="98"/>
      <c r="C47" s="42" t="s">
        <v>68</v>
      </c>
      <c r="D47" s="29"/>
      <c r="E47" s="45">
        <v>3</v>
      </c>
      <c r="F47" s="45"/>
      <c r="G47" s="45"/>
      <c r="H47" s="45"/>
      <c r="I47" s="45"/>
      <c r="J47" s="45"/>
      <c r="K47" s="45"/>
      <c r="L47" s="45">
        <v>1</v>
      </c>
      <c r="M47" s="45">
        <v>2</v>
      </c>
      <c r="N47" s="45">
        <v>2</v>
      </c>
      <c r="O47" s="45">
        <v>3</v>
      </c>
      <c r="P47" s="45">
        <v>2</v>
      </c>
      <c r="Q47" s="14"/>
      <c r="R47" s="14"/>
      <c r="S47" s="14"/>
      <c r="T47" s="14">
        <f t="shared" si="0"/>
        <v>13</v>
      </c>
      <c r="U47" s="15"/>
    </row>
    <row r="48" spans="2:21" s="4" customFormat="1" ht="27" customHeight="1">
      <c r="B48" s="98"/>
      <c r="C48" s="42" t="s">
        <v>69</v>
      </c>
      <c r="D48" s="29"/>
      <c r="E48" s="45">
        <v>9</v>
      </c>
      <c r="F48" s="45"/>
      <c r="G48" s="45"/>
      <c r="H48" s="45"/>
      <c r="I48" s="45"/>
      <c r="J48" s="45"/>
      <c r="K48" s="45"/>
      <c r="L48" s="45"/>
      <c r="M48" s="45">
        <v>2</v>
      </c>
      <c r="N48" s="45">
        <v>2</v>
      </c>
      <c r="O48" s="45">
        <v>4</v>
      </c>
      <c r="P48" s="45">
        <v>3</v>
      </c>
      <c r="Q48" s="14"/>
      <c r="R48" s="14"/>
      <c r="S48" s="14"/>
      <c r="T48" s="14">
        <f t="shared" si="0"/>
        <v>20</v>
      </c>
      <c r="U48" s="15"/>
    </row>
    <row r="49" spans="1:21" s="4" customFormat="1" ht="27" customHeight="1">
      <c r="A49" s="4">
        <v>40</v>
      </c>
      <c r="B49" s="98" t="s">
        <v>671</v>
      </c>
      <c r="C49" s="42" t="s">
        <v>71</v>
      </c>
      <c r="D49" s="29"/>
      <c r="E49" s="45">
        <v>2</v>
      </c>
      <c r="F49" s="45"/>
      <c r="G49" s="45"/>
      <c r="H49" s="45"/>
      <c r="I49" s="45">
        <v>1</v>
      </c>
      <c r="J49" s="45"/>
      <c r="K49" s="45"/>
      <c r="L49" s="45">
        <v>3</v>
      </c>
      <c r="M49" s="45">
        <v>2</v>
      </c>
      <c r="N49" s="45">
        <v>2</v>
      </c>
      <c r="O49" s="45">
        <v>3</v>
      </c>
      <c r="P49" s="45">
        <v>3</v>
      </c>
      <c r="Q49" s="14"/>
      <c r="R49" s="14"/>
      <c r="S49" s="14"/>
      <c r="T49" s="14">
        <f t="shared" si="0"/>
        <v>16</v>
      </c>
      <c r="U49" s="15"/>
    </row>
    <row r="50" spans="2:21" s="4" customFormat="1" ht="27" customHeight="1">
      <c r="B50" s="98"/>
      <c r="C50" s="42" t="s">
        <v>72</v>
      </c>
      <c r="D50" s="29"/>
      <c r="E50" s="45"/>
      <c r="F50" s="45"/>
      <c r="G50" s="45">
        <v>1</v>
      </c>
      <c r="H50" s="45"/>
      <c r="I50" s="45"/>
      <c r="J50" s="45"/>
      <c r="K50" s="45"/>
      <c r="L50" s="45"/>
      <c r="M50" s="45"/>
      <c r="N50" s="45"/>
      <c r="O50" s="45"/>
      <c r="P50" s="45"/>
      <c r="Q50" s="14"/>
      <c r="R50" s="14"/>
      <c r="S50" s="14"/>
      <c r="T50" s="14">
        <f t="shared" si="0"/>
        <v>1</v>
      </c>
      <c r="U50" s="15"/>
    </row>
    <row r="51" spans="2:21" s="4" customFormat="1" ht="27" customHeight="1">
      <c r="B51" s="98"/>
      <c r="C51" s="42" t="s">
        <v>177</v>
      </c>
      <c r="D51" s="29"/>
      <c r="E51" s="45"/>
      <c r="F51" s="45">
        <v>1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14"/>
      <c r="R51" s="14"/>
      <c r="S51" s="14"/>
      <c r="T51" s="14">
        <f t="shared" si="0"/>
        <v>1</v>
      </c>
      <c r="U51" s="15"/>
    </row>
    <row r="52" spans="2:21" s="4" customFormat="1" ht="27" customHeight="1">
      <c r="B52" s="98"/>
      <c r="C52" s="42" t="s">
        <v>74</v>
      </c>
      <c r="D52" s="29"/>
      <c r="E52" s="45">
        <v>1</v>
      </c>
      <c r="F52" s="45">
        <v>3</v>
      </c>
      <c r="G52" s="45"/>
      <c r="H52" s="45"/>
      <c r="I52" s="45"/>
      <c r="J52" s="45">
        <v>3</v>
      </c>
      <c r="K52" s="45"/>
      <c r="L52" s="45"/>
      <c r="M52" s="45"/>
      <c r="N52" s="45"/>
      <c r="O52" s="45"/>
      <c r="P52" s="45"/>
      <c r="Q52" s="14"/>
      <c r="R52" s="14"/>
      <c r="S52" s="14"/>
      <c r="T52" s="14">
        <f t="shared" si="0"/>
        <v>7</v>
      </c>
      <c r="U52" s="15"/>
    </row>
    <row r="53" spans="2:21" s="4" customFormat="1" ht="27" customHeight="1">
      <c r="B53" s="98"/>
      <c r="C53" s="42" t="s">
        <v>178</v>
      </c>
      <c r="D53" s="29"/>
      <c r="E53" s="45"/>
      <c r="F53" s="45">
        <v>4</v>
      </c>
      <c r="G53" s="45">
        <v>3</v>
      </c>
      <c r="H53" s="45">
        <v>4</v>
      </c>
      <c r="I53" s="45">
        <v>3</v>
      </c>
      <c r="J53" s="45"/>
      <c r="K53" s="45"/>
      <c r="L53" s="45"/>
      <c r="M53" s="45"/>
      <c r="N53" s="45"/>
      <c r="O53" s="45"/>
      <c r="P53" s="45"/>
      <c r="Q53" s="14"/>
      <c r="R53" s="14"/>
      <c r="S53" s="14"/>
      <c r="T53" s="14">
        <f t="shared" si="0"/>
        <v>14</v>
      </c>
      <c r="U53" s="15"/>
    </row>
    <row r="54" spans="1:21" s="4" customFormat="1" ht="27" customHeight="1">
      <c r="A54" s="4">
        <v>45</v>
      </c>
      <c r="B54" s="98" t="s">
        <v>672</v>
      </c>
      <c r="C54" s="42" t="s">
        <v>75</v>
      </c>
      <c r="D54" s="29"/>
      <c r="E54" s="45"/>
      <c r="F54" s="45">
        <v>1</v>
      </c>
      <c r="G54" s="45">
        <v>1</v>
      </c>
      <c r="H54" s="45"/>
      <c r="I54" s="45"/>
      <c r="J54" s="45">
        <v>1</v>
      </c>
      <c r="K54" s="45"/>
      <c r="L54" s="45"/>
      <c r="M54" s="45"/>
      <c r="N54" s="45"/>
      <c r="O54" s="45"/>
      <c r="P54" s="45"/>
      <c r="Q54" s="14"/>
      <c r="R54" s="14"/>
      <c r="S54" s="14"/>
      <c r="T54" s="14">
        <f t="shared" si="0"/>
        <v>3</v>
      </c>
      <c r="U54" s="15"/>
    </row>
    <row r="55" spans="2:21" s="4" customFormat="1" ht="27" customHeight="1">
      <c r="B55" s="98"/>
      <c r="C55" s="42" t="s">
        <v>179</v>
      </c>
      <c r="D55" s="29"/>
      <c r="E55" s="45">
        <v>1</v>
      </c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14"/>
      <c r="R55" s="14"/>
      <c r="S55" s="14"/>
      <c r="T55" s="14">
        <f t="shared" si="0"/>
        <v>1</v>
      </c>
      <c r="U55" s="15"/>
    </row>
    <row r="56" spans="2:21" s="4" customFormat="1" ht="27" customHeight="1">
      <c r="B56" s="98"/>
      <c r="C56" s="42" t="s">
        <v>328</v>
      </c>
      <c r="D56" s="29"/>
      <c r="E56" s="45"/>
      <c r="F56" s="45"/>
      <c r="G56" s="45"/>
      <c r="H56" s="45"/>
      <c r="I56" s="45"/>
      <c r="J56" s="45"/>
      <c r="K56" s="45">
        <v>1</v>
      </c>
      <c r="L56" s="45"/>
      <c r="M56" s="45"/>
      <c r="N56" s="45"/>
      <c r="O56" s="45"/>
      <c r="P56" s="45"/>
      <c r="Q56" s="14"/>
      <c r="R56" s="14"/>
      <c r="S56" s="14"/>
      <c r="T56" s="14">
        <f t="shared" si="0"/>
        <v>1</v>
      </c>
      <c r="U56" s="15"/>
    </row>
    <row r="57" spans="2:21" s="4" customFormat="1" ht="27" customHeight="1">
      <c r="B57" s="98"/>
      <c r="C57" s="42" t="s">
        <v>147</v>
      </c>
      <c r="D57" s="29"/>
      <c r="E57" s="45"/>
      <c r="F57" s="45"/>
      <c r="G57" s="45"/>
      <c r="H57" s="45"/>
      <c r="I57" s="45"/>
      <c r="J57" s="45">
        <v>1</v>
      </c>
      <c r="K57" s="45"/>
      <c r="L57" s="45"/>
      <c r="M57" s="45"/>
      <c r="N57" s="45"/>
      <c r="O57" s="45"/>
      <c r="P57" s="45"/>
      <c r="Q57" s="14"/>
      <c r="R57" s="14"/>
      <c r="S57" s="14"/>
      <c r="T57" s="14">
        <f t="shared" si="0"/>
        <v>1</v>
      </c>
      <c r="U57" s="15"/>
    </row>
    <row r="58" spans="2:21" s="4" customFormat="1" ht="27" customHeight="1">
      <c r="B58" s="99" t="s">
        <v>676</v>
      </c>
      <c r="C58" s="42" t="s">
        <v>180</v>
      </c>
      <c r="D58" s="29"/>
      <c r="E58" s="45"/>
      <c r="F58" s="45"/>
      <c r="G58" s="45"/>
      <c r="H58" s="45"/>
      <c r="I58" s="45"/>
      <c r="J58" s="45">
        <v>1</v>
      </c>
      <c r="K58" s="45"/>
      <c r="L58" s="45"/>
      <c r="M58" s="45"/>
      <c r="N58" s="45"/>
      <c r="O58" s="45"/>
      <c r="P58" s="45"/>
      <c r="Q58" s="14"/>
      <c r="R58" s="14"/>
      <c r="S58" s="14"/>
      <c r="T58" s="14">
        <f t="shared" si="0"/>
        <v>1</v>
      </c>
      <c r="U58" s="15"/>
    </row>
    <row r="59" spans="1:21" s="4" customFormat="1" ht="27" customHeight="1">
      <c r="A59" s="4">
        <v>50</v>
      </c>
      <c r="B59" s="98" t="s">
        <v>535</v>
      </c>
      <c r="C59" s="42" t="s">
        <v>77</v>
      </c>
      <c r="D59" s="29"/>
      <c r="E59" s="45">
        <v>3</v>
      </c>
      <c r="F59" s="45">
        <v>10</v>
      </c>
      <c r="G59" s="45"/>
      <c r="H59" s="45"/>
      <c r="I59" s="45"/>
      <c r="J59" s="45">
        <v>9</v>
      </c>
      <c r="K59" s="45"/>
      <c r="L59" s="45"/>
      <c r="M59" s="45"/>
      <c r="N59" s="45">
        <v>3</v>
      </c>
      <c r="O59" s="45">
        <v>2</v>
      </c>
      <c r="P59" s="45"/>
      <c r="Q59" s="14"/>
      <c r="R59" s="14"/>
      <c r="S59" s="14"/>
      <c r="T59" s="14">
        <f t="shared" si="0"/>
        <v>27</v>
      </c>
      <c r="U59" s="15"/>
    </row>
    <row r="60" spans="2:21" s="4" customFormat="1" ht="27" customHeight="1">
      <c r="B60" s="98" t="s">
        <v>536</v>
      </c>
      <c r="C60" s="42" t="s">
        <v>78</v>
      </c>
      <c r="D60" s="29"/>
      <c r="E60" s="45">
        <v>3</v>
      </c>
      <c r="F60" s="45"/>
      <c r="G60" s="45"/>
      <c r="H60" s="45"/>
      <c r="I60" s="45"/>
      <c r="J60" s="45">
        <v>2</v>
      </c>
      <c r="K60" s="45">
        <v>2</v>
      </c>
      <c r="L60" s="45">
        <v>1</v>
      </c>
      <c r="M60" s="45">
        <v>2</v>
      </c>
      <c r="N60" s="45"/>
      <c r="O60" s="45"/>
      <c r="P60" s="45">
        <v>2</v>
      </c>
      <c r="Q60" s="14"/>
      <c r="R60" s="14"/>
      <c r="S60" s="14"/>
      <c r="T60" s="14">
        <f t="shared" si="0"/>
        <v>12</v>
      </c>
      <c r="U60" s="15"/>
    </row>
    <row r="61" spans="2:21" s="4" customFormat="1" ht="27" customHeight="1">
      <c r="B61" s="98"/>
      <c r="C61" s="42" t="s">
        <v>79</v>
      </c>
      <c r="D61" s="29"/>
      <c r="E61" s="45">
        <v>6</v>
      </c>
      <c r="F61" s="45">
        <v>2</v>
      </c>
      <c r="G61" s="45">
        <v>2</v>
      </c>
      <c r="H61" s="45">
        <v>7</v>
      </c>
      <c r="I61" s="45"/>
      <c r="J61" s="45">
        <v>1</v>
      </c>
      <c r="K61" s="45">
        <v>3</v>
      </c>
      <c r="L61" s="45"/>
      <c r="M61" s="45">
        <v>2</v>
      </c>
      <c r="N61" s="45"/>
      <c r="O61" s="45">
        <v>4</v>
      </c>
      <c r="P61" s="45">
        <v>3</v>
      </c>
      <c r="Q61" s="14"/>
      <c r="R61" s="14"/>
      <c r="S61" s="14"/>
      <c r="T61" s="14">
        <f t="shared" si="0"/>
        <v>30</v>
      </c>
      <c r="U61" s="15"/>
    </row>
    <row r="62" spans="2:21" s="4" customFormat="1" ht="27" customHeight="1">
      <c r="B62" s="98" t="s">
        <v>537</v>
      </c>
      <c r="C62" s="42" t="s">
        <v>80</v>
      </c>
      <c r="D62" s="29"/>
      <c r="E62" s="45">
        <v>17</v>
      </c>
      <c r="F62" s="45">
        <v>6</v>
      </c>
      <c r="G62" s="45">
        <v>5</v>
      </c>
      <c r="H62" s="45">
        <v>10</v>
      </c>
      <c r="I62" s="45">
        <v>2</v>
      </c>
      <c r="J62" s="45">
        <v>17</v>
      </c>
      <c r="K62" s="45">
        <v>4</v>
      </c>
      <c r="L62" s="45">
        <v>14</v>
      </c>
      <c r="M62" s="45">
        <v>21</v>
      </c>
      <c r="N62" s="45">
        <v>21</v>
      </c>
      <c r="O62" s="45">
        <v>15</v>
      </c>
      <c r="P62" s="45">
        <v>20</v>
      </c>
      <c r="Q62" s="14"/>
      <c r="R62" s="14"/>
      <c r="S62" s="14"/>
      <c r="T62" s="14">
        <f t="shared" si="0"/>
        <v>152</v>
      </c>
      <c r="U62" s="15"/>
    </row>
    <row r="63" spans="2:21" s="4" customFormat="1" ht="27" customHeight="1">
      <c r="B63" s="98" t="s">
        <v>538</v>
      </c>
      <c r="C63" s="42" t="s">
        <v>81</v>
      </c>
      <c r="D63" s="29"/>
      <c r="E63" s="45">
        <v>10</v>
      </c>
      <c r="F63" s="45">
        <v>16</v>
      </c>
      <c r="G63" s="45">
        <v>9</v>
      </c>
      <c r="H63" s="45">
        <v>12</v>
      </c>
      <c r="I63" s="45">
        <v>3</v>
      </c>
      <c r="J63" s="45">
        <v>8</v>
      </c>
      <c r="K63" s="45">
        <v>11</v>
      </c>
      <c r="L63" s="45">
        <v>10</v>
      </c>
      <c r="M63" s="45">
        <v>4</v>
      </c>
      <c r="N63" s="45">
        <v>8</v>
      </c>
      <c r="O63" s="45">
        <v>10</v>
      </c>
      <c r="P63" s="45">
        <v>8</v>
      </c>
      <c r="Q63" s="14"/>
      <c r="R63" s="14"/>
      <c r="S63" s="14"/>
      <c r="T63" s="14">
        <f t="shared" si="0"/>
        <v>109</v>
      </c>
      <c r="U63" s="15"/>
    </row>
    <row r="64" spans="1:21" s="4" customFormat="1" ht="27" customHeight="1">
      <c r="A64" s="4">
        <v>55</v>
      </c>
      <c r="B64" s="98"/>
      <c r="C64" s="42" t="s">
        <v>82</v>
      </c>
      <c r="D64" s="29"/>
      <c r="E64" s="45">
        <v>15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14"/>
      <c r="R64" s="14"/>
      <c r="S64" s="14"/>
      <c r="T64" s="14">
        <f t="shared" si="0"/>
        <v>15</v>
      </c>
      <c r="U64" s="15"/>
    </row>
    <row r="65" spans="2:21" s="4" customFormat="1" ht="27" customHeight="1">
      <c r="B65" s="98"/>
      <c r="C65" s="42" t="s">
        <v>84</v>
      </c>
      <c r="D65" s="29"/>
      <c r="E65" s="45">
        <v>6</v>
      </c>
      <c r="F65" s="45"/>
      <c r="G65" s="45"/>
      <c r="H65" s="45"/>
      <c r="I65" s="45"/>
      <c r="J65" s="45"/>
      <c r="K65" s="45"/>
      <c r="L65" s="45"/>
      <c r="M65" s="45">
        <v>2</v>
      </c>
      <c r="N65" s="45">
        <v>3</v>
      </c>
      <c r="O65" s="45">
        <v>2</v>
      </c>
      <c r="P65" s="45">
        <v>4</v>
      </c>
      <c r="Q65" s="14"/>
      <c r="R65" s="14"/>
      <c r="S65" s="14"/>
      <c r="T65" s="14">
        <f t="shared" si="0"/>
        <v>17</v>
      </c>
      <c r="U65" s="15"/>
    </row>
    <row r="66" spans="2:21" s="4" customFormat="1" ht="27" customHeight="1">
      <c r="B66" s="98"/>
      <c r="C66" s="42" t="s">
        <v>208</v>
      </c>
      <c r="D66" s="29"/>
      <c r="E66" s="45">
        <v>3</v>
      </c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14"/>
      <c r="R66" s="14"/>
      <c r="S66" s="14"/>
      <c r="T66" s="14">
        <f t="shared" si="0"/>
        <v>3</v>
      </c>
      <c r="U66" s="15"/>
    </row>
    <row r="67" spans="2:21" s="4" customFormat="1" ht="27" customHeight="1">
      <c r="B67" s="98" t="s">
        <v>539</v>
      </c>
      <c r="C67" s="42" t="s">
        <v>85</v>
      </c>
      <c r="D67" s="29"/>
      <c r="E67" s="45">
        <v>7</v>
      </c>
      <c r="F67" s="45">
        <v>6</v>
      </c>
      <c r="G67" s="45"/>
      <c r="H67" s="45">
        <v>2</v>
      </c>
      <c r="I67" s="45"/>
      <c r="J67" s="45"/>
      <c r="K67" s="45"/>
      <c r="L67" s="45"/>
      <c r="M67" s="45">
        <v>23</v>
      </c>
      <c r="N67" s="45">
        <v>303</v>
      </c>
      <c r="O67" s="45"/>
      <c r="P67" s="45">
        <v>2</v>
      </c>
      <c r="Q67" s="14"/>
      <c r="R67" s="14"/>
      <c r="S67" s="14"/>
      <c r="T67" s="14">
        <f t="shared" si="0"/>
        <v>343</v>
      </c>
      <c r="U67" s="15"/>
    </row>
    <row r="68" spans="2:21" s="4" customFormat="1" ht="27" customHeight="1">
      <c r="B68" s="98" t="s">
        <v>540</v>
      </c>
      <c r="C68" s="42" t="s">
        <v>88</v>
      </c>
      <c r="D68" s="29"/>
      <c r="E68" s="45">
        <v>18</v>
      </c>
      <c r="F68" s="45">
        <v>10</v>
      </c>
      <c r="G68" s="45">
        <v>35</v>
      </c>
      <c r="H68" s="45">
        <v>26</v>
      </c>
      <c r="I68" s="45">
        <v>28</v>
      </c>
      <c r="J68" s="45">
        <v>53</v>
      </c>
      <c r="K68" s="45">
        <v>22</v>
      </c>
      <c r="L68" s="45">
        <v>18</v>
      </c>
      <c r="M68" s="45">
        <v>5</v>
      </c>
      <c r="N68" s="45">
        <v>4</v>
      </c>
      <c r="O68" s="45">
        <v>60</v>
      </c>
      <c r="P68" s="45">
        <v>23</v>
      </c>
      <c r="Q68" s="14"/>
      <c r="R68" s="14"/>
      <c r="S68" s="14"/>
      <c r="T68" s="14">
        <f t="shared" si="0"/>
        <v>302</v>
      </c>
      <c r="U68" s="15"/>
    </row>
    <row r="69" spans="1:21" s="4" customFormat="1" ht="27" customHeight="1">
      <c r="A69" s="4">
        <v>60</v>
      </c>
      <c r="B69" s="98" t="s">
        <v>541</v>
      </c>
      <c r="C69" s="42" t="s">
        <v>89</v>
      </c>
      <c r="D69" s="29"/>
      <c r="E69" s="45">
        <v>14</v>
      </c>
      <c r="F69" s="45">
        <v>23</v>
      </c>
      <c r="G69" s="45">
        <v>3</v>
      </c>
      <c r="H69" s="45">
        <v>5</v>
      </c>
      <c r="I69" s="45">
        <v>1</v>
      </c>
      <c r="J69" s="45">
        <v>13</v>
      </c>
      <c r="K69" s="45">
        <v>22</v>
      </c>
      <c r="L69" s="45">
        <v>19</v>
      </c>
      <c r="M69" s="45">
        <v>15</v>
      </c>
      <c r="N69" s="45">
        <v>31</v>
      </c>
      <c r="O69" s="45">
        <v>30</v>
      </c>
      <c r="P69" s="45"/>
      <c r="Q69" s="14"/>
      <c r="R69" s="14"/>
      <c r="S69" s="14"/>
      <c r="T69" s="14">
        <f t="shared" si="0"/>
        <v>176</v>
      </c>
      <c r="U69" s="15"/>
    </row>
    <row r="70" spans="2:21" s="4" customFormat="1" ht="27" customHeight="1">
      <c r="B70" s="98" t="s">
        <v>542</v>
      </c>
      <c r="C70" s="42" t="s">
        <v>90</v>
      </c>
      <c r="D70" s="29"/>
      <c r="E70" s="45"/>
      <c r="F70" s="45"/>
      <c r="G70" s="45"/>
      <c r="H70" s="45"/>
      <c r="I70" s="45"/>
      <c r="J70" s="45"/>
      <c r="K70" s="45"/>
      <c r="L70" s="45"/>
      <c r="M70" s="45">
        <v>1</v>
      </c>
      <c r="N70" s="45"/>
      <c r="O70" s="45">
        <v>1</v>
      </c>
      <c r="P70" s="45"/>
      <c r="Q70" s="14"/>
      <c r="R70" s="14"/>
      <c r="S70" s="14"/>
      <c r="T70" s="14">
        <f t="shared" si="0"/>
        <v>2</v>
      </c>
      <c r="U70" s="15"/>
    </row>
    <row r="71" spans="2:21" s="4" customFormat="1" ht="27" customHeight="1">
      <c r="B71" s="98"/>
      <c r="C71" s="42" t="s">
        <v>91</v>
      </c>
      <c r="D71" s="29"/>
      <c r="E71" s="45">
        <v>2</v>
      </c>
      <c r="F71" s="45">
        <v>2</v>
      </c>
      <c r="G71" s="45">
        <v>8</v>
      </c>
      <c r="H71" s="45">
        <v>1</v>
      </c>
      <c r="I71" s="45">
        <v>3</v>
      </c>
      <c r="J71" s="45">
        <v>1</v>
      </c>
      <c r="K71" s="45">
        <v>5</v>
      </c>
      <c r="L71" s="45">
        <v>1</v>
      </c>
      <c r="M71" s="45">
        <v>1</v>
      </c>
      <c r="N71" s="45">
        <v>1</v>
      </c>
      <c r="O71" s="45">
        <v>1</v>
      </c>
      <c r="P71" s="45">
        <v>2</v>
      </c>
      <c r="Q71" s="14"/>
      <c r="R71" s="14"/>
      <c r="S71" s="14"/>
      <c r="T71" s="14">
        <f t="shared" si="0"/>
        <v>28</v>
      </c>
      <c r="U71" s="15"/>
    </row>
    <row r="72" spans="2:21" s="4" customFormat="1" ht="27" customHeight="1">
      <c r="B72" s="98"/>
      <c r="C72" s="42" t="s">
        <v>92</v>
      </c>
      <c r="D72" s="29"/>
      <c r="E72" s="45">
        <v>3</v>
      </c>
      <c r="F72" s="45">
        <v>11</v>
      </c>
      <c r="G72" s="45">
        <v>2</v>
      </c>
      <c r="H72" s="45">
        <v>5</v>
      </c>
      <c r="I72" s="45">
        <v>8</v>
      </c>
      <c r="J72" s="45">
        <v>4</v>
      </c>
      <c r="K72" s="45">
        <v>5</v>
      </c>
      <c r="L72" s="45">
        <v>24</v>
      </c>
      <c r="M72" s="45">
        <v>2</v>
      </c>
      <c r="N72" s="45">
        <v>4</v>
      </c>
      <c r="O72" s="45">
        <v>5</v>
      </c>
      <c r="P72" s="45">
        <v>4</v>
      </c>
      <c r="Q72" s="14"/>
      <c r="R72" s="14"/>
      <c r="S72" s="14"/>
      <c r="T72" s="14">
        <f t="shared" si="0"/>
        <v>77</v>
      </c>
      <c r="U72" s="15"/>
    </row>
    <row r="73" spans="2:21" s="4" customFormat="1" ht="27" customHeight="1">
      <c r="B73" s="98" t="s">
        <v>543</v>
      </c>
      <c r="C73" s="59" t="s">
        <v>149</v>
      </c>
      <c r="D73" s="29"/>
      <c r="E73" s="77">
        <v>1</v>
      </c>
      <c r="F73" s="77">
        <v>3</v>
      </c>
      <c r="G73" s="77">
        <v>2</v>
      </c>
      <c r="H73" s="77">
        <v>2</v>
      </c>
      <c r="I73" s="77"/>
      <c r="J73" s="77">
        <v>2</v>
      </c>
      <c r="K73" s="77">
        <v>2</v>
      </c>
      <c r="L73" s="77">
        <v>1</v>
      </c>
      <c r="M73" s="77"/>
      <c r="N73" s="77"/>
      <c r="O73" s="77">
        <v>1</v>
      </c>
      <c r="P73" s="77"/>
      <c r="Q73" s="14"/>
      <c r="R73" s="14"/>
      <c r="S73" s="14"/>
      <c r="T73" s="14">
        <f t="shared" si="0"/>
        <v>14</v>
      </c>
      <c r="U73" s="15"/>
    </row>
    <row r="74" spans="1:21" s="4" customFormat="1" ht="27" customHeight="1" thickBot="1">
      <c r="A74" s="4">
        <v>65</v>
      </c>
      <c r="B74" s="30"/>
      <c r="C74" s="31"/>
      <c r="D74" s="32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4"/>
    </row>
    <row r="75" spans="2:21" s="4" customFormat="1" ht="27" customHeight="1">
      <c r="B75" s="35" t="s">
        <v>15</v>
      </c>
      <c r="C75" s="36"/>
      <c r="D75" s="37"/>
      <c r="E75" s="26">
        <f>COUNT(E10:E74)</f>
        <v>35</v>
      </c>
      <c r="F75" s="26">
        <f aca="true" t="shared" si="1" ref="F75:P75">COUNT(F10:F74)</f>
        <v>27</v>
      </c>
      <c r="G75" s="26">
        <f t="shared" si="1"/>
        <v>25</v>
      </c>
      <c r="H75" s="26">
        <f t="shared" si="1"/>
        <v>21</v>
      </c>
      <c r="I75" s="26">
        <f t="shared" si="1"/>
        <v>18</v>
      </c>
      <c r="J75" s="26">
        <f t="shared" si="1"/>
        <v>31</v>
      </c>
      <c r="K75" s="26">
        <f t="shared" si="1"/>
        <v>27</v>
      </c>
      <c r="L75" s="26">
        <f t="shared" si="1"/>
        <v>26</v>
      </c>
      <c r="M75" s="26">
        <f t="shared" si="1"/>
        <v>33</v>
      </c>
      <c r="N75" s="26">
        <f t="shared" si="1"/>
        <v>38</v>
      </c>
      <c r="O75" s="26">
        <f t="shared" si="1"/>
        <v>36</v>
      </c>
      <c r="P75" s="26">
        <f t="shared" si="1"/>
        <v>27</v>
      </c>
      <c r="Q75" s="26"/>
      <c r="R75" s="26"/>
      <c r="S75" s="26"/>
      <c r="T75" s="26">
        <v>64</v>
      </c>
      <c r="U75" s="27"/>
    </row>
    <row r="76" spans="2:21" s="4" customFormat="1" ht="27" customHeight="1" thickBot="1">
      <c r="B76" s="38" t="s">
        <v>16</v>
      </c>
      <c r="C76" s="39"/>
      <c r="D76" s="32"/>
      <c r="E76" s="33">
        <f>SUM(E10:E74)</f>
        <v>633</v>
      </c>
      <c r="F76" s="33">
        <f aca="true" t="shared" si="2" ref="F76:P76">SUM(F10:F74)</f>
        <v>435</v>
      </c>
      <c r="G76" s="33">
        <f t="shared" si="2"/>
        <v>258</v>
      </c>
      <c r="H76" s="33">
        <f t="shared" si="2"/>
        <v>188</v>
      </c>
      <c r="I76" s="33">
        <f t="shared" si="2"/>
        <v>211</v>
      </c>
      <c r="J76" s="33">
        <f t="shared" si="2"/>
        <v>242</v>
      </c>
      <c r="K76" s="33">
        <f t="shared" si="2"/>
        <v>468</v>
      </c>
      <c r="L76" s="33">
        <f t="shared" si="2"/>
        <v>681</v>
      </c>
      <c r="M76" s="33">
        <f t="shared" si="2"/>
        <v>804</v>
      </c>
      <c r="N76" s="33">
        <f t="shared" si="2"/>
        <v>1478</v>
      </c>
      <c r="O76" s="33">
        <f t="shared" si="2"/>
        <v>1138</v>
      </c>
      <c r="P76" s="33">
        <f t="shared" si="2"/>
        <v>804</v>
      </c>
      <c r="Q76" s="33"/>
      <c r="R76" s="33"/>
      <c r="S76" s="33"/>
      <c r="T76" s="33">
        <f>SUM(E76:P76)</f>
        <v>7340</v>
      </c>
      <c r="U76" s="34"/>
    </row>
    <row r="77" s="4" customFormat="1" ht="27" customHeight="1">
      <c r="B77" s="4" t="s">
        <v>0</v>
      </c>
    </row>
    <row r="78" s="4" customFormat="1" ht="27" customHeight="1">
      <c r="B78" s="4" t="s">
        <v>17</v>
      </c>
    </row>
    <row r="79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8"/>
  <sheetViews>
    <sheetView zoomScale="75" zoomScaleNormal="75" zoomScalePageLayoutView="0" workbookViewId="0" topLeftCell="A1">
      <selection activeCell="O4" sqref="O4:R4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="2" customFormat="1" ht="27" customHeight="1">
      <c r="B1" s="2" t="s">
        <v>2</v>
      </c>
    </row>
    <row r="2" s="2" customFormat="1" ht="27" customHeight="1">
      <c r="K2" s="3" t="s">
        <v>1</v>
      </c>
    </row>
    <row r="3" s="2" customFormat="1" ht="27" customHeight="1" thickBot="1"/>
    <row r="4" spans="2:21" s="4" customFormat="1" ht="27" customHeight="1">
      <c r="B4" s="5" t="s">
        <v>3</v>
      </c>
      <c r="C4" s="6"/>
      <c r="D4" s="7"/>
      <c r="E4" s="8">
        <v>13</v>
      </c>
      <c r="F4" s="6"/>
      <c r="G4" s="9" t="s">
        <v>4</v>
      </c>
      <c r="H4" s="10"/>
      <c r="I4" s="7"/>
      <c r="J4" s="8" t="s">
        <v>329</v>
      </c>
      <c r="K4" s="8"/>
      <c r="L4" s="8"/>
      <c r="M4" s="8"/>
      <c r="N4" s="6"/>
      <c r="O4" s="9"/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1" t="s">
        <v>330</v>
      </c>
      <c r="F6" s="41" t="s">
        <v>331</v>
      </c>
      <c r="G6" s="41" t="s">
        <v>332</v>
      </c>
      <c r="H6" s="41" t="s">
        <v>215</v>
      </c>
      <c r="I6" s="41" t="s">
        <v>333</v>
      </c>
      <c r="J6" s="41" t="s">
        <v>334</v>
      </c>
      <c r="K6" s="41" t="s">
        <v>335</v>
      </c>
      <c r="L6" s="41" t="s">
        <v>336</v>
      </c>
      <c r="M6" s="41" t="s">
        <v>337</v>
      </c>
      <c r="N6" s="41" t="s">
        <v>338</v>
      </c>
      <c r="O6" s="41" t="s">
        <v>339</v>
      </c>
      <c r="P6" s="41" t="s">
        <v>340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65" t="s">
        <v>116</v>
      </c>
      <c r="F7" s="65" t="s">
        <v>116</v>
      </c>
      <c r="G7" s="65" t="s">
        <v>341</v>
      </c>
      <c r="H7" s="65" t="s">
        <v>116</v>
      </c>
      <c r="I7" s="65" t="s">
        <v>342</v>
      </c>
      <c r="J7" s="65" t="s">
        <v>117</v>
      </c>
      <c r="K7" s="65" t="s">
        <v>117</v>
      </c>
      <c r="L7" s="65" t="s">
        <v>150</v>
      </c>
      <c r="M7" s="65" t="s">
        <v>343</v>
      </c>
      <c r="N7" s="65" t="s">
        <v>150</v>
      </c>
      <c r="O7" s="65" t="s">
        <v>116</v>
      </c>
      <c r="P7" s="65" t="s">
        <v>342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88">
        <v>0.5416666666666666</v>
      </c>
      <c r="F8" s="88">
        <v>0.2916666666666667</v>
      </c>
      <c r="G8" s="88">
        <v>0.2708333333333333</v>
      </c>
      <c r="H8" s="88">
        <v>0.40625</v>
      </c>
      <c r="I8" s="88">
        <v>0.2708333333333333</v>
      </c>
      <c r="J8" s="88">
        <v>0.25</v>
      </c>
      <c r="K8" s="88">
        <v>0.25</v>
      </c>
      <c r="L8" s="88">
        <v>0.2916666666666667</v>
      </c>
      <c r="M8" s="88">
        <v>0.4166666666666667</v>
      </c>
      <c r="N8" s="88">
        <v>0.5</v>
      </c>
      <c r="O8" s="88">
        <v>0.375</v>
      </c>
      <c r="P8" s="88">
        <v>0.3333333333333333</v>
      </c>
      <c r="Q8" s="22"/>
      <c r="R8" s="22"/>
      <c r="S8" s="22"/>
      <c r="T8" s="22"/>
      <c r="U8" s="23"/>
    </row>
    <row r="9" spans="2:21" s="4" customFormat="1" ht="27" customHeight="1">
      <c r="B9" s="40" t="s">
        <v>13</v>
      </c>
      <c r="C9" s="25" t="s">
        <v>14</v>
      </c>
      <c r="D9" s="26"/>
      <c r="E9" s="89">
        <v>0.625</v>
      </c>
      <c r="F9" s="89">
        <v>0.3958333333333333</v>
      </c>
      <c r="G9" s="89">
        <v>0.3645833333333333</v>
      </c>
      <c r="H9" s="89">
        <v>0.5034722222222222</v>
      </c>
      <c r="I9" s="89">
        <v>0.3680555555555556</v>
      </c>
      <c r="J9" s="89">
        <v>0.40277777777777773</v>
      </c>
      <c r="K9" s="89">
        <v>0.40277777777777773</v>
      </c>
      <c r="L9" s="89">
        <v>0.4305555555555556</v>
      </c>
      <c r="M9" s="89">
        <v>0.5208333333333334</v>
      </c>
      <c r="N9" s="89">
        <v>0.59375</v>
      </c>
      <c r="O9" s="89">
        <v>0.46875</v>
      </c>
      <c r="P9" s="89">
        <v>0.4236111111111111</v>
      </c>
      <c r="Q9" s="26"/>
      <c r="R9" s="26"/>
      <c r="S9" s="26"/>
      <c r="T9" s="26"/>
      <c r="U9" s="27"/>
    </row>
    <row r="10" spans="2:21" s="4" customFormat="1" ht="27" customHeight="1">
      <c r="B10" s="98" t="s">
        <v>96</v>
      </c>
      <c r="C10" s="42" t="s">
        <v>34</v>
      </c>
      <c r="D10" s="29"/>
      <c r="E10" s="45">
        <v>2</v>
      </c>
      <c r="F10" s="45">
        <v>3</v>
      </c>
      <c r="G10" s="45">
        <v>6</v>
      </c>
      <c r="H10" s="45">
        <v>7</v>
      </c>
      <c r="I10" s="45">
        <v>17</v>
      </c>
      <c r="J10" s="45">
        <v>16</v>
      </c>
      <c r="K10" s="45">
        <v>8</v>
      </c>
      <c r="L10" s="45">
        <v>10</v>
      </c>
      <c r="M10" s="45">
        <v>16</v>
      </c>
      <c r="N10" s="45">
        <v>11</v>
      </c>
      <c r="O10" s="45">
        <v>8</v>
      </c>
      <c r="P10" s="45">
        <v>6</v>
      </c>
      <c r="Q10" s="14"/>
      <c r="R10" s="14"/>
      <c r="S10" s="14"/>
      <c r="T10" s="14">
        <f>SUM(E10:S10)</f>
        <v>110</v>
      </c>
      <c r="U10" s="15"/>
    </row>
    <row r="11" spans="2:21" s="4" customFormat="1" ht="27" customHeight="1">
      <c r="B11" s="98"/>
      <c r="C11" s="42" t="s">
        <v>35</v>
      </c>
      <c r="D11" s="29"/>
      <c r="E11" s="45"/>
      <c r="F11" s="45"/>
      <c r="G11" s="45"/>
      <c r="H11" s="45"/>
      <c r="I11" s="45"/>
      <c r="J11" s="45"/>
      <c r="K11" s="45">
        <v>2</v>
      </c>
      <c r="L11" s="45"/>
      <c r="M11" s="45">
        <v>3</v>
      </c>
      <c r="N11" s="45">
        <v>4</v>
      </c>
      <c r="O11" s="45"/>
      <c r="P11" s="45">
        <v>4</v>
      </c>
      <c r="Q11" s="14"/>
      <c r="R11" s="14"/>
      <c r="S11" s="14"/>
      <c r="T11" s="14">
        <f aca="true" t="shared" si="0" ref="T11:T74">SUM(E11:S11)</f>
        <v>13</v>
      </c>
      <c r="U11" s="15"/>
    </row>
    <row r="12" spans="2:21" s="4" customFormat="1" ht="27" customHeight="1">
      <c r="B12" s="98"/>
      <c r="C12" s="42" t="s">
        <v>131</v>
      </c>
      <c r="D12" s="29"/>
      <c r="E12" s="45"/>
      <c r="F12" s="45"/>
      <c r="G12" s="45"/>
      <c r="H12" s="45"/>
      <c r="I12" s="45"/>
      <c r="J12" s="45"/>
      <c r="K12" s="45"/>
      <c r="L12" s="45"/>
      <c r="M12" s="45">
        <v>3</v>
      </c>
      <c r="N12" s="45">
        <v>1</v>
      </c>
      <c r="O12" s="45">
        <v>1</v>
      </c>
      <c r="P12" s="45">
        <v>2</v>
      </c>
      <c r="Q12" s="14"/>
      <c r="R12" s="14"/>
      <c r="S12" s="14"/>
      <c r="T12" s="14">
        <f t="shared" si="0"/>
        <v>7</v>
      </c>
      <c r="U12" s="15"/>
    </row>
    <row r="13" spans="2:21" s="4" customFormat="1" ht="27" customHeight="1">
      <c r="B13" s="98" t="s">
        <v>97</v>
      </c>
      <c r="C13" s="42" t="s">
        <v>36</v>
      </c>
      <c r="D13" s="29"/>
      <c r="E13" s="45">
        <v>105</v>
      </c>
      <c r="F13" s="45">
        <v>475</v>
      </c>
      <c r="G13" s="45">
        <v>205</v>
      </c>
      <c r="H13" s="45">
        <v>469</v>
      </c>
      <c r="I13" s="45">
        <v>760</v>
      </c>
      <c r="J13" s="45">
        <v>274</v>
      </c>
      <c r="K13" s="45">
        <v>447</v>
      </c>
      <c r="L13" s="45">
        <v>365</v>
      </c>
      <c r="M13" s="45">
        <v>32</v>
      </c>
      <c r="N13" s="45">
        <v>108</v>
      </c>
      <c r="O13" s="45">
        <v>80</v>
      </c>
      <c r="P13" s="45">
        <v>150</v>
      </c>
      <c r="Q13" s="14"/>
      <c r="R13" s="14"/>
      <c r="S13" s="14"/>
      <c r="T13" s="14">
        <f t="shared" si="0"/>
        <v>3470</v>
      </c>
      <c r="U13" s="15"/>
    </row>
    <row r="14" spans="1:21" s="4" customFormat="1" ht="27" customHeight="1">
      <c r="A14" s="4">
        <v>5</v>
      </c>
      <c r="B14" s="98" t="s">
        <v>523</v>
      </c>
      <c r="C14" s="42" t="s">
        <v>132</v>
      </c>
      <c r="D14" s="29"/>
      <c r="E14" s="45"/>
      <c r="F14" s="45">
        <v>2</v>
      </c>
      <c r="G14" s="45">
        <v>1</v>
      </c>
      <c r="H14" s="45">
        <v>2</v>
      </c>
      <c r="I14" s="45">
        <v>3</v>
      </c>
      <c r="J14" s="45"/>
      <c r="K14" s="45"/>
      <c r="L14" s="45"/>
      <c r="M14" s="45"/>
      <c r="N14" s="45"/>
      <c r="O14" s="45"/>
      <c r="P14" s="45"/>
      <c r="Q14" s="14"/>
      <c r="R14" s="14"/>
      <c r="S14" s="14"/>
      <c r="T14" s="14">
        <f t="shared" si="0"/>
        <v>8</v>
      </c>
      <c r="U14" s="15"/>
    </row>
    <row r="15" spans="2:21" s="4" customFormat="1" ht="27" customHeight="1">
      <c r="B15" s="98"/>
      <c r="C15" s="42" t="s">
        <v>133</v>
      </c>
      <c r="D15" s="29"/>
      <c r="E15" s="45">
        <v>5</v>
      </c>
      <c r="F15" s="45">
        <v>21</v>
      </c>
      <c r="G15" s="45">
        <v>12</v>
      </c>
      <c r="H15" s="45">
        <v>22</v>
      </c>
      <c r="I15" s="45">
        <v>35</v>
      </c>
      <c r="J15" s="45">
        <v>29</v>
      </c>
      <c r="K15" s="45"/>
      <c r="L15" s="45"/>
      <c r="M15" s="45"/>
      <c r="N15" s="45"/>
      <c r="O15" s="45"/>
      <c r="P15" s="45"/>
      <c r="Q15" s="14"/>
      <c r="R15" s="14"/>
      <c r="S15" s="14"/>
      <c r="T15" s="14">
        <f t="shared" si="0"/>
        <v>124</v>
      </c>
      <c r="U15" s="15"/>
    </row>
    <row r="16" spans="2:21" s="4" customFormat="1" ht="27" customHeight="1">
      <c r="B16" s="98"/>
      <c r="C16" s="42" t="s">
        <v>37</v>
      </c>
      <c r="D16" s="29"/>
      <c r="E16" s="45">
        <v>31</v>
      </c>
      <c r="F16" s="45">
        <v>62</v>
      </c>
      <c r="G16" s="45">
        <v>21</v>
      </c>
      <c r="H16" s="45">
        <v>51</v>
      </c>
      <c r="I16" s="45">
        <v>247</v>
      </c>
      <c r="J16" s="45">
        <v>163</v>
      </c>
      <c r="K16" s="45">
        <v>38</v>
      </c>
      <c r="L16" s="45">
        <v>13</v>
      </c>
      <c r="M16" s="45"/>
      <c r="N16" s="45"/>
      <c r="O16" s="45">
        <v>1</v>
      </c>
      <c r="P16" s="45">
        <v>2</v>
      </c>
      <c r="Q16" s="14"/>
      <c r="R16" s="14"/>
      <c r="S16" s="14"/>
      <c r="T16" s="14">
        <f t="shared" si="0"/>
        <v>629</v>
      </c>
      <c r="U16" s="15"/>
    </row>
    <row r="17" spans="2:21" s="4" customFormat="1" ht="27" customHeight="1">
      <c r="B17" s="98"/>
      <c r="C17" s="42" t="s">
        <v>38</v>
      </c>
      <c r="D17" s="29"/>
      <c r="E17" s="45">
        <v>1</v>
      </c>
      <c r="F17" s="45">
        <v>3</v>
      </c>
      <c r="G17" s="45">
        <v>10</v>
      </c>
      <c r="H17" s="45">
        <v>11</v>
      </c>
      <c r="I17" s="45">
        <v>5</v>
      </c>
      <c r="J17" s="45"/>
      <c r="K17" s="45"/>
      <c r="L17" s="45"/>
      <c r="M17" s="45"/>
      <c r="N17" s="45"/>
      <c r="O17" s="45"/>
      <c r="P17" s="45"/>
      <c r="Q17" s="14"/>
      <c r="R17" s="14"/>
      <c r="S17" s="14"/>
      <c r="T17" s="14">
        <f t="shared" si="0"/>
        <v>30</v>
      </c>
      <c r="U17" s="15"/>
    </row>
    <row r="18" spans="2:21" s="4" customFormat="1" ht="27" customHeight="1">
      <c r="B18" s="98"/>
      <c r="C18" s="42" t="s">
        <v>39</v>
      </c>
      <c r="D18" s="29"/>
      <c r="E18" s="45">
        <v>8</v>
      </c>
      <c r="F18" s="45">
        <v>16</v>
      </c>
      <c r="G18" s="45">
        <v>13</v>
      </c>
      <c r="H18" s="45">
        <v>31</v>
      </c>
      <c r="I18" s="45">
        <v>81</v>
      </c>
      <c r="J18" s="45">
        <v>17</v>
      </c>
      <c r="K18" s="45">
        <v>5</v>
      </c>
      <c r="L18" s="45"/>
      <c r="M18" s="45">
        <v>6</v>
      </c>
      <c r="N18" s="45"/>
      <c r="O18" s="45"/>
      <c r="P18" s="45"/>
      <c r="Q18" s="14"/>
      <c r="R18" s="14"/>
      <c r="S18" s="14"/>
      <c r="T18" s="14">
        <f t="shared" si="0"/>
        <v>177</v>
      </c>
      <c r="U18" s="15"/>
    </row>
    <row r="19" spans="1:21" s="4" customFormat="1" ht="27" customHeight="1">
      <c r="A19" s="4">
        <v>10</v>
      </c>
      <c r="B19" s="98"/>
      <c r="C19" s="42" t="s">
        <v>40</v>
      </c>
      <c r="D19" s="29"/>
      <c r="E19" s="45">
        <v>64</v>
      </c>
      <c r="F19" s="45">
        <v>186</v>
      </c>
      <c r="G19" s="45">
        <v>72</v>
      </c>
      <c r="H19" s="45">
        <v>87</v>
      </c>
      <c r="I19" s="45">
        <v>271</v>
      </c>
      <c r="J19" s="45">
        <v>51</v>
      </c>
      <c r="K19" s="45">
        <v>60</v>
      </c>
      <c r="L19" s="45">
        <v>31</v>
      </c>
      <c r="M19" s="45">
        <v>6</v>
      </c>
      <c r="N19" s="45">
        <v>8</v>
      </c>
      <c r="O19" s="45">
        <v>12</v>
      </c>
      <c r="P19" s="45">
        <v>10</v>
      </c>
      <c r="Q19" s="14"/>
      <c r="R19" s="14"/>
      <c r="S19" s="14"/>
      <c r="T19" s="14">
        <f t="shared" si="0"/>
        <v>858</v>
      </c>
      <c r="U19" s="15"/>
    </row>
    <row r="20" spans="2:21" s="4" customFormat="1" ht="27" customHeight="1">
      <c r="B20" s="98" t="s">
        <v>668</v>
      </c>
      <c r="C20" s="42" t="s">
        <v>311</v>
      </c>
      <c r="D20" s="29"/>
      <c r="E20" s="45"/>
      <c r="F20" s="45"/>
      <c r="G20" s="45"/>
      <c r="H20" s="45"/>
      <c r="I20" s="45"/>
      <c r="J20" s="45"/>
      <c r="K20" s="45"/>
      <c r="L20" s="45"/>
      <c r="M20" s="45"/>
      <c r="N20" s="45">
        <v>27</v>
      </c>
      <c r="O20" s="45">
        <v>18</v>
      </c>
      <c r="P20" s="45"/>
      <c r="Q20" s="14"/>
      <c r="R20" s="14"/>
      <c r="S20" s="14"/>
      <c r="T20" s="14">
        <f t="shared" si="0"/>
        <v>45</v>
      </c>
      <c r="U20" s="15"/>
    </row>
    <row r="21" spans="2:21" s="4" customFormat="1" ht="27" customHeight="1">
      <c r="B21" s="98"/>
      <c r="C21" s="42" t="s">
        <v>41</v>
      </c>
      <c r="D21" s="29"/>
      <c r="E21" s="45"/>
      <c r="F21" s="45">
        <v>1</v>
      </c>
      <c r="G21" s="45"/>
      <c r="H21" s="45"/>
      <c r="I21" s="45"/>
      <c r="J21" s="45"/>
      <c r="K21" s="45">
        <v>75</v>
      </c>
      <c r="L21" s="45">
        <v>316</v>
      </c>
      <c r="M21" s="45"/>
      <c r="N21" s="45">
        <v>549</v>
      </c>
      <c r="O21" s="45">
        <v>300</v>
      </c>
      <c r="P21" s="45">
        <v>350</v>
      </c>
      <c r="Q21" s="14"/>
      <c r="R21" s="14"/>
      <c r="S21" s="14"/>
      <c r="T21" s="14">
        <f t="shared" si="0"/>
        <v>1591</v>
      </c>
      <c r="U21" s="15"/>
    </row>
    <row r="22" spans="2:21" s="4" customFormat="1" ht="27" customHeight="1">
      <c r="B22" s="98"/>
      <c r="C22" s="42" t="s">
        <v>42</v>
      </c>
      <c r="D22" s="29"/>
      <c r="E22" s="45">
        <v>14</v>
      </c>
      <c r="F22" s="45">
        <v>27</v>
      </c>
      <c r="G22" s="45">
        <v>22</v>
      </c>
      <c r="H22" s="45">
        <v>71</v>
      </c>
      <c r="I22" s="45">
        <v>48</v>
      </c>
      <c r="J22" s="45">
        <v>13</v>
      </c>
      <c r="K22" s="45">
        <v>113</v>
      </c>
      <c r="L22" s="45">
        <v>39</v>
      </c>
      <c r="M22" s="45"/>
      <c r="N22" s="45">
        <v>65</v>
      </c>
      <c r="O22" s="45">
        <v>100</v>
      </c>
      <c r="P22" s="45">
        <v>135</v>
      </c>
      <c r="Q22" s="14"/>
      <c r="R22" s="14"/>
      <c r="S22" s="14"/>
      <c r="T22" s="14">
        <f t="shared" si="0"/>
        <v>647</v>
      </c>
      <c r="U22" s="15"/>
    </row>
    <row r="23" spans="2:21" s="4" customFormat="1" ht="27" customHeight="1">
      <c r="B23" s="98"/>
      <c r="C23" s="42" t="s">
        <v>43</v>
      </c>
      <c r="D23" s="29"/>
      <c r="E23" s="45">
        <v>129</v>
      </c>
      <c r="F23" s="45">
        <v>3</v>
      </c>
      <c r="G23" s="45">
        <v>2</v>
      </c>
      <c r="H23" s="45"/>
      <c r="I23" s="45"/>
      <c r="J23" s="45">
        <v>39</v>
      </c>
      <c r="K23" s="45">
        <v>172</v>
      </c>
      <c r="L23" s="45">
        <v>88</v>
      </c>
      <c r="M23" s="45">
        <v>104</v>
      </c>
      <c r="N23" s="45">
        <v>290</v>
      </c>
      <c r="O23" s="45">
        <v>293</v>
      </c>
      <c r="P23" s="45">
        <v>214</v>
      </c>
      <c r="Q23" s="14"/>
      <c r="R23" s="14"/>
      <c r="S23" s="14"/>
      <c r="T23" s="14">
        <f t="shared" si="0"/>
        <v>1334</v>
      </c>
      <c r="U23" s="15"/>
    </row>
    <row r="24" spans="1:21" s="4" customFormat="1" ht="27" customHeight="1">
      <c r="A24" s="4">
        <v>15</v>
      </c>
      <c r="B24" s="98"/>
      <c r="C24" s="42" t="s">
        <v>135</v>
      </c>
      <c r="D24" s="29"/>
      <c r="E24" s="45"/>
      <c r="F24" s="45"/>
      <c r="G24" s="45"/>
      <c r="H24" s="45"/>
      <c r="I24" s="45"/>
      <c r="J24" s="45"/>
      <c r="K24" s="45"/>
      <c r="L24" s="45"/>
      <c r="M24" s="45">
        <v>11</v>
      </c>
      <c r="N24" s="45">
        <v>15</v>
      </c>
      <c r="O24" s="45">
        <v>3</v>
      </c>
      <c r="P24" s="45">
        <v>10</v>
      </c>
      <c r="Q24" s="14"/>
      <c r="R24" s="14"/>
      <c r="S24" s="14"/>
      <c r="T24" s="14">
        <f t="shared" si="0"/>
        <v>39</v>
      </c>
      <c r="U24" s="15"/>
    </row>
    <row r="25" spans="2:21" s="4" customFormat="1" ht="27" customHeight="1">
      <c r="B25" s="98"/>
      <c r="C25" s="42" t="s">
        <v>136</v>
      </c>
      <c r="D25" s="29"/>
      <c r="E25" s="45"/>
      <c r="F25" s="45"/>
      <c r="G25" s="45"/>
      <c r="H25" s="45"/>
      <c r="I25" s="45"/>
      <c r="J25" s="45"/>
      <c r="K25" s="45"/>
      <c r="L25" s="45"/>
      <c r="M25" s="45">
        <v>15</v>
      </c>
      <c r="N25" s="45">
        <v>20</v>
      </c>
      <c r="O25" s="45">
        <v>30</v>
      </c>
      <c r="P25" s="45">
        <v>23</v>
      </c>
      <c r="Q25" s="14"/>
      <c r="R25" s="14"/>
      <c r="S25" s="14"/>
      <c r="T25" s="14">
        <f t="shared" si="0"/>
        <v>88</v>
      </c>
      <c r="U25" s="15"/>
    </row>
    <row r="26" spans="2:21" s="4" customFormat="1" ht="27" customHeight="1">
      <c r="B26" s="98"/>
      <c r="C26" s="42" t="s">
        <v>137</v>
      </c>
      <c r="D26" s="29"/>
      <c r="E26" s="45">
        <v>24</v>
      </c>
      <c r="F26" s="45">
        <v>2</v>
      </c>
      <c r="G26" s="45"/>
      <c r="H26" s="45"/>
      <c r="I26" s="45"/>
      <c r="J26" s="45"/>
      <c r="K26" s="45">
        <v>35</v>
      </c>
      <c r="L26" s="45">
        <v>183</v>
      </c>
      <c r="M26" s="45">
        <v>158</v>
      </c>
      <c r="N26" s="45">
        <v>344</v>
      </c>
      <c r="O26" s="45">
        <v>120</v>
      </c>
      <c r="P26" s="45">
        <v>154</v>
      </c>
      <c r="Q26" s="14"/>
      <c r="R26" s="14"/>
      <c r="S26" s="14"/>
      <c r="T26" s="14">
        <f t="shared" si="0"/>
        <v>1020</v>
      </c>
      <c r="U26" s="15"/>
    </row>
    <row r="27" spans="2:21" s="4" customFormat="1" ht="27" customHeight="1">
      <c r="B27" s="98"/>
      <c r="C27" s="42" t="s">
        <v>44</v>
      </c>
      <c r="D27" s="29"/>
      <c r="E27" s="45"/>
      <c r="F27" s="45"/>
      <c r="G27" s="45"/>
      <c r="H27" s="45"/>
      <c r="I27" s="45"/>
      <c r="J27" s="45"/>
      <c r="K27" s="45">
        <v>370</v>
      </c>
      <c r="L27" s="45">
        <v>56</v>
      </c>
      <c r="M27" s="45">
        <v>1036</v>
      </c>
      <c r="N27" s="45">
        <v>37</v>
      </c>
      <c r="O27" s="45">
        <v>189</v>
      </c>
      <c r="P27" s="45">
        <v>230</v>
      </c>
      <c r="Q27" s="14"/>
      <c r="R27" s="14"/>
      <c r="S27" s="14"/>
      <c r="T27" s="14">
        <f t="shared" si="0"/>
        <v>1918</v>
      </c>
      <c r="U27" s="15"/>
    </row>
    <row r="28" spans="2:21" s="4" customFormat="1" ht="27" customHeight="1">
      <c r="B28" s="98"/>
      <c r="C28" s="42" t="s">
        <v>45</v>
      </c>
      <c r="D28" s="29"/>
      <c r="E28" s="45"/>
      <c r="F28" s="45"/>
      <c r="G28" s="45"/>
      <c r="H28" s="45"/>
      <c r="I28" s="45"/>
      <c r="J28" s="45">
        <v>1</v>
      </c>
      <c r="K28" s="45">
        <v>46</v>
      </c>
      <c r="L28" s="45"/>
      <c r="M28" s="45"/>
      <c r="N28" s="45">
        <v>38</v>
      </c>
      <c r="O28" s="45">
        <v>52</v>
      </c>
      <c r="P28" s="45">
        <v>63</v>
      </c>
      <c r="Q28" s="14"/>
      <c r="R28" s="14"/>
      <c r="S28" s="14"/>
      <c r="T28" s="14">
        <f t="shared" si="0"/>
        <v>200</v>
      </c>
      <c r="U28" s="15"/>
    </row>
    <row r="29" spans="1:21" s="4" customFormat="1" ht="27" customHeight="1">
      <c r="A29" s="4">
        <v>20</v>
      </c>
      <c r="B29" s="98"/>
      <c r="C29" s="42" t="s">
        <v>46</v>
      </c>
      <c r="D29" s="29"/>
      <c r="E29" s="45"/>
      <c r="F29" s="45">
        <v>6</v>
      </c>
      <c r="G29" s="45">
        <v>3</v>
      </c>
      <c r="H29" s="45">
        <v>2</v>
      </c>
      <c r="I29" s="45"/>
      <c r="J29" s="45">
        <v>3</v>
      </c>
      <c r="K29" s="45">
        <v>178</v>
      </c>
      <c r="L29" s="45">
        <v>1615</v>
      </c>
      <c r="M29" s="45">
        <v>32</v>
      </c>
      <c r="N29" s="45">
        <v>450</v>
      </c>
      <c r="O29" s="45">
        <v>286</v>
      </c>
      <c r="P29" s="45">
        <v>330</v>
      </c>
      <c r="Q29" s="14"/>
      <c r="R29" s="14"/>
      <c r="S29" s="14"/>
      <c r="T29" s="14">
        <f t="shared" si="0"/>
        <v>2905</v>
      </c>
      <c r="U29" s="15"/>
    </row>
    <row r="30" spans="2:21" s="4" customFormat="1" ht="27" customHeight="1">
      <c r="B30" s="98"/>
      <c r="C30" s="42" t="s">
        <v>47</v>
      </c>
      <c r="D30" s="29"/>
      <c r="E30" s="45"/>
      <c r="F30" s="45">
        <v>5</v>
      </c>
      <c r="G30" s="45"/>
      <c r="H30" s="45"/>
      <c r="I30" s="45"/>
      <c r="J30" s="45"/>
      <c r="K30" s="45">
        <v>85</v>
      </c>
      <c r="L30" s="45">
        <v>7</v>
      </c>
      <c r="M30" s="45">
        <v>318</v>
      </c>
      <c r="N30" s="45">
        <v>6</v>
      </c>
      <c r="O30" s="45">
        <v>26</v>
      </c>
      <c r="P30" s="45">
        <v>44</v>
      </c>
      <c r="Q30" s="14"/>
      <c r="R30" s="14"/>
      <c r="S30" s="14"/>
      <c r="T30" s="14">
        <f t="shared" si="0"/>
        <v>491</v>
      </c>
      <c r="U30" s="15"/>
    </row>
    <row r="31" spans="2:21" s="4" customFormat="1" ht="27" customHeight="1">
      <c r="B31" s="98"/>
      <c r="C31" s="42" t="s">
        <v>295</v>
      </c>
      <c r="D31" s="29"/>
      <c r="E31" s="45"/>
      <c r="F31" s="45"/>
      <c r="G31" s="45">
        <v>2</v>
      </c>
      <c r="H31" s="45"/>
      <c r="I31" s="45"/>
      <c r="J31" s="45"/>
      <c r="K31" s="45"/>
      <c r="L31" s="45">
        <v>3141</v>
      </c>
      <c r="M31" s="45">
        <v>520</v>
      </c>
      <c r="N31" s="45">
        <v>2100</v>
      </c>
      <c r="O31" s="45">
        <v>2680</v>
      </c>
      <c r="P31" s="45">
        <v>2680</v>
      </c>
      <c r="Q31" s="14"/>
      <c r="R31" s="14"/>
      <c r="S31" s="14"/>
      <c r="T31" s="14">
        <f t="shared" si="0"/>
        <v>11123</v>
      </c>
      <c r="U31" s="15"/>
    </row>
    <row r="32" spans="2:21" s="4" customFormat="1" ht="27" customHeight="1">
      <c r="B32" s="98"/>
      <c r="C32" s="42" t="s">
        <v>344</v>
      </c>
      <c r="D32" s="29"/>
      <c r="E32" s="45"/>
      <c r="F32" s="45"/>
      <c r="G32" s="45"/>
      <c r="H32" s="45"/>
      <c r="I32" s="45"/>
      <c r="J32" s="45"/>
      <c r="K32" s="45"/>
      <c r="L32" s="45"/>
      <c r="M32" s="45">
        <v>3</v>
      </c>
      <c r="N32" s="45">
        <v>5</v>
      </c>
      <c r="O32" s="45">
        <v>5</v>
      </c>
      <c r="P32" s="45">
        <v>6</v>
      </c>
      <c r="Q32" s="14"/>
      <c r="R32" s="14"/>
      <c r="S32" s="14"/>
      <c r="T32" s="14">
        <f t="shared" si="0"/>
        <v>19</v>
      </c>
      <c r="U32" s="15"/>
    </row>
    <row r="33" spans="2:21" s="4" customFormat="1" ht="27" customHeight="1">
      <c r="B33" s="98" t="s">
        <v>669</v>
      </c>
      <c r="C33" s="42" t="s">
        <v>165</v>
      </c>
      <c r="D33" s="29"/>
      <c r="E33" s="45"/>
      <c r="F33" s="45"/>
      <c r="G33" s="45"/>
      <c r="H33" s="45"/>
      <c r="I33" s="45"/>
      <c r="J33" s="45">
        <v>3</v>
      </c>
      <c r="K33" s="45">
        <v>6</v>
      </c>
      <c r="L33" s="45">
        <v>3</v>
      </c>
      <c r="M33" s="45"/>
      <c r="N33" s="45">
        <v>4</v>
      </c>
      <c r="O33" s="45">
        <v>4</v>
      </c>
      <c r="P33" s="45">
        <v>3</v>
      </c>
      <c r="Q33" s="14"/>
      <c r="R33" s="14"/>
      <c r="S33" s="14"/>
      <c r="T33" s="14">
        <f t="shared" si="0"/>
        <v>23</v>
      </c>
      <c r="U33" s="15"/>
    </row>
    <row r="34" spans="1:21" s="4" customFormat="1" ht="27" customHeight="1">
      <c r="A34" s="4">
        <v>25</v>
      </c>
      <c r="B34" s="98"/>
      <c r="C34" s="42" t="s">
        <v>48</v>
      </c>
      <c r="D34" s="29"/>
      <c r="E34" s="45">
        <v>8</v>
      </c>
      <c r="F34" s="45">
        <v>1</v>
      </c>
      <c r="G34" s="45"/>
      <c r="H34" s="45"/>
      <c r="I34" s="45"/>
      <c r="J34" s="45">
        <v>3</v>
      </c>
      <c r="K34" s="45">
        <v>3</v>
      </c>
      <c r="L34" s="45">
        <v>2</v>
      </c>
      <c r="M34" s="45">
        <v>4</v>
      </c>
      <c r="N34" s="45">
        <v>16</v>
      </c>
      <c r="O34" s="45">
        <v>5</v>
      </c>
      <c r="P34" s="45">
        <v>6</v>
      </c>
      <c r="Q34" s="14"/>
      <c r="R34" s="14"/>
      <c r="S34" s="14"/>
      <c r="T34" s="14">
        <f t="shared" si="0"/>
        <v>48</v>
      </c>
      <c r="U34" s="15"/>
    </row>
    <row r="35" spans="2:21" s="4" customFormat="1" ht="27" customHeight="1">
      <c r="B35" s="98"/>
      <c r="C35" s="42" t="s">
        <v>49</v>
      </c>
      <c r="D35" s="29"/>
      <c r="E35" s="45"/>
      <c r="F35" s="45"/>
      <c r="G35" s="45"/>
      <c r="H35" s="45"/>
      <c r="I35" s="45">
        <v>1</v>
      </c>
      <c r="J35" s="45">
        <v>2</v>
      </c>
      <c r="K35" s="45">
        <v>1</v>
      </c>
      <c r="L35" s="45">
        <v>2</v>
      </c>
      <c r="M35" s="45"/>
      <c r="N35" s="45"/>
      <c r="O35" s="45">
        <v>2</v>
      </c>
      <c r="P35" s="45">
        <v>2</v>
      </c>
      <c r="Q35" s="14"/>
      <c r="R35" s="14"/>
      <c r="S35" s="14"/>
      <c r="T35" s="14">
        <f t="shared" si="0"/>
        <v>10</v>
      </c>
      <c r="U35" s="15"/>
    </row>
    <row r="36" spans="2:21" s="4" customFormat="1" ht="27" customHeight="1">
      <c r="B36" s="98"/>
      <c r="C36" s="42" t="s">
        <v>51</v>
      </c>
      <c r="D36" s="29"/>
      <c r="E36" s="45"/>
      <c r="F36" s="45"/>
      <c r="G36" s="45"/>
      <c r="H36" s="45"/>
      <c r="I36" s="45"/>
      <c r="J36" s="45"/>
      <c r="K36" s="45"/>
      <c r="L36" s="45"/>
      <c r="M36" s="45">
        <v>1</v>
      </c>
      <c r="N36" s="45"/>
      <c r="O36" s="45">
        <v>2</v>
      </c>
      <c r="P36" s="45">
        <v>3</v>
      </c>
      <c r="Q36" s="14"/>
      <c r="R36" s="14"/>
      <c r="S36" s="14"/>
      <c r="T36" s="14">
        <f t="shared" si="0"/>
        <v>6</v>
      </c>
      <c r="U36" s="15"/>
    </row>
    <row r="37" spans="2:21" s="4" customFormat="1" ht="27" customHeight="1">
      <c r="B37" s="98"/>
      <c r="C37" s="42" t="s">
        <v>226</v>
      </c>
      <c r="D37" s="29"/>
      <c r="E37" s="45"/>
      <c r="F37" s="45"/>
      <c r="G37" s="45"/>
      <c r="H37" s="45"/>
      <c r="I37" s="45"/>
      <c r="J37" s="45"/>
      <c r="K37" s="45">
        <v>1</v>
      </c>
      <c r="L37" s="45"/>
      <c r="M37" s="45"/>
      <c r="N37" s="45">
        <v>3</v>
      </c>
      <c r="O37" s="45">
        <v>4</v>
      </c>
      <c r="P37" s="45">
        <v>2</v>
      </c>
      <c r="Q37" s="14"/>
      <c r="R37" s="14"/>
      <c r="S37" s="14"/>
      <c r="T37" s="14">
        <f t="shared" si="0"/>
        <v>10</v>
      </c>
      <c r="U37" s="15"/>
    </row>
    <row r="38" spans="2:21" s="4" customFormat="1" ht="27" customHeight="1">
      <c r="B38" s="98" t="s">
        <v>592</v>
      </c>
      <c r="C38" s="42" t="s">
        <v>168</v>
      </c>
      <c r="D38" s="29"/>
      <c r="E38" s="45"/>
      <c r="F38" s="45"/>
      <c r="G38" s="45"/>
      <c r="H38" s="45"/>
      <c r="I38" s="45"/>
      <c r="J38" s="45"/>
      <c r="K38" s="45">
        <v>1</v>
      </c>
      <c r="L38" s="45"/>
      <c r="M38" s="45"/>
      <c r="N38" s="45"/>
      <c r="O38" s="45"/>
      <c r="P38" s="45"/>
      <c r="Q38" s="14"/>
      <c r="R38" s="14"/>
      <c r="S38" s="14"/>
      <c r="T38" s="14">
        <f t="shared" si="0"/>
        <v>1</v>
      </c>
      <c r="U38" s="15"/>
    </row>
    <row r="39" spans="1:21" s="4" customFormat="1" ht="27" customHeight="1">
      <c r="A39" s="4">
        <v>30</v>
      </c>
      <c r="B39" s="98"/>
      <c r="C39" s="42" t="s">
        <v>169</v>
      </c>
      <c r="D39" s="29"/>
      <c r="E39" s="45"/>
      <c r="F39" s="45"/>
      <c r="G39" s="45"/>
      <c r="H39" s="45"/>
      <c r="I39" s="45"/>
      <c r="J39" s="45">
        <v>2</v>
      </c>
      <c r="K39" s="45">
        <v>1</v>
      </c>
      <c r="L39" s="45"/>
      <c r="M39" s="45"/>
      <c r="N39" s="45"/>
      <c r="O39" s="45">
        <v>1</v>
      </c>
      <c r="P39" s="45">
        <v>1</v>
      </c>
      <c r="Q39" s="14"/>
      <c r="R39" s="14"/>
      <c r="S39" s="14"/>
      <c r="T39" s="14">
        <f t="shared" si="0"/>
        <v>5</v>
      </c>
      <c r="U39" s="15"/>
    </row>
    <row r="40" spans="2:21" s="4" customFormat="1" ht="27" customHeight="1">
      <c r="B40" s="98" t="s">
        <v>524</v>
      </c>
      <c r="C40" s="42" t="s">
        <v>139</v>
      </c>
      <c r="D40" s="29"/>
      <c r="E40" s="45">
        <v>4</v>
      </c>
      <c r="F40" s="45">
        <v>6</v>
      </c>
      <c r="G40" s="45">
        <v>2</v>
      </c>
      <c r="H40" s="45">
        <v>5</v>
      </c>
      <c r="I40" s="45"/>
      <c r="J40" s="45"/>
      <c r="K40" s="45">
        <v>1</v>
      </c>
      <c r="L40" s="45"/>
      <c r="M40" s="45"/>
      <c r="N40" s="45"/>
      <c r="O40" s="45"/>
      <c r="P40" s="45"/>
      <c r="Q40" s="14"/>
      <c r="R40" s="14"/>
      <c r="S40" s="14"/>
      <c r="T40" s="14">
        <f t="shared" si="0"/>
        <v>18</v>
      </c>
      <c r="U40" s="15"/>
    </row>
    <row r="41" spans="2:21" s="4" customFormat="1" ht="27" customHeight="1">
      <c r="B41" s="98" t="s">
        <v>525</v>
      </c>
      <c r="C41" s="42" t="s">
        <v>53</v>
      </c>
      <c r="D41" s="29"/>
      <c r="E41" s="45">
        <v>4</v>
      </c>
      <c r="F41" s="45"/>
      <c r="G41" s="45"/>
      <c r="H41" s="45"/>
      <c r="I41" s="45"/>
      <c r="J41" s="45">
        <v>2</v>
      </c>
      <c r="K41" s="45">
        <v>1</v>
      </c>
      <c r="L41" s="45">
        <v>1</v>
      </c>
      <c r="M41" s="45"/>
      <c r="N41" s="45"/>
      <c r="O41" s="45">
        <v>2</v>
      </c>
      <c r="P41" s="45">
        <v>2</v>
      </c>
      <c r="Q41" s="14"/>
      <c r="R41" s="14"/>
      <c r="S41" s="14"/>
      <c r="T41" s="14">
        <f t="shared" si="0"/>
        <v>12</v>
      </c>
      <c r="U41" s="15"/>
    </row>
    <row r="42" spans="2:21" s="4" customFormat="1" ht="27" customHeight="1">
      <c r="B42" s="98"/>
      <c r="C42" s="42" t="s">
        <v>141</v>
      </c>
      <c r="D42" s="29"/>
      <c r="E42" s="45"/>
      <c r="F42" s="45"/>
      <c r="G42" s="45"/>
      <c r="H42" s="45"/>
      <c r="I42" s="45"/>
      <c r="J42" s="45"/>
      <c r="K42" s="45">
        <v>2</v>
      </c>
      <c r="L42" s="45">
        <v>1</v>
      </c>
      <c r="M42" s="45">
        <v>1</v>
      </c>
      <c r="N42" s="45">
        <v>3</v>
      </c>
      <c r="O42" s="45"/>
      <c r="P42" s="45">
        <v>4</v>
      </c>
      <c r="Q42" s="14"/>
      <c r="R42" s="14"/>
      <c r="S42" s="14"/>
      <c r="T42" s="14">
        <f t="shared" si="0"/>
        <v>11</v>
      </c>
      <c r="U42" s="15"/>
    </row>
    <row r="43" spans="2:21" s="4" customFormat="1" ht="27" customHeight="1">
      <c r="B43" s="98" t="s">
        <v>618</v>
      </c>
      <c r="C43" s="42" t="s">
        <v>270</v>
      </c>
      <c r="D43" s="29"/>
      <c r="E43" s="45"/>
      <c r="F43" s="45">
        <v>2</v>
      </c>
      <c r="G43" s="45"/>
      <c r="H43" s="45"/>
      <c r="I43" s="45">
        <v>4</v>
      </c>
      <c r="J43" s="45"/>
      <c r="K43" s="45"/>
      <c r="L43" s="45"/>
      <c r="M43" s="45"/>
      <c r="N43" s="45"/>
      <c r="O43" s="45"/>
      <c r="P43" s="45"/>
      <c r="Q43" s="14"/>
      <c r="R43" s="14"/>
      <c r="S43" s="14"/>
      <c r="T43" s="14">
        <f t="shared" si="0"/>
        <v>6</v>
      </c>
      <c r="U43" s="15"/>
    </row>
    <row r="44" spans="1:21" s="4" customFormat="1" ht="27" customHeight="1">
      <c r="A44" s="4">
        <v>35</v>
      </c>
      <c r="B44" s="98" t="s">
        <v>526</v>
      </c>
      <c r="C44" s="42" t="s">
        <v>142</v>
      </c>
      <c r="D44" s="29"/>
      <c r="E44" s="45"/>
      <c r="F44" s="45">
        <v>8</v>
      </c>
      <c r="G44" s="45"/>
      <c r="H44" s="45">
        <v>7</v>
      </c>
      <c r="I44" s="45">
        <v>6</v>
      </c>
      <c r="J44" s="45">
        <v>7</v>
      </c>
      <c r="K44" s="45"/>
      <c r="L44" s="45"/>
      <c r="M44" s="45"/>
      <c r="N44" s="45"/>
      <c r="O44" s="45"/>
      <c r="P44" s="45"/>
      <c r="Q44" s="14"/>
      <c r="R44" s="14"/>
      <c r="S44" s="14"/>
      <c r="T44" s="14">
        <f t="shared" si="0"/>
        <v>28</v>
      </c>
      <c r="U44" s="15"/>
    </row>
    <row r="45" spans="2:21" s="4" customFormat="1" ht="27" customHeight="1">
      <c r="B45" s="98"/>
      <c r="C45" s="42" t="s">
        <v>298</v>
      </c>
      <c r="D45" s="29"/>
      <c r="E45" s="45">
        <v>10</v>
      </c>
      <c r="F45" s="45"/>
      <c r="G45" s="45"/>
      <c r="H45" s="45"/>
      <c r="I45" s="45"/>
      <c r="J45" s="45">
        <v>2</v>
      </c>
      <c r="K45" s="45"/>
      <c r="L45" s="45"/>
      <c r="M45" s="45"/>
      <c r="N45" s="45"/>
      <c r="O45" s="45"/>
      <c r="P45" s="45"/>
      <c r="Q45" s="14"/>
      <c r="R45" s="14"/>
      <c r="S45" s="14"/>
      <c r="T45" s="14">
        <f t="shared" si="0"/>
        <v>12</v>
      </c>
      <c r="U45" s="15"/>
    </row>
    <row r="46" spans="2:21" s="4" customFormat="1" ht="27" customHeight="1">
      <c r="B46" s="98"/>
      <c r="C46" s="42" t="s">
        <v>345</v>
      </c>
      <c r="D46" s="29"/>
      <c r="E46" s="45">
        <v>80</v>
      </c>
      <c r="F46" s="45"/>
      <c r="G46" s="45"/>
      <c r="H46" s="45"/>
      <c r="I46" s="45"/>
      <c r="J46" s="45">
        <v>1</v>
      </c>
      <c r="K46" s="45"/>
      <c r="L46" s="45"/>
      <c r="M46" s="45"/>
      <c r="N46" s="45"/>
      <c r="O46" s="45"/>
      <c r="P46" s="45"/>
      <c r="Q46" s="14"/>
      <c r="R46" s="14"/>
      <c r="S46" s="14"/>
      <c r="T46" s="14">
        <f t="shared" si="0"/>
        <v>81</v>
      </c>
      <c r="U46" s="15"/>
    </row>
    <row r="47" spans="2:21" s="4" customFormat="1" ht="27" customHeight="1">
      <c r="B47" s="98"/>
      <c r="C47" s="42" t="s">
        <v>346</v>
      </c>
      <c r="D47" s="29"/>
      <c r="E47" s="45"/>
      <c r="F47" s="45"/>
      <c r="G47" s="45"/>
      <c r="H47" s="45"/>
      <c r="I47" s="45">
        <v>13</v>
      </c>
      <c r="J47" s="45"/>
      <c r="K47" s="45"/>
      <c r="L47" s="45"/>
      <c r="M47" s="45"/>
      <c r="N47" s="45"/>
      <c r="O47" s="45"/>
      <c r="P47" s="45"/>
      <c r="Q47" s="14"/>
      <c r="R47" s="14"/>
      <c r="S47" s="14"/>
      <c r="T47" s="14">
        <f t="shared" si="0"/>
        <v>13</v>
      </c>
      <c r="U47" s="15"/>
    </row>
    <row r="48" spans="2:21" s="4" customFormat="1" ht="27" customHeight="1">
      <c r="B48" s="98"/>
      <c r="C48" s="42" t="s">
        <v>347</v>
      </c>
      <c r="D48" s="29"/>
      <c r="E48" s="45">
        <v>5</v>
      </c>
      <c r="F48" s="45">
        <v>6</v>
      </c>
      <c r="G48" s="45"/>
      <c r="H48" s="45"/>
      <c r="I48" s="45"/>
      <c r="J48" s="45"/>
      <c r="K48" s="45">
        <v>41</v>
      </c>
      <c r="L48" s="45">
        <v>11</v>
      </c>
      <c r="M48" s="45"/>
      <c r="N48" s="45"/>
      <c r="O48" s="45"/>
      <c r="P48" s="45"/>
      <c r="Q48" s="14"/>
      <c r="R48" s="14"/>
      <c r="S48" s="14"/>
      <c r="T48" s="14">
        <f t="shared" si="0"/>
        <v>63</v>
      </c>
      <c r="U48" s="15"/>
    </row>
    <row r="49" spans="1:21" s="4" customFormat="1" ht="27" customHeight="1">
      <c r="A49" s="4">
        <v>40</v>
      </c>
      <c r="B49" s="98"/>
      <c r="C49" s="42" t="s">
        <v>143</v>
      </c>
      <c r="D49" s="29"/>
      <c r="E49" s="45">
        <v>18</v>
      </c>
      <c r="F49" s="45">
        <v>26</v>
      </c>
      <c r="G49" s="45">
        <v>21</v>
      </c>
      <c r="H49" s="45">
        <v>53</v>
      </c>
      <c r="I49" s="45">
        <v>5</v>
      </c>
      <c r="J49" s="45">
        <v>6</v>
      </c>
      <c r="K49" s="45">
        <v>4</v>
      </c>
      <c r="L49" s="45">
        <v>2</v>
      </c>
      <c r="M49" s="45">
        <v>4</v>
      </c>
      <c r="N49" s="45">
        <v>12</v>
      </c>
      <c r="O49" s="45">
        <v>11</v>
      </c>
      <c r="P49" s="45">
        <v>12</v>
      </c>
      <c r="Q49" s="14"/>
      <c r="R49" s="14"/>
      <c r="S49" s="14"/>
      <c r="T49" s="14">
        <f t="shared" si="0"/>
        <v>174</v>
      </c>
      <c r="U49" s="15"/>
    </row>
    <row r="50" spans="2:21" s="4" customFormat="1" ht="27" customHeight="1">
      <c r="B50" s="98"/>
      <c r="C50" s="42" t="s">
        <v>271</v>
      </c>
      <c r="D50" s="29"/>
      <c r="E50" s="45"/>
      <c r="F50" s="45"/>
      <c r="G50" s="45"/>
      <c r="H50" s="45"/>
      <c r="I50" s="45"/>
      <c r="J50" s="45"/>
      <c r="K50" s="45"/>
      <c r="L50" s="45">
        <v>15</v>
      </c>
      <c r="M50" s="45">
        <v>37</v>
      </c>
      <c r="N50" s="45"/>
      <c r="O50" s="45"/>
      <c r="P50" s="45"/>
      <c r="Q50" s="14"/>
      <c r="R50" s="14"/>
      <c r="S50" s="14"/>
      <c r="T50" s="14">
        <f t="shared" si="0"/>
        <v>52</v>
      </c>
      <c r="U50" s="15"/>
    </row>
    <row r="51" spans="2:21" s="4" customFormat="1" ht="27" customHeight="1">
      <c r="B51" s="98" t="s">
        <v>593</v>
      </c>
      <c r="C51" s="42" t="s">
        <v>272</v>
      </c>
      <c r="D51" s="29"/>
      <c r="E51" s="45">
        <v>6</v>
      </c>
      <c r="F51" s="45">
        <v>50</v>
      </c>
      <c r="G51" s="45"/>
      <c r="H51" s="45"/>
      <c r="I51" s="45"/>
      <c r="J51" s="45"/>
      <c r="K51" s="45">
        <v>1</v>
      </c>
      <c r="L51" s="45"/>
      <c r="M51" s="45"/>
      <c r="N51" s="45"/>
      <c r="O51" s="45"/>
      <c r="P51" s="45"/>
      <c r="Q51" s="14"/>
      <c r="R51" s="14"/>
      <c r="S51" s="14"/>
      <c r="T51" s="14">
        <f t="shared" si="0"/>
        <v>57</v>
      </c>
      <c r="U51" s="15"/>
    </row>
    <row r="52" spans="2:21" s="4" customFormat="1" ht="27" customHeight="1">
      <c r="B52" s="98"/>
      <c r="C52" s="42" t="s">
        <v>348</v>
      </c>
      <c r="D52" s="29"/>
      <c r="E52" s="45">
        <v>5</v>
      </c>
      <c r="F52" s="45">
        <v>116</v>
      </c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14"/>
      <c r="R52" s="14"/>
      <c r="S52" s="14"/>
      <c r="T52" s="14">
        <f t="shared" si="0"/>
        <v>121</v>
      </c>
      <c r="U52" s="15"/>
    </row>
    <row r="53" spans="2:21" s="4" customFormat="1" ht="27" customHeight="1">
      <c r="B53" s="98"/>
      <c r="C53" s="42" t="s">
        <v>299</v>
      </c>
      <c r="D53" s="29"/>
      <c r="E53" s="45">
        <v>750</v>
      </c>
      <c r="F53" s="45"/>
      <c r="G53" s="45"/>
      <c r="H53" s="45"/>
      <c r="I53" s="45"/>
      <c r="J53" s="45"/>
      <c r="K53" s="45">
        <v>500</v>
      </c>
      <c r="L53" s="45"/>
      <c r="M53" s="45">
        <v>300</v>
      </c>
      <c r="N53" s="45">
        <v>100</v>
      </c>
      <c r="O53" s="45">
        <v>150</v>
      </c>
      <c r="P53" s="45">
        <v>220</v>
      </c>
      <c r="Q53" s="14"/>
      <c r="R53" s="14"/>
      <c r="S53" s="14"/>
      <c r="T53" s="14">
        <f t="shared" si="0"/>
        <v>2020</v>
      </c>
      <c r="U53" s="15"/>
    </row>
    <row r="54" spans="1:21" s="4" customFormat="1" ht="27" customHeight="1">
      <c r="A54" s="4">
        <v>45</v>
      </c>
      <c r="B54" s="98"/>
      <c r="C54" s="42" t="s">
        <v>349</v>
      </c>
      <c r="D54" s="29"/>
      <c r="E54" s="45"/>
      <c r="F54" s="45"/>
      <c r="G54" s="45"/>
      <c r="H54" s="45"/>
      <c r="I54" s="45"/>
      <c r="J54" s="45">
        <v>4</v>
      </c>
      <c r="K54" s="45"/>
      <c r="L54" s="45"/>
      <c r="M54" s="45"/>
      <c r="N54" s="45"/>
      <c r="O54" s="45"/>
      <c r="P54" s="45"/>
      <c r="Q54" s="14"/>
      <c r="R54" s="14"/>
      <c r="S54" s="14"/>
      <c r="T54" s="14">
        <f t="shared" si="0"/>
        <v>4</v>
      </c>
      <c r="U54" s="15"/>
    </row>
    <row r="55" spans="2:21" s="4" customFormat="1" ht="27" customHeight="1">
      <c r="B55" s="98"/>
      <c r="C55" s="42" t="s">
        <v>350</v>
      </c>
      <c r="D55" s="29"/>
      <c r="E55" s="45"/>
      <c r="F55" s="45"/>
      <c r="G55" s="45"/>
      <c r="H55" s="45"/>
      <c r="I55" s="45"/>
      <c r="J55" s="45">
        <v>4</v>
      </c>
      <c r="K55" s="45"/>
      <c r="L55" s="45"/>
      <c r="M55" s="45"/>
      <c r="N55" s="45"/>
      <c r="O55" s="45"/>
      <c r="P55" s="45"/>
      <c r="Q55" s="14"/>
      <c r="R55" s="14"/>
      <c r="S55" s="14"/>
      <c r="T55" s="14">
        <f t="shared" si="0"/>
        <v>4</v>
      </c>
      <c r="U55" s="15"/>
    </row>
    <row r="56" spans="2:21" s="4" customFormat="1" ht="27" customHeight="1">
      <c r="B56" s="98"/>
      <c r="C56" s="42" t="s">
        <v>273</v>
      </c>
      <c r="D56" s="29"/>
      <c r="E56" s="45"/>
      <c r="F56" s="45"/>
      <c r="G56" s="45"/>
      <c r="H56" s="45"/>
      <c r="I56" s="45">
        <v>1</v>
      </c>
      <c r="J56" s="45">
        <v>1</v>
      </c>
      <c r="K56" s="45"/>
      <c r="L56" s="45"/>
      <c r="M56" s="45"/>
      <c r="N56" s="45"/>
      <c r="O56" s="45"/>
      <c r="P56" s="45"/>
      <c r="Q56" s="14"/>
      <c r="R56" s="14"/>
      <c r="S56" s="14"/>
      <c r="T56" s="14">
        <f t="shared" si="0"/>
        <v>2</v>
      </c>
      <c r="U56" s="15"/>
    </row>
    <row r="57" spans="2:21" s="4" customFormat="1" ht="27" customHeight="1">
      <c r="B57" s="98"/>
      <c r="C57" s="42" t="s">
        <v>170</v>
      </c>
      <c r="D57" s="29"/>
      <c r="E57" s="45"/>
      <c r="F57" s="45"/>
      <c r="G57" s="45"/>
      <c r="H57" s="45"/>
      <c r="I57" s="45"/>
      <c r="J57" s="45">
        <v>1</v>
      </c>
      <c r="K57" s="45">
        <v>3</v>
      </c>
      <c r="L57" s="45"/>
      <c r="M57" s="45">
        <v>1</v>
      </c>
      <c r="N57" s="45"/>
      <c r="O57" s="45"/>
      <c r="P57" s="45"/>
      <c r="Q57" s="14"/>
      <c r="R57" s="14"/>
      <c r="S57" s="14"/>
      <c r="T57" s="14">
        <f t="shared" si="0"/>
        <v>5</v>
      </c>
      <c r="U57" s="15"/>
    </row>
    <row r="58" spans="2:21" s="4" customFormat="1" ht="27" customHeight="1">
      <c r="B58" s="98"/>
      <c r="C58" s="42" t="s">
        <v>274</v>
      </c>
      <c r="D58" s="29"/>
      <c r="E58" s="45"/>
      <c r="F58" s="45"/>
      <c r="G58" s="45"/>
      <c r="H58" s="45"/>
      <c r="I58" s="45"/>
      <c r="J58" s="45"/>
      <c r="K58" s="45">
        <v>12</v>
      </c>
      <c r="L58" s="45"/>
      <c r="M58" s="45"/>
      <c r="N58" s="45"/>
      <c r="O58" s="45"/>
      <c r="P58" s="45"/>
      <c r="Q58" s="14"/>
      <c r="R58" s="14"/>
      <c r="S58" s="14"/>
      <c r="T58" s="14">
        <f t="shared" si="0"/>
        <v>12</v>
      </c>
      <c r="U58" s="15"/>
    </row>
    <row r="59" spans="1:21" s="4" customFormat="1" ht="27" customHeight="1">
      <c r="A59" s="4">
        <v>50</v>
      </c>
      <c r="B59" s="98"/>
      <c r="C59" s="42" t="s">
        <v>275</v>
      </c>
      <c r="D59" s="29"/>
      <c r="E59" s="45">
        <v>2</v>
      </c>
      <c r="F59" s="45">
        <v>228</v>
      </c>
      <c r="G59" s="45"/>
      <c r="H59" s="45"/>
      <c r="I59" s="45">
        <v>31</v>
      </c>
      <c r="J59" s="45"/>
      <c r="K59" s="45"/>
      <c r="L59" s="45"/>
      <c r="M59" s="45"/>
      <c r="N59" s="45"/>
      <c r="O59" s="45"/>
      <c r="P59" s="45"/>
      <c r="Q59" s="14"/>
      <c r="R59" s="14"/>
      <c r="S59" s="14"/>
      <c r="T59" s="14">
        <f t="shared" si="0"/>
        <v>261</v>
      </c>
      <c r="U59" s="15"/>
    </row>
    <row r="60" spans="2:21" s="4" customFormat="1" ht="27" customHeight="1">
      <c r="B60" s="98"/>
      <c r="C60" s="42" t="s">
        <v>144</v>
      </c>
      <c r="D60" s="29"/>
      <c r="E60" s="45">
        <v>1</v>
      </c>
      <c r="F60" s="45"/>
      <c r="G60" s="45"/>
      <c r="H60" s="45">
        <v>1</v>
      </c>
      <c r="I60" s="45">
        <v>11</v>
      </c>
      <c r="J60" s="45">
        <v>8</v>
      </c>
      <c r="K60" s="45">
        <v>7</v>
      </c>
      <c r="L60" s="45">
        <v>4</v>
      </c>
      <c r="M60" s="45">
        <v>6</v>
      </c>
      <c r="N60" s="45">
        <v>2</v>
      </c>
      <c r="O60" s="45">
        <v>7</v>
      </c>
      <c r="P60" s="45">
        <v>8</v>
      </c>
      <c r="Q60" s="14"/>
      <c r="R60" s="14"/>
      <c r="S60" s="14"/>
      <c r="T60" s="14">
        <f t="shared" si="0"/>
        <v>55</v>
      </c>
      <c r="U60" s="15"/>
    </row>
    <row r="61" spans="2:21" s="4" customFormat="1" ht="27" customHeight="1">
      <c r="B61" s="98"/>
      <c r="C61" s="42" t="s">
        <v>300</v>
      </c>
      <c r="D61" s="29"/>
      <c r="E61" s="45"/>
      <c r="F61" s="45"/>
      <c r="G61" s="45"/>
      <c r="H61" s="45"/>
      <c r="I61" s="45">
        <v>1</v>
      </c>
      <c r="J61" s="45"/>
      <c r="K61" s="45"/>
      <c r="L61" s="45"/>
      <c r="M61" s="45"/>
      <c r="N61" s="45"/>
      <c r="O61" s="45"/>
      <c r="P61" s="45"/>
      <c r="Q61" s="14"/>
      <c r="R61" s="14"/>
      <c r="S61" s="14"/>
      <c r="T61" s="14">
        <f t="shared" si="0"/>
        <v>1</v>
      </c>
      <c r="U61" s="15"/>
    </row>
    <row r="62" spans="2:21" s="4" customFormat="1" ht="27" customHeight="1">
      <c r="B62" s="98"/>
      <c r="C62" s="42" t="s">
        <v>301</v>
      </c>
      <c r="D62" s="29"/>
      <c r="E62" s="45"/>
      <c r="F62" s="45"/>
      <c r="G62" s="45"/>
      <c r="H62" s="45"/>
      <c r="I62" s="45"/>
      <c r="J62" s="45"/>
      <c r="K62" s="45">
        <v>7</v>
      </c>
      <c r="L62" s="45"/>
      <c r="M62" s="45"/>
      <c r="N62" s="45"/>
      <c r="O62" s="45"/>
      <c r="P62" s="45"/>
      <c r="Q62" s="14"/>
      <c r="R62" s="14"/>
      <c r="S62" s="14"/>
      <c r="T62" s="14">
        <f t="shared" si="0"/>
        <v>7</v>
      </c>
      <c r="U62" s="15"/>
    </row>
    <row r="63" spans="2:21" s="4" customFormat="1" ht="27" customHeight="1">
      <c r="B63" s="98"/>
      <c r="C63" s="42" t="s">
        <v>351</v>
      </c>
      <c r="D63" s="29"/>
      <c r="E63" s="45"/>
      <c r="F63" s="45"/>
      <c r="G63" s="45"/>
      <c r="H63" s="45"/>
      <c r="I63" s="45"/>
      <c r="J63" s="45"/>
      <c r="K63" s="45">
        <v>8</v>
      </c>
      <c r="L63" s="45"/>
      <c r="M63" s="45"/>
      <c r="N63" s="45"/>
      <c r="O63" s="45"/>
      <c r="P63" s="45"/>
      <c r="Q63" s="14"/>
      <c r="R63" s="14"/>
      <c r="S63" s="14"/>
      <c r="T63" s="14">
        <f t="shared" si="0"/>
        <v>8</v>
      </c>
      <c r="U63" s="15"/>
    </row>
    <row r="64" spans="1:21" s="4" customFormat="1" ht="27" customHeight="1">
      <c r="A64" s="4">
        <v>55</v>
      </c>
      <c r="B64" s="98"/>
      <c r="C64" s="42" t="s">
        <v>253</v>
      </c>
      <c r="D64" s="29"/>
      <c r="E64" s="45"/>
      <c r="F64" s="45"/>
      <c r="G64" s="45"/>
      <c r="H64" s="45"/>
      <c r="I64" s="45">
        <v>1</v>
      </c>
      <c r="J64" s="45">
        <v>3</v>
      </c>
      <c r="K64" s="45"/>
      <c r="L64" s="45">
        <v>3</v>
      </c>
      <c r="M64" s="45"/>
      <c r="N64" s="45">
        <v>2</v>
      </c>
      <c r="O64" s="45"/>
      <c r="P64" s="45">
        <v>1</v>
      </c>
      <c r="Q64" s="14"/>
      <c r="R64" s="14"/>
      <c r="S64" s="14"/>
      <c r="T64" s="14">
        <f t="shared" si="0"/>
        <v>10</v>
      </c>
      <c r="U64" s="15"/>
    </row>
    <row r="65" spans="2:21" s="4" customFormat="1" ht="27" customHeight="1">
      <c r="B65" s="98" t="s">
        <v>594</v>
      </c>
      <c r="C65" s="42" t="s">
        <v>277</v>
      </c>
      <c r="D65" s="29"/>
      <c r="E65" s="45"/>
      <c r="F65" s="45"/>
      <c r="G65" s="45"/>
      <c r="H65" s="45"/>
      <c r="I65" s="45"/>
      <c r="J65" s="45"/>
      <c r="K65" s="45">
        <v>20</v>
      </c>
      <c r="L65" s="45">
        <v>10</v>
      </c>
      <c r="M65" s="45">
        <v>11</v>
      </c>
      <c r="N65" s="45">
        <v>238</v>
      </c>
      <c r="O65" s="45">
        <v>120</v>
      </c>
      <c r="P65" s="45">
        <v>105</v>
      </c>
      <c r="Q65" s="14"/>
      <c r="R65" s="14"/>
      <c r="S65" s="14"/>
      <c r="T65" s="14">
        <f t="shared" si="0"/>
        <v>504</v>
      </c>
      <c r="U65" s="15"/>
    </row>
    <row r="66" spans="2:21" s="4" customFormat="1" ht="27" customHeight="1">
      <c r="B66" s="98"/>
      <c r="C66" s="42" t="s">
        <v>302</v>
      </c>
      <c r="D66" s="29"/>
      <c r="E66" s="45"/>
      <c r="F66" s="45"/>
      <c r="G66" s="45"/>
      <c r="H66" s="45"/>
      <c r="I66" s="45"/>
      <c r="J66" s="45"/>
      <c r="K66" s="45">
        <v>5</v>
      </c>
      <c r="L66" s="45">
        <v>5</v>
      </c>
      <c r="M66" s="45">
        <v>8</v>
      </c>
      <c r="N66" s="45">
        <v>37</v>
      </c>
      <c r="O66" s="45">
        <v>216</v>
      </c>
      <c r="P66" s="45">
        <v>156</v>
      </c>
      <c r="Q66" s="14"/>
      <c r="R66" s="14"/>
      <c r="S66" s="14"/>
      <c r="T66" s="14">
        <f t="shared" si="0"/>
        <v>427</v>
      </c>
      <c r="U66" s="15"/>
    </row>
    <row r="67" spans="2:21" s="4" customFormat="1" ht="27" customHeight="1">
      <c r="B67" s="98"/>
      <c r="C67" s="42" t="s">
        <v>303</v>
      </c>
      <c r="D67" s="29"/>
      <c r="E67" s="45"/>
      <c r="F67" s="45"/>
      <c r="G67" s="45"/>
      <c r="H67" s="45"/>
      <c r="I67" s="45"/>
      <c r="J67" s="45"/>
      <c r="K67" s="45">
        <v>8</v>
      </c>
      <c r="L67" s="45"/>
      <c r="M67" s="45"/>
      <c r="N67" s="45">
        <v>5</v>
      </c>
      <c r="O67" s="45">
        <v>54</v>
      </c>
      <c r="P67" s="45">
        <v>66</v>
      </c>
      <c r="Q67" s="14"/>
      <c r="R67" s="14"/>
      <c r="S67" s="14"/>
      <c r="T67" s="14">
        <f t="shared" si="0"/>
        <v>133</v>
      </c>
      <c r="U67" s="15"/>
    </row>
    <row r="68" spans="2:21" s="4" customFormat="1" ht="27" customHeight="1">
      <c r="B68" s="98"/>
      <c r="C68" s="42" t="s">
        <v>304</v>
      </c>
      <c r="D68" s="29"/>
      <c r="E68" s="45"/>
      <c r="F68" s="45"/>
      <c r="G68" s="45"/>
      <c r="H68" s="45">
        <v>13</v>
      </c>
      <c r="I68" s="45">
        <v>20</v>
      </c>
      <c r="J68" s="45">
        <v>20</v>
      </c>
      <c r="K68" s="45">
        <v>5</v>
      </c>
      <c r="L68" s="45">
        <v>10</v>
      </c>
      <c r="M68" s="45">
        <v>10</v>
      </c>
      <c r="N68" s="45">
        <v>25</v>
      </c>
      <c r="O68" s="45">
        <v>55</v>
      </c>
      <c r="P68" s="45">
        <v>58</v>
      </c>
      <c r="Q68" s="14"/>
      <c r="R68" s="14"/>
      <c r="S68" s="14"/>
      <c r="T68" s="14">
        <f t="shared" si="0"/>
        <v>216</v>
      </c>
      <c r="U68" s="15"/>
    </row>
    <row r="69" spans="1:21" s="4" customFormat="1" ht="27" customHeight="1">
      <c r="A69" s="4">
        <v>60</v>
      </c>
      <c r="B69" s="98"/>
      <c r="C69" s="42" t="s">
        <v>254</v>
      </c>
      <c r="D69" s="29"/>
      <c r="E69" s="45"/>
      <c r="F69" s="45">
        <v>25</v>
      </c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14"/>
      <c r="R69" s="14"/>
      <c r="S69" s="14"/>
      <c r="T69" s="14">
        <f t="shared" si="0"/>
        <v>25</v>
      </c>
      <c r="U69" s="15"/>
    </row>
    <row r="70" spans="2:21" s="4" customFormat="1" ht="27" customHeight="1">
      <c r="B70" s="98" t="s">
        <v>527</v>
      </c>
      <c r="C70" s="42" t="s">
        <v>54</v>
      </c>
      <c r="D70" s="29"/>
      <c r="E70" s="45">
        <v>38</v>
      </c>
      <c r="F70" s="45">
        <v>17</v>
      </c>
      <c r="G70" s="45">
        <v>23</v>
      </c>
      <c r="H70" s="45">
        <v>17</v>
      </c>
      <c r="I70" s="45">
        <v>20</v>
      </c>
      <c r="J70" s="45">
        <v>5</v>
      </c>
      <c r="K70" s="45">
        <v>8</v>
      </c>
      <c r="L70" s="45">
        <v>5</v>
      </c>
      <c r="M70" s="45">
        <v>37</v>
      </c>
      <c r="N70" s="45">
        <v>40</v>
      </c>
      <c r="O70" s="45">
        <v>8</v>
      </c>
      <c r="P70" s="45">
        <v>15</v>
      </c>
      <c r="Q70" s="14"/>
      <c r="R70" s="14"/>
      <c r="S70" s="14"/>
      <c r="T70" s="14">
        <f t="shared" si="0"/>
        <v>233</v>
      </c>
      <c r="U70" s="15"/>
    </row>
    <row r="71" spans="2:21" s="4" customFormat="1" ht="27" customHeight="1">
      <c r="B71" s="98" t="s">
        <v>528</v>
      </c>
      <c r="C71" s="42" t="s">
        <v>56</v>
      </c>
      <c r="D71" s="29"/>
      <c r="E71" s="45"/>
      <c r="F71" s="45"/>
      <c r="G71" s="45"/>
      <c r="H71" s="45"/>
      <c r="I71" s="45"/>
      <c r="J71" s="45"/>
      <c r="K71" s="45">
        <v>1</v>
      </c>
      <c r="L71" s="45">
        <v>1</v>
      </c>
      <c r="M71" s="45"/>
      <c r="N71" s="45"/>
      <c r="O71" s="45"/>
      <c r="P71" s="45"/>
      <c r="Q71" s="14"/>
      <c r="R71" s="14"/>
      <c r="S71" s="14"/>
      <c r="T71" s="14">
        <f t="shared" si="0"/>
        <v>2</v>
      </c>
      <c r="U71" s="15"/>
    </row>
    <row r="72" spans="2:21" s="4" customFormat="1" ht="27" customHeight="1">
      <c r="B72" s="98" t="s">
        <v>530</v>
      </c>
      <c r="C72" s="42" t="s">
        <v>145</v>
      </c>
      <c r="D72" s="29"/>
      <c r="E72" s="45">
        <v>17</v>
      </c>
      <c r="F72" s="45">
        <v>23</v>
      </c>
      <c r="G72" s="45">
        <v>11</v>
      </c>
      <c r="H72" s="45">
        <v>15</v>
      </c>
      <c r="I72" s="45">
        <v>6</v>
      </c>
      <c r="J72" s="45">
        <v>8</v>
      </c>
      <c r="K72" s="45">
        <v>20</v>
      </c>
      <c r="L72" s="45">
        <v>8</v>
      </c>
      <c r="M72" s="45">
        <v>1</v>
      </c>
      <c r="N72" s="45">
        <v>5</v>
      </c>
      <c r="O72" s="45">
        <v>11</v>
      </c>
      <c r="P72" s="45">
        <v>18</v>
      </c>
      <c r="Q72" s="14"/>
      <c r="R72" s="14"/>
      <c r="S72" s="14"/>
      <c r="T72" s="14">
        <f t="shared" si="0"/>
        <v>143</v>
      </c>
      <c r="U72" s="15"/>
    </row>
    <row r="73" spans="2:21" s="4" customFormat="1" ht="27" customHeight="1">
      <c r="B73" s="98" t="s">
        <v>531</v>
      </c>
      <c r="C73" s="42" t="s">
        <v>281</v>
      </c>
      <c r="D73" s="29"/>
      <c r="E73" s="45"/>
      <c r="F73" s="45"/>
      <c r="G73" s="45"/>
      <c r="H73" s="45"/>
      <c r="I73" s="45"/>
      <c r="J73" s="45">
        <v>30</v>
      </c>
      <c r="K73" s="45"/>
      <c r="L73" s="45"/>
      <c r="M73" s="45"/>
      <c r="N73" s="45"/>
      <c r="O73" s="45"/>
      <c r="P73" s="45"/>
      <c r="Q73" s="14"/>
      <c r="R73" s="14"/>
      <c r="S73" s="14"/>
      <c r="T73" s="14">
        <f t="shared" si="0"/>
        <v>30</v>
      </c>
      <c r="U73" s="15"/>
    </row>
    <row r="74" spans="1:21" s="4" customFormat="1" ht="27" customHeight="1">
      <c r="A74" s="4">
        <v>65</v>
      </c>
      <c r="B74" s="98"/>
      <c r="C74" s="42" t="s">
        <v>59</v>
      </c>
      <c r="D74" s="29"/>
      <c r="E74" s="45">
        <v>41</v>
      </c>
      <c r="F74" s="45">
        <v>137</v>
      </c>
      <c r="G74" s="45">
        <v>166</v>
      </c>
      <c r="H74" s="45">
        <v>64</v>
      </c>
      <c r="I74" s="45">
        <v>297</v>
      </c>
      <c r="J74" s="45">
        <v>7</v>
      </c>
      <c r="K74" s="45"/>
      <c r="L74" s="45"/>
      <c r="M74" s="45"/>
      <c r="N74" s="45"/>
      <c r="O74" s="45"/>
      <c r="P74" s="45"/>
      <c r="Q74" s="14"/>
      <c r="R74" s="14"/>
      <c r="S74" s="14"/>
      <c r="T74" s="14">
        <f t="shared" si="0"/>
        <v>712</v>
      </c>
      <c r="U74" s="15"/>
    </row>
    <row r="75" spans="2:21" s="4" customFormat="1" ht="27" customHeight="1">
      <c r="B75" s="98" t="s">
        <v>532</v>
      </c>
      <c r="C75" s="42" t="s">
        <v>60</v>
      </c>
      <c r="D75" s="29"/>
      <c r="E75" s="45"/>
      <c r="F75" s="45"/>
      <c r="G75" s="45"/>
      <c r="H75" s="45"/>
      <c r="I75" s="45"/>
      <c r="J75" s="45"/>
      <c r="K75" s="45">
        <v>4</v>
      </c>
      <c r="L75" s="45"/>
      <c r="M75" s="45"/>
      <c r="N75" s="45"/>
      <c r="O75" s="45"/>
      <c r="P75" s="45">
        <v>1</v>
      </c>
      <c r="Q75" s="14"/>
      <c r="R75" s="14"/>
      <c r="S75" s="14"/>
      <c r="T75" s="14">
        <f aca="true" t="shared" si="1" ref="T75:T93">SUM(E75:S75)</f>
        <v>5</v>
      </c>
      <c r="U75" s="15"/>
    </row>
    <row r="76" spans="2:21" s="4" customFormat="1" ht="27" customHeight="1">
      <c r="B76" s="98"/>
      <c r="C76" s="42" t="s">
        <v>61</v>
      </c>
      <c r="D76" s="29"/>
      <c r="E76" s="45">
        <v>8</v>
      </c>
      <c r="F76" s="45"/>
      <c r="G76" s="45"/>
      <c r="H76" s="45"/>
      <c r="I76" s="45">
        <v>4</v>
      </c>
      <c r="J76" s="45">
        <v>5</v>
      </c>
      <c r="K76" s="45">
        <v>22</v>
      </c>
      <c r="L76" s="45">
        <v>16</v>
      </c>
      <c r="M76" s="45">
        <v>11</v>
      </c>
      <c r="N76" s="45">
        <v>18</v>
      </c>
      <c r="O76" s="45">
        <v>6</v>
      </c>
      <c r="P76" s="45">
        <v>13</v>
      </c>
      <c r="Q76" s="14"/>
      <c r="R76" s="14"/>
      <c r="S76" s="14"/>
      <c r="T76" s="14">
        <f t="shared" si="1"/>
        <v>103</v>
      </c>
      <c r="U76" s="15"/>
    </row>
    <row r="77" spans="2:21" s="4" customFormat="1" ht="27" customHeight="1">
      <c r="B77" s="98"/>
      <c r="C77" s="42" t="s">
        <v>62</v>
      </c>
      <c r="D77" s="29"/>
      <c r="E77" s="45"/>
      <c r="F77" s="45">
        <v>2</v>
      </c>
      <c r="G77" s="45">
        <v>2</v>
      </c>
      <c r="H77" s="45">
        <v>5</v>
      </c>
      <c r="I77" s="45"/>
      <c r="J77" s="45"/>
      <c r="K77" s="45"/>
      <c r="L77" s="45">
        <v>4</v>
      </c>
      <c r="M77" s="45"/>
      <c r="N77" s="45">
        <v>2</v>
      </c>
      <c r="O77" s="45"/>
      <c r="P77" s="45">
        <v>3</v>
      </c>
      <c r="Q77" s="14"/>
      <c r="R77" s="14"/>
      <c r="S77" s="14"/>
      <c r="T77" s="14">
        <f t="shared" si="1"/>
        <v>18</v>
      </c>
      <c r="U77" s="15"/>
    </row>
    <row r="78" spans="2:21" s="4" customFormat="1" ht="27" customHeight="1">
      <c r="B78" s="98"/>
      <c r="C78" s="42" t="s">
        <v>174</v>
      </c>
      <c r="D78" s="29"/>
      <c r="E78" s="45"/>
      <c r="F78" s="45"/>
      <c r="G78" s="45"/>
      <c r="H78" s="45"/>
      <c r="I78" s="45"/>
      <c r="J78" s="45"/>
      <c r="K78" s="45"/>
      <c r="L78" s="45">
        <v>68</v>
      </c>
      <c r="M78" s="45">
        <v>58</v>
      </c>
      <c r="N78" s="45">
        <v>10</v>
      </c>
      <c r="O78" s="45">
        <v>33</v>
      </c>
      <c r="P78" s="45">
        <v>22</v>
      </c>
      <c r="Q78" s="14"/>
      <c r="R78" s="14"/>
      <c r="S78" s="14"/>
      <c r="T78" s="14">
        <f t="shared" si="1"/>
        <v>191</v>
      </c>
      <c r="U78" s="15"/>
    </row>
    <row r="79" spans="1:21" s="4" customFormat="1" ht="27" customHeight="1">
      <c r="A79" s="4">
        <v>70</v>
      </c>
      <c r="B79" s="98" t="s">
        <v>533</v>
      </c>
      <c r="C79" s="42" t="s">
        <v>63</v>
      </c>
      <c r="D79" s="29"/>
      <c r="E79" s="45"/>
      <c r="F79" s="45">
        <v>4</v>
      </c>
      <c r="G79" s="45"/>
      <c r="H79" s="45">
        <v>2</v>
      </c>
      <c r="I79" s="45"/>
      <c r="J79" s="45"/>
      <c r="K79" s="45">
        <v>25</v>
      </c>
      <c r="L79" s="45">
        <v>7</v>
      </c>
      <c r="M79" s="45">
        <v>10</v>
      </c>
      <c r="N79" s="45">
        <v>6</v>
      </c>
      <c r="O79" s="45">
        <v>4</v>
      </c>
      <c r="P79" s="45">
        <v>16</v>
      </c>
      <c r="Q79" s="14"/>
      <c r="R79" s="14"/>
      <c r="S79" s="14"/>
      <c r="T79" s="14">
        <f t="shared" si="1"/>
        <v>74</v>
      </c>
      <c r="U79" s="15"/>
    </row>
    <row r="80" spans="2:21" s="4" customFormat="1" ht="27" customHeight="1">
      <c r="B80" s="98" t="s">
        <v>534</v>
      </c>
      <c r="C80" s="42" t="s">
        <v>64</v>
      </c>
      <c r="D80" s="29"/>
      <c r="E80" s="45"/>
      <c r="F80" s="45">
        <v>2</v>
      </c>
      <c r="G80" s="45"/>
      <c r="H80" s="45"/>
      <c r="I80" s="45"/>
      <c r="J80" s="45">
        <v>5</v>
      </c>
      <c r="K80" s="45">
        <v>13</v>
      </c>
      <c r="L80" s="45">
        <v>8</v>
      </c>
      <c r="M80" s="45">
        <v>1</v>
      </c>
      <c r="N80" s="45"/>
      <c r="O80" s="45"/>
      <c r="P80" s="45">
        <v>2</v>
      </c>
      <c r="Q80" s="14"/>
      <c r="R80" s="14"/>
      <c r="S80" s="14"/>
      <c r="T80" s="14">
        <f t="shared" si="1"/>
        <v>31</v>
      </c>
      <c r="U80" s="15"/>
    </row>
    <row r="81" spans="2:21" s="4" customFormat="1" ht="27" customHeight="1">
      <c r="B81" s="98" t="s">
        <v>670</v>
      </c>
      <c r="C81" s="42" t="s">
        <v>66</v>
      </c>
      <c r="D81" s="29"/>
      <c r="E81" s="45"/>
      <c r="F81" s="45"/>
      <c r="G81" s="45"/>
      <c r="H81" s="45"/>
      <c r="I81" s="45"/>
      <c r="J81" s="45"/>
      <c r="K81" s="45"/>
      <c r="L81" s="45">
        <v>2</v>
      </c>
      <c r="M81" s="45"/>
      <c r="N81" s="45"/>
      <c r="O81" s="45"/>
      <c r="P81" s="45"/>
      <c r="Q81" s="14"/>
      <c r="R81" s="14"/>
      <c r="S81" s="14"/>
      <c r="T81" s="14">
        <f t="shared" si="1"/>
        <v>2</v>
      </c>
      <c r="U81" s="15"/>
    </row>
    <row r="82" spans="2:21" s="4" customFormat="1" ht="27" customHeight="1">
      <c r="B82" s="98"/>
      <c r="C82" s="42" t="s">
        <v>67</v>
      </c>
      <c r="D82" s="29"/>
      <c r="E82" s="45"/>
      <c r="F82" s="45"/>
      <c r="G82" s="45"/>
      <c r="H82" s="45"/>
      <c r="I82" s="45"/>
      <c r="J82" s="45">
        <v>5</v>
      </c>
      <c r="K82" s="45">
        <v>3</v>
      </c>
      <c r="L82" s="45"/>
      <c r="M82" s="45"/>
      <c r="N82" s="45"/>
      <c r="O82" s="45"/>
      <c r="P82" s="45"/>
      <c r="Q82" s="14"/>
      <c r="R82" s="14"/>
      <c r="S82" s="14"/>
      <c r="T82" s="14">
        <f t="shared" si="1"/>
        <v>8</v>
      </c>
      <c r="U82" s="15"/>
    </row>
    <row r="83" spans="2:21" s="4" customFormat="1" ht="27" customHeight="1">
      <c r="B83" s="98"/>
      <c r="C83" s="42" t="s">
        <v>69</v>
      </c>
      <c r="D83" s="29"/>
      <c r="E83" s="45">
        <v>7</v>
      </c>
      <c r="F83" s="45"/>
      <c r="G83" s="45"/>
      <c r="H83" s="45"/>
      <c r="I83" s="45"/>
      <c r="J83" s="45"/>
      <c r="K83" s="45"/>
      <c r="L83" s="45">
        <v>3</v>
      </c>
      <c r="M83" s="45"/>
      <c r="N83" s="45"/>
      <c r="O83" s="45">
        <v>25</v>
      </c>
      <c r="P83" s="45">
        <v>20</v>
      </c>
      <c r="Q83" s="14"/>
      <c r="R83" s="14"/>
      <c r="S83" s="14"/>
      <c r="T83" s="14">
        <f t="shared" si="1"/>
        <v>55</v>
      </c>
      <c r="U83" s="15"/>
    </row>
    <row r="84" spans="1:21" s="4" customFormat="1" ht="27" customHeight="1">
      <c r="A84" s="4">
        <v>75</v>
      </c>
      <c r="B84" s="98" t="s">
        <v>671</v>
      </c>
      <c r="C84" s="42" t="s">
        <v>71</v>
      </c>
      <c r="D84" s="29"/>
      <c r="E84" s="45"/>
      <c r="F84" s="45"/>
      <c r="G84" s="45"/>
      <c r="H84" s="45"/>
      <c r="I84" s="45"/>
      <c r="J84" s="45"/>
      <c r="K84" s="45">
        <v>1</v>
      </c>
      <c r="L84" s="45"/>
      <c r="M84" s="45"/>
      <c r="N84" s="45"/>
      <c r="O84" s="45"/>
      <c r="P84" s="45"/>
      <c r="Q84" s="14"/>
      <c r="R84" s="14"/>
      <c r="S84" s="14"/>
      <c r="T84" s="14">
        <f t="shared" si="1"/>
        <v>1</v>
      </c>
      <c r="U84" s="15"/>
    </row>
    <row r="85" spans="2:21" s="4" customFormat="1" ht="27" customHeight="1">
      <c r="B85" s="98"/>
      <c r="C85" s="42" t="s">
        <v>72</v>
      </c>
      <c r="D85" s="29"/>
      <c r="E85" s="45"/>
      <c r="F85" s="45">
        <v>21</v>
      </c>
      <c r="G85" s="45">
        <v>12</v>
      </c>
      <c r="H85" s="45">
        <v>7</v>
      </c>
      <c r="I85" s="45"/>
      <c r="J85" s="45"/>
      <c r="K85" s="45"/>
      <c r="L85" s="45"/>
      <c r="M85" s="45"/>
      <c r="N85" s="45"/>
      <c r="O85" s="45"/>
      <c r="P85" s="45"/>
      <c r="Q85" s="14"/>
      <c r="R85" s="14"/>
      <c r="S85" s="14"/>
      <c r="T85" s="14">
        <f t="shared" si="1"/>
        <v>40</v>
      </c>
      <c r="U85" s="15"/>
    </row>
    <row r="86" spans="2:21" s="4" customFormat="1" ht="27" customHeight="1">
      <c r="B86" s="98"/>
      <c r="C86" s="42" t="s">
        <v>178</v>
      </c>
      <c r="D86" s="29"/>
      <c r="E86" s="45">
        <v>12</v>
      </c>
      <c r="F86" s="45">
        <v>40</v>
      </c>
      <c r="G86" s="45">
        <v>23</v>
      </c>
      <c r="H86" s="45">
        <v>27</v>
      </c>
      <c r="I86" s="45">
        <v>26</v>
      </c>
      <c r="J86" s="45">
        <v>3</v>
      </c>
      <c r="K86" s="45"/>
      <c r="L86" s="45">
        <v>1</v>
      </c>
      <c r="M86" s="45"/>
      <c r="N86" s="45"/>
      <c r="O86" s="45"/>
      <c r="P86" s="45"/>
      <c r="Q86" s="14"/>
      <c r="R86" s="14"/>
      <c r="S86" s="14"/>
      <c r="T86" s="14">
        <f t="shared" si="1"/>
        <v>132</v>
      </c>
      <c r="U86" s="15"/>
    </row>
    <row r="87" spans="2:21" s="4" customFormat="1" ht="27" customHeight="1">
      <c r="B87" s="98" t="s">
        <v>538</v>
      </c>
      <c r="C87" s="42" t="s">
        <v>81</v>
      </c>
      <c r="D87" s="29"/>
      <c r="E87" s="45">
        <v>7</v>
      </c>
      <c r="F87" s="45">
        <v>8</v>
      </c>
      <c r="G87" s="45">
        <v>6</v>
      </c>
      <c r="H87" s="45">
        <v>6</v>
      </c>
      <c r="I87" s="45">
        <v>6</v>
      </c>
      <c r="J87" s="45">
        <v>2</v>
      </c>
      <c r="K87" s="45">
        <v>15</v>
      </c>
      <c r="L87" s="45">
        <v>11</v>
      </c>
      <c r="M87" s="45">
        <v>11</v>
      </c>
      <c r="N87" s="45">
        <v>11</v>
      </c>
      <c r="O87" s="45">
        <v>2</v>
      </c>
      <c r="P87" s="45">
        <v>5</v>
      </c>
      <c r="Q87" s="14"/>
      <c r="R87" s="14"/>
      <c r="S87" s="14"/>
      <c r="T87" s="14">
        <f t="shared" si="1"/>
        <v>90</v>
      </c>
      <c r="U87" s="15"/>
    </row>
    <row r="88" spans="2:21" s="4" customFormat="1" ht="27" customHeight="1">
      <c r="B88" s="98" t="s">
        <v>539</v>
      </c>
      <c r="C88" s="42" t="s">
        <v>85</v>
      </c>
      <c r="D88" s="29"/>
      <c r="E88" s="45">
        <v>10</v>
      </c>
      <c r="F88" s="45">
        <v>17</v>
      </c>
      <c r="G88" s="45">
        <v>31</v>
      </c>
      <c r="H88" s="45">
        <v>18</v>
      </c>
      <c r="I88" s="45">
        <v>23</v>
      </c>
      <c r="J88" s="45">
        <v>6</v>
      </c>
      <c r="K88" s="45">
        <v>17</v>
      </c>
      <c r="L88" s="45">
        <v>26</v>
      </c>
      <c r="M88" s="45">
        <v>222</v>
      </c>
      <c r="N88" s="45">
        <v>31</v>
      </c>
      <c r="O88" s="45">
        <v>56</v>
      </c>
      <c r="P88" s="45">
        <v>67</v>
      </c>
      <c r="Q88" s="14"/>
      <c r="R88" s="14"/>
      <c r="S88" s="14"/>
      <c r="T88" s="14">
        <f t="shared" si="1"/>
        <v>524</v>
      </c>
      <c r="U88" s="15"/>
    </row>
    <row r="89" spans="1:21" s="4" customFormat="1" ht="27" customHeight="1">
      <c r="A89" s="4">
        <v>80</v>
      </c>
      <c r="B89" s="98" t="s">
        <v>540</v>
      </c>
      <c r="C89" s="42" t="s">
        <v>88</v>
      </c>
      <c r="D89" s="29"/>
      <c r="E89" s="45">
        <v>77</v>
      </c>
      <c r="F89" s="45">
        <v>490</v>
      </c>
      <c r="G89" s="45">
        <v>160</v>
      </c>
      <c r="H89" s="45">
        <v>495</v>
      </c>
      <c r="I89" s="45"/>
      <c r="J89" s="45">
        <v>320</v>
      </c>
      <c r="K89" s="45">
        <v>350</v>
      </c>
      <c r="L89" s="45">
        <v>600</v>
      </c>
      <c r="M89" s="45">
        <v>593</v>
      </c>
      <c r="N89" s="45">
        <v>970</v>
      </c>
      <c r="O89" s="45">
        <v>580</v>
      </c>
      <c r="P89" s="45">
        <v>550</v>
      </c>
      <c r="Q89" s="14"/>
      <c r="R89" s="14"/>
      <c r="S89" s="14"/>
      <c r="T89" s="14">
        <f t="shared" si="1"/>
        <v>5185</v>
      </c>
      <c r="U89" s="15"/>
    </row>
    <row r="90" spans="2:21" s="4" customFormat="1" ht="27" customHeight="1">
      <c r="B90" s="98" t="s">
        <v>541</v>
      </c>
      <c r="C90" s="42" t="s">
        <v>89</v>
      </c>
      <c r="D90" s="29"/>
      <c r="E90" s="45">
        <v>8</v>
      </c>
      <c r="F90" s="45">
        <v>138</v>
      </c>
      <c r="G90" s="45">
        <v>45</v>
      </c>
      <c r="H90" s="45">
        <v>48</v>
      </c>
      <c r="I90" s="45">
        <v>121</v>
      </c>
      <c r="J90" s="45"/>
      <c r="K90" s="45">
        <v>156</v>
      </c>
      <c r="L90" s="45">
        <v>90</v>
      </c>
      <c r="M90" s="45">
        <v>130</v>
      </c>
      <c r="N90" s="45">
        <v>440</v>
      </c>
      <c r="O90" s="45">
        <v>205</v>
      </c>
      <c r="P90" s="45">
        <v>330</v>
      </c>
      <c r="Q90" s="14"/>
      <c r="R90" s="14"/>
      <c r="S90" s="14"/>
      <c r="T90" s="14">
        <f t="shared" si="1"/>
        <v>1711</v>
      </c>
      <c r="U90" s="15"/>
    </row>
    <row r="91" spans="2:21" s="4" customFormat="1" ht="27" customHeight="1">
      <c r="B91" s="98" t="s">
        <v>542</v>
      </c>
      <c r="C91" s="42" t="s">
        <v>91</v>
      </c>
      <c r="D91" s="29"/>
      <c r="E91" s="45">
        <v>21</v>
      </c>
      <c r="F91" s="45">
        <v>56</v>
      </c>
      <c r="G91" s="45">
        <v>22</v>
      </c>
      <c r="H91" s="45">
        <v>13</v>
      </c>
      <c r="I91" s="45">
        <v>23</v>
      </c>
      <c r="J91" s="45">
        <v>5</v>
      </c>
      <c r="K91" s="45">
        <v>12</v>
      </c>
      <c r="L91" s="45">
        <v>41</v>
      </c>
      <c r="M91" s="45">
        <v>117</v>
      </c>
      <c r="N91" s="45">
        <v>156</v>
      </c>
      <c r="O91" s="45">
        <v>84</v>
      </c>
      <c r="P91" s="45">
        <v>66</v>
      </c>
      <c r="Q91" s="14"/>
      <c r="R91" s="14"/>
      <c r="S91" s="14"/>
      <c r="T91" s="14">
        <f t="shared" si="1"/>
        <v>616</v>
      </c>
      <c r="U91" s="15"/>
    </row>
    <row r="92" spans="2:21" s="4" customFormat="1" ht="27" customHeight="1">
      <c r="B92" s="98"/>
      <c r="C92" s="42" t="s">
        <v>92</v>
      </c>
      <c r="D92" s="29"/>
      <c r="E92" s="45">
        <v>8</v>
      </c>
      <c r="F92" s="45">
        <v>25</v>
      </c>
      <c r="G92" s="45">
        <v>5</v>
      </c>
      <c r="H92" s="45">
        <v>10</v>
      </c>
      <c r="I92" s="45">
        <v>8</v>
      </c>
      <c r="J92" s="45">
        <v>5</v>
      </c>
      <c r="K92" s="45">
        <v>2</v>
      </c>
      <c r="L92" s="45">
        <v>1</v>
      </c>
      <c r="M92" s="45">
        <v>20</v>
      </c>
      <c r="N92" s="45">
        <v>15</v>
      </c>
      <c r="O92" s="45">
        <v>15</v>
      </c>
      <c r="P92" s="45">
        <v>20</v>
      </c>
      <c r="Q92" s="14"/>
      <c r="R92" s="14"/>
      <c r="S92" s="14"/>
      <c r="T92" s="14">
        <f t="shared" si="1"/>
        <v>134</v>
      </c>
      <c r="U92" s="15"/>
    </row>
    <row r="93" spans="2:21" s="4" customFormat="1" ht="27" customHeight="1">
      <c r="B93" s="98" t="s">
        <v>595</v>
      </c>
      <c r="C93" s="59" t="s">
        <v>93</v>
      </c>
      <c r="D93" s="29"/>
      <c r="E93" s="77"/>
      <c r="F93" s="77">
        <v>90</v>
      </c>
      <c r="G93" s="77">
        <v>38</v>
      </c>
      <c r="H93" s="77">
        <v>30</v>
      </c>
      <c r="I93" s="77">
        <v>25</v>
      </c>
      <c r="J93" s="77">
        <v>62</v>
      </c>
      <c r="K93" s="77">
        <v>35</v>
      </c>
      <c r="L93" s="77">
        <v>50</v>
      </c>
      <c r="M93" s="77">
        <v>459</v>
      </c>
      <c r="N93" s="77">
        <v>240</v>
      </c>
      <c r="O93" s="77">
        <v>390</v>
      </c>
      <c r="P93" s="77">
        <v>350</v>
      </c>
      <c r="Q93" s="14"/>
      <c r="R93" s="14"/>
      <c r="S93" s="14"/>
      <c r="T93" s="14">
        <f t="shared" si="1"/>
        <v>1769</v>
      </c>
      <c r="U93" s="15"/>
    </row>
    <row r="94" spans="1:21" s="4" customFormat="1" ht="27" customHeight="1" thickBot="1">
      <c r="A94" s="4">
        <v>85</v>
      </c>
      <c r="B94" s="30"/>
      <c r="C94" s="31"/>
      <c r="D94" s="32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4"/>
    </row>
    <row r="95" spans="2:21" s="4" customFormat="1" ht="27" customHeight="1">
      <c r="B95" s="35" t="s">
        <v>15</v>
      </c>
      <c r="C95" s="36"/>
      <c r="D95" s="37"/>
      <c r="E95" s="26">
        <f>COUNT(E10:E94)</f>
        <v>34</v>
      </c>
      <c r="F95" s="26">
        <f aca="true" t="shared" si="2" ref="F95:P95">COUNT(F10:F94)</f>
        <v>39</v>
      </c>
      <c r="G95" s="26">
        <f t="shared" si="2"/>
        <v>27</v>
      </c>
      <c r="H95" s="26">
        <f t="shared" si="2"/>
        <v>29</v>
      </c>
      <c r="I95" s="26">
        <f t="shared" si="2"/>
        <v>31</v>
      </c>
      <c r="J95" s="26">
        <f t="shared" si="2"/>
        <v>40</v>
      </c>
      <c r="K95" s="26">
        <f t="shared" si="2"/>
        <v>52</v>
      </c>
      <c r="L95" s="26">
        <f t="shared" si="2"/>
        <v>43</v>
      </c>
      <c r="M95" s="26">
        <f t="shared" si="2"/>
        <v>39</v>
      </c>
      <c r="N95" s="26">
        <f t="shared" si="2"/>
        <v>43</v>
      </c>
      <c r="O95" s="26">
        <f t="shared" si="2"/>
        <v>45</v>
      </c>
      <c r="P95" s="26">
        <f t="shared" si="2"/>
        <v>50</v>
      </c>
      <c r="Q95" s="26"/>
      <c r="R95" s="26"/>
      <c r="S95" s="26"/>
      <c r="T95" s="26">
        <v>84</v>
      </c>
      <c r="U95" s="27"/>
    </row>
    <row r="96" spans="2:21" s="4" customFormat="1" ht="27" customHeight="1" thickBot="1">
      <c r="B96" s="38" t="s">
        <v>16</v>
      </c>
      <c r="C96" s="39"/>
      <c r="D96" s="32"/>
      <c r="E96" s="33">
        <f>SUM(E10:E94)</f>
        <v>1530</v>
      </c>
      <c r="F96" s="33">
        <f aca="true" t="shared" si="3" ref="F96:P96">SUM(F10:F94)</f>
        <v>2350</v>
      </c>
      <c r="G96" s="33">
        <f t="shared" si="3"/>
        <v>936</v>
      </c>
      <c r="H96" s="33">
        <f t="shared" si="3"/>
        <v>1589</v>
      </c>
      <c r="I96" s="33">
        <f t="shared" si="3"/>
        <v>2120</v>
      </c>
      <c r="J96" s="33">
        <f t="shared" si="3"/>
        <v>1143</v>
      </c>
      <c r="K96" s="33">
        <f t="shared" si="3"/>
        <v>2956</v>
      </c>
      <c r="L96" s="33">
        <f t="shared" si="3"/>
        <v>6875</v>
      </c>
      <c r="M96" s="33">
        <f t="shared" si="3"/>
        <v>4316</v>
      </c>
      <c r="N96" s="33">
        <f t="shared" si="3"/>
        <v>6469</v>
      </c>
      <c r="O96" s="33">
        <f t="shared" si="3"/>
        <v>6256</v>
      </c>
      <c r="P96" s="33">
        <f t="shared" si="3"/>
        <v>6560</v>
      </c>
      <c r="Q96" s="33"/>
      <c r="R96" s="33"/>
      <c r="S96" s="33"/>
      <c r="T96" s="33">
        <f>SUM(E96:P96)</f>
        <v>43100</v>
      </c>
      <c r="U96" s="34"/>
    </row>
    <row r="97" s="4" customFormat="1" ht="27" customHeight="1">
      <c r="B97" s="4" t="s">
        <v>0</v>
      </c>
    </row>
    <row r="98" s="4" customFormat="1" ht="27" customHeight="1">
      <c r="B98" s="4" t="s">
        <v>17</v>
      </c>
    </row>
    <row r="99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4"/>
  <sheetViews>
    <sheetView zoomScale="75" zoomScaleNormal="75" zoomScalePageLayoutView="0" workbookViewId="0" topLeftCell="A1">
      <selection activeCell="O4" sqref="O4:R4"/>
    </sheetView>
  </sheetViews>
  <sheetFormatPr defaultColWidth="9.00390625" defaultRowHeight="13.5"/>
  <cols>
    <col min="1" max="1" width="5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="2" customFormat="1" ht="27" customHeight="1">
      <c r="B1" s="2" t="s">
        <v>2</v>
      </c>
    </row>
    <row r="2" s="2" customFormat="1" ht="27" customHeight="1">
      <c r="K2" s="3" t="s">
        <v>1</v>
      </c>
    </row>
    <row r="3" s="2" customFormat="1" ht="27" customHeight="1" thickBot="1"/>
    <row r="4" spans="2:21" s="4" customFormat="1" ht="27" customHeight="1">
      <c r="B4" s="5" t="s">
        <v>3</v>
      </c>
      <c r="C4" s="6"/>
      <c r="D4" s="7"/>
      <c r="E4" s="8">
        <v>14</v>
      </c>
      <c r="F4" s="6"/>
      <c r="G4" s="9" t="s">
        <v>4</v>
      </c>
      <c r="H4" s="10"/>
      <c r="I4" s="7"/>
      <c r="J4" s="8" t="s">
        <v>352</v>
      </c>
      <c r="K4" s="8"/>
      <c r="L4" s="8"/>
      <c r="M4" s="8"/>
      <c r="N4" s="6"/>
      <c r="O4" s="9"/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1" t="s">
        <v>18</v>
      </c>
      <c r="F6" s="41" t="s">
        <v>353</v>
      </c>
      <c r="G6" s="41" t="s">
        <v>354</v>
      </c>
      <c r="H6" s="41" t="s">
        <v>355</v>
      </c>
      <c r="I6" s="41" t="s">
        <v>356</v>
      </c>
      <c r="J6" s="41" t="s">
        <v>357</v>
      </c>
      <c r="K6" s="41" t="s">
        <v>358</v>
      </c>
      <c r="L6" s="41" t="s">
        <v>359</v>
      </c>
      <c r="M6" s="41" t="s">
        <v>360</v>
      </c>
      <c r="N6" s="41" t="s">
        <v>361</v>
      </c>
      <c r="O6" s="41" t="s">
        <v>362</v>
      </c>
      <c r="P6" s="41" t="s">
        <v>363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9" t="s">
        <v>364</v>
      </c>
      <c r="F7" s="79" t="s">
        <v>364</v>
      </c>
      <c r="G7" s="79" t="s">
        <v>364</v>
      </c>
      <c r="H7" s="79" t="s">
        <v>364</v>
      </c>
      <c r="I7" s="79" t="s">
        <v>364</v>
      </c>
      <c r="J7" s="79" t="s">
        <v>364</v>
      </c>
      <c r="K7" s="79" t="s">
        <v>364</v>
      </c>
      <c r="L7" s="79" t="s">
        <v>116</v>
      </c>
      <c r="M7" s="79" t="s">
        <v>116</v>
      </c>
      <c r="N7" s="79" t="s">
        <v>365</v>
      </c>
      <c r="O7" s="79" t="s">
        <v>364</v>
      </c>
      <c r="P7" s="26"/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80">
        <v>0.22916666666666666</v>
      </c>
      <c r="F8" s="80">
        <v>0.28125</v>
      </c>
      <c r="G8" s="80">
        <v>0.20833333333333334</v>
      </c>
      <c r="H8" s="80">
        <v>0.25</v>
      </c>
      <c r="I8" s="80">
        <v>0.23263888888888887</v>
      </c>
      <c r="J8" s="80">
        <v>0.25</v>
      </c>
      <c r="K8" s="80">
        <v>0.25</v>
      </c>
      <c r="L8" s="80">
        <v>0.5520833333333334</v>
      </c>
      <c r="M8" s="80">
        <v>0.3888888888888889</v>
      </c>
      <c r="N8" s="80">
        <v>0.5694444444444444</v>
      </c>
      <c r="O8" s="80">
        <v>0.5625</v>
      </c>
      <c r="P8" s="22"/>
      <c r="Q8" s="22"/>
      <c r="R8" s="22"/>
      <c r="S8" s="22"/>
      <c r="T8" s="22"/>
      <c r="U8" s="23"/>
    </row>
    <row r="9" spans="2:21" s="4" customFormat="1" ht="27" customHeight="1">
      <c r="B9" s="40" t="s">
        <v>13</v>
      </c>
      <c r="C9" s="66" t="s">
        <v>14</v>
      </c>
      <c r="D9" s="67"/>
      <c r="E9" s="81">
        <v>0.375</v>
      </c>
      <c r="F9" s="81">
        <v>0.4479166666666667</v>
      </c>
      <c r="G9" s="81">
        <v>0.3055555555555555</v>
      </c>
      <c r="H9" s="81">
        <v>0.4166666666666667</v>
      </c>
      <c r="I9" s="81">
        <v>0.3541666666666667</v>
      </c>
      <c r="J9" s="81">
        <v>0.4166666666666667</v>
      </c>
      <c r="K9" s="81">
        <v>0.4166666666666667</v>
      </c>
      <c r="L9" s="81">
        <v>0.7083333333333334</v>
      </c>
      <c r="M9" s="81">
        <v>0.6527777777777778</v>
      </c>
      <c r="N9" s="81">
        <v>0.6805555555555555</v>
      </c>
      <c r="O9" s="81">
        <v>0.7291666666666666</v>
      </c>
      <c r="P9" s="67"/>
      <c r="Q9" s="67"/>
      <c r="R9" s="67"/>
      <c r="S9" s="26"/>
      <c r="T9" s="26"/>
      <c r="U9" s="27"/>
    </row>
    <row r="10" spans="2:21" s="4" customFormat="1" ht="27" customHeight="1">
      <c r="B10" s="98" t="s">
        <v>619</v>
      </c>
      <c r="C10" s="69" t="s">
        <v>34</v>
      </c>
      <c r="D10" s="29"/>
      <c r="E10" s="57"/>
      <c r="F10" s="57"/>
      <c r="G10" s="57">
        <v>1</v>
      </c>
      <c r="H10" s="57"/>
      <c r="I10" s="57">
        <v>1</v>
      </c>
      <c r="J10" s="57"/>
      <c r="K10" s="57"/>
      <c r="L10" s="57"/>
      <c r="M10" s="57">
        <v>1</v>
      </c>
      <c r="N10" s="57"/>
      <c r="O10" s="57"/>
      <c r="P10" s="57"/>
      <c r="Q10" s="14"/>
      <c r="R10" s="14"/>
      <c r="S10" s="14"/>
      <c r="T10" s="14">
        <f>SUM(E10:S10)</f>
        <v>3</v>
      </c>
      <c r="U10" s="15"/>
    </row>
    <row r="11" spans="2:21" s="4" customFormat="1" ht="27" customHeight="1">
      <c r="B11" s="98"/>
      <c r="C11" s="69" t="s">
        <v>35</v>
      </c>
      <c r="D11" s="29"/>
      <c r="E11" s="57"/>
      <c r="F11" s="57"/>
      <c r="G11" s="57"/>
      <c r="H11" s="57"/>
      <c r="I11" s="57"/>
      <c r="J11" s="57"/>
      <c r="K11" s="57"/>
      <c r="L11" s="57">
        <v>1</v>
      </c>
      <c r="M11" s="57">
        <v>21</v>
      </c>
      <c r="N11" s="57">
        <v>12</v>
      </c>
      <c r="O11" s="57">
        <v>14</v>
      </c>
      <c r="P11" s="57">
        <v>46</v>
      </c>
      <c r="Q11" s="14"/>
      <c r="R11" s="14"/>
      <c r="S11" s="14"/>
      <c r="T11" s="14">
        <f aca="true" t="shared" si="0" ref="T11:T74">SUM(E11:S11)</f>
        <v>94</v>
      </c>
      <c r="U11" s="15"/>
    </row>
    <row r="12" spans="2:21" s="4" customFormat="1" ht="27" customHeight="1">
      <c r="B12" s="98"/>
      <c r="C12" s="69" t="s">
        <v>131</v>
      </c>
      <c r="D12" s="29"/>
      <c r="E12" s="57">
        <v>10</v>
      </c>
      <c r="F12" s="57"/>
      <c r="G12" s="57"/>
      <c r="H12" s="57"/>
      <c r="I12" s="57"/>
      <c r="J12" s="57"/>
      <c r="K12" s="57"/>
      <c r="L12" s="57">
        <v>40</v>
      </c>
      <c r="M12" s="57">
        <v>81</v>
      </c>
      <c r="N12" s="57">
        <v>40</v>
      </c>
      <c r="O12" s="57">
        <v>54</v>
      </c>
      <c r="P12" s="57">
        <v>46</v>
      </c>
      <c r="Q12" s="14"/>
      <c r="R12" s="14"/>
      <c r="S12" s="14"/>
      <c r="T12" s="14">
        <f t="shared" si="0"/>
        <v>271</v>
      </c>
      <c r="U12" s="15"/>
    </row>
    <row r="13" spans="2:21" s="4" customFormat="1" ht="27" customHeight="1">
      <c r="B13" s="98" t="s">
        <v>620</v>
      </c>
      <c r="C13" s="69" t="s">
        <v>36</v>
      </c>
      <c r="D13" s="29"/>
      <c r="E13" s="57">
        <v>5171</v>
      </c>
      <c r="F13" s="57">
        <v>146</v>
      </c>
      <c r="G13" s="57">
        <v>501</v>
      </c>
      <c r="H13" s="57">
        <v>674</v>
      </c>
      <c r="I13" s="57">
        <v>963</v>
      </c>
      <c r="J13" s="57">
        <v>1233</v>
      </c>
      <c r="K13" s="57">
        <v>2249</v>
      </c>
      <c r="L13" s="57">
        <v>4880</v>
      </c>
      <c r="M13" s="57">
        <v>3424</v>
      </c>
      <c r="N13" s="57">
        <v>5815</v>
      </c>
      <c r="O13" s="57">
        <v>2758</v>
      </c>
      <c r="P13" s="57">
        <v>1178</v>
      </c>
      <c r="Q13" s="14"/>
      <c r="R13" s="14"/>
      <c r="S13" s="14"/>
      <c r="T13" s="14">
        <f t="shared" si="0"/>
        <v>28992</v>
      </c>
      <c r="U13" s="15"/>
    </row>
    <row r="14" spans="1:21" s="4" customFormat="1" ht="27" customHeight="1">
      <c r="A14" s="4">
        <v>5</v>
      </c>
      <c r="B14" s="98" t="s">
        <v>621</v>
      </c>
      <c r="C14" s="69" t="s">
        <v>132</v>
      </c>
      <c r="D14" s="29"/>
      <c r="E14" s="57">
        <v>3</v>
      </c>
      <c r="F14" s="57"/>
      <c r="G14" s="57"/>
      <c r="H14" s="57"/>
      <c r="I14" s="57"/>
      <c r="J14" s="57"/>
      <c r="K14" s="57">
        <v>117</v>
      </c>
      <c r="L14" s="57">
        <v>11</v>
      </c>
      <c r="M14" s="57">
        <v>6</v>
      </c>
      <c r="N14" s="57"/>
      <c r="O14" s="57"/>
      <c r="P14" s="57"/>
      <c r="Q14" s="14"/>
      <c r="R14" s="14"/>
      <c r="S14" s="14"/>
      <c r="T14" s="14">
        <f t="shared" si="0"/>
        <v>137</v>
      </c>
      <c r="U14" s="15"/>
    </row>
    <row r="15" spans="2:21" s="4" customFormat="1" ht="27" customHeight="1">
      <c r="B15" s="98"/>
      <c r="C15" s="69" t="s">
        <v>133</v>
      </c>
      <c r="D15" s="29"/>
      <c r="E15" s="57"/>
      <c r="F15" s="57"/>
      <c r="G15" s="57">
        <v>8</v>
      </c>
      <c r="H15" s="57"/>
      <c r="I15" s="57"/>
      <c r="J15" s="57"/>
      <c r="K15" s="57"/>
      <c r="L15" s="57"/>
      <c r="M15" s="57"/>
      <c r="N15" s="57"/>
      <c r="O15" s="57"/>
      <c r="P15" s="57"/>
      <c r="Q15" s="14"/>
      <c r="R15" s="14"/>
      <c r="S15" s="14"/>
      <c r="T15" s="14">
        <f t="shared" si="0"/>
        <v>8</v>
      </c>
      <c r="U15" s="15"/>
    </row>
    <row r="16" spans="2:21" s="4" customFormat="1" ht="27" customHeight="1">
      <c r="B16" s="98"/>
      <c r="C16" s="69" t="s">
        <v>37</v>
      </c>
      <c r="D16" s="29"/>
      <c r="E16" s="57">
        <v>15</v>
      </c>
      <c r="F16" s="57">
        <v>20</v>
      </c>
      <c r="G16" s="57">
        <v>11</v>
      </c>
      <c r="H16" s="57">
        <v>45</v>
      </c>
      <c r="I16" s="57">
        <v>54</v>
      </c>
      <c r="J16" s="57">
        <v>41</v>
      </c>
      <c r="K16" s="57">
        <v>42</v>
      </c>
      <c r="L16" s="57">
        <v>10</v>
      </c>
      <c r="M16" s="57">
        <v>4</v>
      </c>
      <c r="N16" s="57">
        <v>6</v>
      </c>
      <c r="O16" s="57">
        <v>6</v>
      </c>
      <c r="P16" s="57">
        <v>5</v>
      </c>
      <c r="Q16" s="14"/>
      <c r="R16" s="14"/>
      <c r="S16" s="14"/>
      <c r="T16" s="14">
        <f t="shared" si="0"/>
        <v>259</v>
      </c>
      <c r="U16" s="15"/>
    </row>
    <row r="17" spans="2:21" s="4" customFormat="1" ht="27" customHeight="1">
      <c r="B17" s="98"/>
      <c r="C17" s="69" t="s">
        <v>38</v>
      </c>
      <c r="D17" s="29"/>
      <c r="E17" s="57"/>
      <c r="F17" s="57"/>
      <c r="G17" s="57">
        <v>6</v>
      </c>
      <c r="H17" s="57">
        <v>10</v>
      </c>
      <c r="I17" s="57">
        <v>17</v>
      </c>
      <c r="J17" s="57">
        <v>2</v>
      </c>
      <c r="K17" s="57"/>
      <c r="L17" s="57"/>
      <c r="M17" s="57"/>
      <c r="N17" s="57"/>
      <c r="O17" s="57"/>
      <c r="P17" s="57"/>
      <c r="Q17" s="14"/>
      <c r="R17" s="14"/>
      <c r="S17" s="14"/>
      <c r="T17" s="14">
        <f t="shared" si="0"/>
        <v>35</v>
      </c>
      <c r="U17" s="15"/>
    </row>
    <row r="18" spans="2:21" s="4" customFormat="1" ht="27" customHeight="1">
      <c r="B18" s="98"/>
      <c r="C18" s="69" t="s">
        <v>39</v>
      </c>
      <c r="D18" s="29"/>
      <c r="E18" s="57">
        <v>9</v>
      </c>
      <c r="F18" s="57">
        <v>29</v>
      </c>
      <c r="G18" s="57">
        <v>15</v>
      </c>
      <c r="H18" s="57">
        <v>49</v>
      </c>
      <c r="I18" s="57">
        <v>29</v>
      </c>
      <c r="J18" s="57">
        <v>63</v>
      </c>
      <c r="K18" s="57">
        <v>38</v>
      </c>
      <c r="L18" s="57">
        <v>45</v>
      </c>
      <c r="M18" s="57">
        <v>5</v>
      </c>
      <c r="N18" s="57">
        <v>23</v>
      </c>
      <c r="O18" s="57">
        <v>13</v>
      </c>
      <c r="P18" s="57">
        <v>24</v>
      </c>
      <c r="Q18" s="14"/>
      <c r="R18" s="14"/>
      <c r="S18" s="14"/>
      <c r="T18" s="14">
        <f t="shared" si="0"/>
        <v>342</v>
      </c>
      <c r="U18" s="15"/>
    </row>
    <row r="19" spans="1:21" s="4" customFormat="1" ht="27" customHeight="1">
      <c r="A19" s="4">
        <v>10</v>
      </c>
      <c r="B19" s="98"/>
      <c r="C19" s="69" t="s">
        <v>366</v>
      </c>
      <c r="D19" s="29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14"/>
      <c r="R19" s="14"/>
      <c r="S19" s="14"/>
      <c r="T19" s="14">
        <f t="shared" si="0"/>
        <v>0</v>
      </c>
      <c r="U19" s="15"/>
    </row>
    <row r="20" spans="2:21" s="4" customFormat="1" ht="27" customHeight="1">
      <c r="B20" s="98"/>
      <c r="C20" s="69" t="s">
        <v>40</v>
      </c>
      <c r="D20" s="29"/>
      <c r="E20" s="57">
        <v>26</v>
      </c>
      <c r="F20" s="57">
        <v>35</v>
      </c>
      <c r="G20" s="57">
        <v>41</v>
      </c>
      <c r="H20" s="57">
        <v>131</v>
      </c>
      <c r="I20" s="57">
        <v>135</v>
      </c>
      <c r="J20" s="57">
        <v>85</v>
      </c>
      <c r="K20" s="57">
        <v>98</v>
      </c>
      <c r="L20" s="57">
        <v>92</v>
      </c>
      <c r="M20" s="57">
        <v>85</v>
      </c>
      <c r="N20" s="57">
        <v>56</v>
      </c>
      <c r="O20" s="57">
        <v>62</v>
      </c>
      <c r="P20" s="57">
        <v>79</v>
      </c>
      <c r="Q20" s="14"/>
      <c r="R20" s="14"/>
      <c r="S20" s="14"/>
      <c r="T20" s="14">
        <f t="shared" si="0"/>
        <v>925</v>
      </c>
      <c r="U20" s="15"/>
    </row>
    <row r="21" spans="2:21" s="4" customFormat="1" ht="27" customHeight="1">
      <c r="B21" s="98" t="s">
        <v>675</v>
      </c>
      <c r="C21" s="69" t="s">
        <v>367</v>
      </c>
      <c r="D21" s="29"/>
      <c r="E21" s="57"/>
      <c r="F21" s="57"/>
      <c r="G21" s="57"/>
      <c r="H21" s="57"/>
      <c r="I21" s="57"/>
      <c r="J21" s="57"/>
      <c r="K21" s="57"/>
      <c r="L21" s="57"/>
      <c r="M21" s="57">
        <v>1</v>
      </c>
      <c r="N21" s="57">
        <v>1</v>
      </c>
      <c r="O21" s="57">
        <v>1</v>
      </c>
      <c r="P21" s="57">
        <v>1</v>
      </c>
      <c r="Q21" s="14"/>
      <c r="R21" s="14"/>
      <c r="S21" s="14"/>
      <c r="T21" s="14">
        <f t="shared" si="0"/>
        <v>4</v>
      </c>
      <c r="U21" s="15"/>
    </row>
    <row r="22" spans="2:21" s="4" customFormat="1" ht="27" customHeight="1">
      <c r="B22" s="98"/>
      <c r="C22" s="69" t="s">
        <v>368</v>
      </c>
      <c r="D22" s="29"/>
      <c r="E22" s="57"/>
      <c r="F22" s="57"/>
      <c r="G22" s="57"/>
      <c r="H22" s="57"/>
      <c r="I22" s="57"/>
      <c r="J22" s="57"/>
      <c r="K22" s="57"/>
      <c r="L22" s="57">
        <v>1</v>
      </c>
      <c r="M22" s="57"/>
      <c r="N22" s="57"/>
      <c r="O22" s="57"/>
      <c r="P22" s="57"/>
      <c r="Q22" s="14"/>
      <c r="R22" s="14"/>
      <c r="S22" s="14"/>
      <c r="T22" s="14">
        <f t="shared" si="0"/>
        <v>1</v>
      </c>
      <c r="U22" s="15"/>
    </row>
    <row r="23" spans="2:21" s="4" customFormat="1" ht="27" customHeight="1">
      <c r="B23" s="98" t="s">
        <v>668</v>
      </c>
      <c r="C23" s="69" t="s">
        <v>41</v>
      </c>
      <c r="D23" s="29"/>
      <c r="E23" s="57">
        <v>21</v>
      </c>
      <c r="F23" s="57">
        <v>12</v>
      </c>
      <c r="G23" s="57">
        <v>15</v>
      </c>
      <c r="H23" s="57">
        <v>46</v>
      </c>
      <c r="I23" s="57">
        <v>28</v>
      </c>
      <c r="J23" s="57">
        <v>46</v>
      </c>
      <c r="K23" s="57">
        <v>84</v>
      </c>
      <c r="L23" s="57">
        <v>358</v>
      </c>
      <c r="M23" s="57">
        <v>264</v>
      </c>
      <c r="N23" s="57">
        <v>222</v>
      </c>
      <c r="O23" s="57">
        <v>189</v>
      </c>
      <c r="P23" s="57">
        <v>160</v>
      </c>
      <c r="Q23" s="14"/>
      <c r="R23" s="14"/>
      <c r="S23" s="14"/>
      <c r="T23" s="14">
        <f t="shared" si="0"/>
        <v>1445</v>
      </c>
      <c r="U23" s="15"/>
    </row>
    <row r="24" spans="1:21" s="4" customFormat="1" ht="27" customHeight="1">
      <c r="A24" s="4">
        <v>15</v>
      </c>
      <c r="B24" s="98"/>
      <c r="C24" s="69" t="s">
        <v>42</v>
      </c>
      <c r="D24" s="29"/>
      <c r="E24" s="57">
        <v>150</v>
      </c>
      <c r="F24" s="57">
        <v>15</v>
      </c>
      <c r="G24" s="57">
        <v>126</v>
      </c>
      <c r="H24" s="57">
        <v>2120</v>
      </c>
      <c r="I24" s="57">
        <v>1289</v>
      </c>
      <c r="J24" s="57">
        <v>2814</v>
      </c>
      <c r="K24" s="57">
        <v>291</v>
      </c>
      <c r="L24" s="57">
        <v>353</v>
      </c>
      <c r="M24" s="57">
        <v>476</v>
      </c>
      <c r="N24" s="57">
        <v>415</v>
      </c>
      <c r="O24" s="57">
        <v>273</v>
      </c>
      <c r="P24" s="57">
        <v>199</v>
      </c>
      <c r="Q24" s="14"/>
      <c r="R24" s="14"/>
      <c r="S24" s="14"/>
      <c r="T24" s="14">
        <f t="shared" si="0"/>
        <v>8521</v>
      </c>
      <c r="U24" s="15"/>
    </row>
    <row r="25" spans="2:21" s="4" customFormat="1" ht="27" customHeight="1">
      <c r="B25" s="98"/>
      <c r="C25" s="69" t="s">
        <v>43</v>
      </c>
      <c r="D25" s="29"/>
      <c r="E25" s="57">
        <v>208</v>
      </c>
      <c r="F25" s="57">
        <v>77</v>
      </c>
      <c r="G25" s="57"/>
      <c r="H25" s="57"/>
      <c r="I25" s="57"/>
      <c r="J25" s="57">
        <v>21</v>
      </c>
      <c r="K25" s="57">
        <v>533</v>
      </c>
      <c r="L25" s="57">
        <v>206</v>
      </c>
      <c r="M25" s="57">
        <v>223</v>
      </c>
      <c r="N25" s="57">
        <v>468</v>
      </c>
      <c r="O25" s="57">
        <v>462</v>
      </c>
      <c r="P25" s="57">
        <v>796</v>
      </c>
      <c r="Q25" s="14"/>
      <c r="R25" s="14"/>
      <c r="S25" s="14"/>
      <c r="T25" s="14">
        <f t="shared" si="0"/>
        <v>2994</v>
      </c>
      <c r="U25" s="15"/>
    </row>
    <row r="26" spans="2:21" s="4" customFormat="1" ht="27" customHeight="1">
      <c r="B26" s="98"/>
      <c r="C26" s="69" t="s">
        <v>327</v>
      </c>
      <c r="D26" s="29"/>
      <c r="E26" s="57"/>
      <c r="F26" s="57"/>
      <c r="G26" s="57"/>
      <c r="H26" s="57"/>
      <c r="I26" s="57"/>
      <c r="J26" s="57"/>
      <c r="K26" s="57"/>
      <c r="L26" s="57">
        <v>2</v>
      </c>
      <c r="M26" s="57"/>
      <c r="N26" s="57">
        <v>2</v>
      </c>
      <c r="O26" s="57"/>
      <c r="P26" s="57"/>
      <c r="Q26" s="14"/>
      <c r="R26" s="14"/>
      <c r="S26" s="14"/>
      <c r="T26" s="14">
        <f t="shared" si="0"/>
        <v>4</v>
      </c>
      <c r="U26" s="15"/>
    </row>
    <row r="27" spans="2:21" s="4" customFormat="1" ht="27" customHeight="1">
      <c r="B27" s="98"/>
      <c r="C27" s="69" t="s">
        <v>135</v>
      </c>
      <c r="D27" s="29"/>
      <c r="E27" s="57">
        <v>6</v>
      </c>
      <c r="F27" s="57"/>
      <c r="G27" s="57"/>
      <c r="H27" s="57"/>
      <c r="I27" s="57"/>
      <c r="J27" s="57"/>
      <c r="K27" s="57"/>
      <c r="L27" s="57"/>
      <c r="M27" s="57"/>
      <c r="N27" s="57">
        <v>12</v>
      </c>
      <c r="O27" s="57">
        <v>18</v>
      </c>
      <c r="P27" s="57">
        <v>24</v>
      </c>
      <c r="Q27" s="14"/>
      <c r="R27" s="14"/>
      <c r="S27" s="14"/>
      <c r="T27" s="14">
        <f t="shared" si="0"/>
        <v>60</v>
      </c>
      <c r="U27" s="15"/>
    </row>
    <row r="28" spans="2:21" s="4" customFormat="1" ht="27" customHeight="1">
      <c r="B28" s="98"/>
      <c r="C28" s="69" t="s">
        <v>136</v>
      </c>
      <c r="D28" s="29"/>
      <c r="E28" s="57"/>
      <c r="F28" s="57"/>
      <c r="G28" s="57"/>
      <c r="H28" s="57"/>
      <c r="I28" s="57"/>
      <c r="J28" s="57"/>
      <c r="K28" s="57"/>
      <c r="L28" s="57">
        <v>4</v>
      </c>
      <c r="M28" s="57">
        <v>2</v>
      </c>
      <c r="N28" s="57">
        <v>2</v>
      </c>
      <c r="O28" s="57"/>
      <c r="P28" s="57"/>
      <c r="Q28" s="14"/>
      <c r="R28" s="14"/>
      <c r="S28" s="14"/>
      <c r="T28" s="14">
        <f t="shared" si="0"/>
        <v>8</v>
      </c>
      <c r="U28" s="15"/>
    </row>
    <row r="29" spans="1:21" s="4" customFormat="1" ht="27" customHeight="1">
      <c r="A29" s="4">
        <v>20</v>
      </c>
      <c r="B29" s="98"/>
      <c r="C29" s="69" t="s">
        <v>137</v>
      </c>
      <c r="D29" s="29"/>
      <c r="E29" s="57">
        <v>61</v>
      </c>
      <c r="F29" s="57">
        <v>2</v>
      </c>
      <c r="G29" s="57"/>
      <c r="H29" s="57">
        <v>1</v>
      </c>
      <c r="I29" s="57">
        <v>1</v>
      </c>
      <c r="J29" s="57"/>
      <c r="K29" s="57">
        <v>9</v>
      </c>
      <c r="L29" s="57">
        <v>185</v>
      </c>
      <c r="M29" s="57">
        <v>463</v>
      </c>
      <c r="N29" s="57">
        <v>327</v>
      </c>
      <c r="O29" s="57">
        <v>549</v>
      </c>
      <c r="P29" s="57">
        <v>734</v>
      </c>
      <c r="Q29" s="14"/>
      <c r="R29" s="14"/>
      <c r="S29" s="14"/>
      <c r="T29" s="14">
        <f t="shared" si="0"/>
        <v>2332</v>
      </c>
      <c r="U29" s="15"/>
    </row>
    <row r="30" spans="2:21" s="4" customFormat="1" ht="27" customHeight="1">
      <c r="B30" s="98"/>
      <c r="C30" s="69" t="s">
        <v>44</v>
      </c>
      <c r="D30" s="29"/>
      <c r="E30" s="57">
        <v>5</v>
      </c>
      <c r="F30" s="57"/>
      <c r="G30" s="57">
        <v>1</v>
      </c>
      <c r="H30" s="57">
        <v>1</v>
      </c>
      <c r="I30" s="57">
        <v>1</v>
      </c>
      <c r="J30" s="57">
        <v>2</v>
      </c>
      <c r="K30" s="57">
        <v>588</v>
      </c>
      <c r="L30" s="57">
        <v>2452</v>
      </c>
      <c r="M30" s="57">
        <v>1617</v>
      </c>
      <c r="N30" s="57">
        <v>2082</v>
      </c>
      <c r="O30" s="57">
        <v>722</v>
      </c>
      <c r="P30" s="57">
        <v>61</v>
      </c>
      <c r="Q30" s="14"/>
      <c r="R30" s="14"/>
      <c r="S30" s="14"/>
      <c r="T30" s="14">
        <f t="shared" si="0"/>
        <v>7532</v>
      </c>
      <c r="U30" s="15"/>
    </row>
    <row r="31" spans="2:21" s="4" customFormat="1" ht="27" customHeight="1">
      <c r="B31" s="98"/>
      <c r="C31" s="69" t="s">
        <v>45</v>
      </c>
      <c r="D31" s="29"/>
      <c r="E31" s="57">
        <v>6</v>
      </c>
      <c r="F31" s="57">
        <v>2</v>
      </c>
      <c r="G31" s="57"/>
      <c r="H31" s="57"/>
      <c r="I31" s="57"/>
      <c r="J31" s="57"/>
      <c r="K31" s="57"/>
      <c r="L31" s="57">
        <v>4</v>
      </c>
      <c r="M31" s="57">
        <v>5</v>
      </c>
      <c r="N31" s="57"/>
      <c r="O31" s="57">
        <v>6</v>
      </c>
      <c r="P31" s="57"/>
      <c r="Q31" s="14"/>
      <c r="R31" s="14"/>
      <c r="S31" s="14"/>
      <c r="T31" s="14">
        <f t="shared" si="0"/>
        <v>23</v>
      </c>
      <c r="U31" s="15"/>
    </row>
    <row r="32" spans="2:21" s="4" customFormat="1" ht="27" customHeight="1">
      <c r="B32" s="98"/>
      <c r="C32" s="69" t="s">
        <v>46</v>
      </c>
      <c r="D32" s="29"/>
      <c r="E32" s="57">
        <v>2</v>
      </c>
      <c r="F32" s="57">
        <v>3</v>
      </c>
      <c r="G32" s="57">
        <v>2</v>
      </c>
      <c r="H32" s="57"/>
      <c r="I32" s="57">
        <v>7</v>
      </c>
      <c r="J32" s="57"/>
      <c r="K32" s="57">
        <v>2</v>
      </c>
      <c r="L32" s="57">
        <v>290</v>
      </c>
      <c r="M32" s="57">
        <v>133</v>
      </c>
      <c r="N32" s="57">
        <v>202</v>
      </c>
      <c r="O32" s="57">
        <v>434</v>
      </c>
      <c r="P32" s="57">
        <v>57</v>
      </c>
      <c r="Q32" s="14"/>
      <c r="R32" s="14"/>
      <c r="S32" s="14"/>
      <c r="T32" s="14">
        <f t="shared" si="0"/>
        <v>1132</v>
      </c>
      <c r="U32" s="15"/>
    </row>
    <row r="33" spans="2:21" s="4" customFormat="1" ht="27" customHeight="1">
      <c r="B33" s="98"/>
      <c r="C33" s="69" t="s">
        <v>47</v>
      </c>
      <c r="D33" s="29"/>
      <c r="E33" s="57">
        <v>67</v>
      </c>
      <c r="F33" s="57">
        <v>4</v>
      </c>
      <c r="G33" s="57"/>
      <c r="H33" s="57"/>
      <c r="I33" s="57">
        <v>3</v>
      </c>
      <c r="J33" s="57">
        <v>1</v>
      </c>
      <c r="K33" s="57">
        <v>1</v>
      </c>
      <c r="L33" s="57">
        <v>8</v>
      </c>
      <c r="M33" s="57">
        <v>49</v>
      </c>
      <c r="N33" s="57">
        <v>127</v>
      </c>
      <c r="O33" s="57">
        <v>336</v>
      </c>
      <c r="P33" s="57">
        <v>194</v>
      </c>
      <c r="Q33" s="14"/>
      <c r="R33" s="14"/>
      <c r="S33" s="14"/>
      <c r="T33" s="14">
        <f t="shared" si="0"/>
        <v>790</v>
      </c>
      <c r="U33" s="15"/>
    </row>
    <row r="34" spans="1:21" s="4" customFormat="1" ht="27" customHeight="1">
      <c r="A34" s="4">
        <v>25</v>
      </c>
      <c r="B34" s="98"/>
      <c r="C34" s="69" t="s">
        <v>295</v>
      </c>
      <c r="D34" s="29"/>
      <c r="E34" s="57">
        <v>1268</v>
      </c>
      <c r="F34" s="57">
        <v>679</v>
      </c>
      <c r="G34" s="57">
        <v>33</v>
      </c>
      <c r="H34" s="57">
        <v>32</v>
      </c>
      <c r="I34" s="57">
        <v>27</v>
      </c>
      <c r="J34" s="57">
        <v>20</v>
      </c>
      <c r="K34" s="57">
        <v>7</v>
      </c>
      <c r="L34" s="57">
        <v>1819</v>
      </c>
      <c r="M34" s="57">
        <v>1863</v>
      </c>
      <c r="N34" s="57">
        <v>1088</v>
      </c>
      <c r="O34" s="57">
        <v>1794</v>
      </c>
      <c r="P34" s="57">
        <v>2161</v>
      </c>
      <c r="Q34" s="14"/>
      <c r="R34" s="14"/>
      <c r="S34" s="14"/>
      <c r="T34" s="14">
        <f t="shared" si="0"/>
        <v>10791</v>
      </c>
      <c r="U34" s="15"/>
    </row>
    <row r="35" spans="2:21" s="4" customFormat="1" ht="27" customHeight="1">
      <c r="B35" s="98"/>
      <c r="C35" s="69" t="s">
        <v>138</v>
      </c>
      <c r="D35" s="29"/>
      <c r="E35" s="57"/>
      <c r="F35" s="57"/>
      <c r="G35" s="57"/>
      <c r="H35" s="57"/>
      <c r="I35" s="57"/>
      <c r="J35" s="57"/>
      <c r="K35" s="57"/>
      <c r="L35" s="57"/>
      <c r="M35" s="57"/>
      <c r="N35" s="57">
        <v>1</v>
      </c>
      <c r="O35" s="57"/>
      <c r="P35" s="57"/>
      <c r="Q35" s="14"/>
      <c r="R35" s="14"/>
      <c r="S35" s="14"/>
      <c r="T35" s="14">
        <f t="shared" si="0"/>
        <v>1</v>
      </c>
      <c r="U35" s="15"/>
    </row>
    <row r="36" spans="2:21" s="4" customFormat="1" ht="27" customHeight="1">
      <c r="B36" s="98"/>
      <c r="C36" s="69" t="s">
        <v>344</v>
      </c>
      <c r="D36" s="29"/>
      <c r="E36" s="57"/>
      <c r="F36" s="57"/>
      <c r="G36" s="57"/>
      <c r="H36" s="57"/>
      <c r="I36" s="57"/>
      <c r="J36" s="57"/>
      <c r="K36" s="57"/>
      <c r="L36" s="57">
        <v>1</v>
      </c>
      <c r="M36" s="57"/>
      <c r="N36" s="57"/>
      <c r="O36" s="57"/>
      <c r="P36" s="57"/>
      <c r="Q36" s="14"/>
      <c r="R36" s="14"/>
      <c r="S36" s="14"/>
      <c r="T36" s="14">
        <f t="shared" si="0"/>
        <v>1</v>
      </c>
      <c r="U36" s="15"/>
    </row>
    <row r="37" spans="2:21" s="4" customFormat="1" ht="27" customHeight="1">
      <c r="B37" s="98" t="s">
        <v>669</v>
      </c>
      <c r="C37" s="69" t="s">
        <v>165</v>
      </c>
      <c r="D37" s="29"/>
      <c r="E37" s="57">
        <v>2</v>
      </c>
      <c r="F37" s="57">
        <v>2</v>
      </c>
      <c r="G37" s="57">
        <v>4</v>
      </c>
      <c r="H37" s="57">
        <v>1</v>
      </c>
      <c r="I37" s="57">
        <v>3</v>
      </c>
      <c r="J37" s="57">
        <v>1</v>
      </c>
      <c r="K37" s="57">
        <v>9</v>
      </c>
      <c r="L37" s="57">
        <v>11</v>
      </c>
      <c r="M37" s="57">
        <v>4</v>
      </c>
      <c r="N37" s="57">
        <v>5</v>
      </c>
      <c r="O37" s="57">
        <v>4</v>
      </c>
      <c r="P37" s="57">
        <v>8</v>
      </c>
      <c r="Q37" s="14"/>
      <c r="R37" s="14"/>
      <c r="S37" s="14"/>
      <c r="T37" s="14">
        <f t="shared" si="0"/>
        <v>54</v>
      </c>
      <c r="U37" s="15"/>
    </row>
    <row r="38" spans="2:21" s="4" customFormat="1" ht="27" customHeight="1">
      <c r="B38" s="98"/>
      <c r="C38" s="69" t="s">
        <v>48</v>
      </c>
      <c r="D38" s="29"/>
      <c r="E38" s="57"/>
      <c r="F38" s="57"/>
      <c r="G38" s="57"/>
      <c r="H38" s="57"/>
      <c r="I38" s="57"/>
      <c r="J38" s="57">
        <v>1</v>
      </c>
      <c r="K38" s="57"/>
      <c r="L38" s="57"/>
      <c r="M38" s="57">
        <v>1</v>
      </c>
      <c r="N38" s="57"/>
      <c r="O38" s="57"/>
      <c r="P38" s="57"/>
      <c r="Q38" s="14"/>
      <c r="R38" s="14"/>
      <c r="S38" s="14"/>
      <c r="T38" s="14">
        <f t="shared" si="0"/>
        <v>2</v>
      </c>
      <c r="U38" s="15"/>
    </row>
    <row r="39" spans="1:21" s="4" customFormat="1" ht="27" customHeight="1">
      <c r="A39" s="4">
        <v>30</v>
      </c>
      <c r="B39" s="98"/>
      <c r="C39" s="69" t="s">
        <v>49</v>
      </c>
      <c r="D39" s="29"/>
      <c r="E39" s="57"/>
      <c r="F39" s="57"/>
      <c r="G39" s="57"/>
      <c r="H39" s="57"/>
      <c r="I39" s="57"/>
      <c r="J39" s="57"/>
      <c r="K39" s="57"/>
      <c r="L39" s="57">
        <v>1</v>
      </c>
      <c r="M39" s="57"/>
      <c r="N39" s="57"/>
      <c r="O39" s="57"/>
      <c r="P39" s="57"/>
      <c r="Q39" s="14"/>
      <c r="R39" s="14"/>
      <c r="S39" s="14"/>
      <c r="T39" s="14">
        <f t="shared" si="0"/>
        <v>1</v>
      </c>
      <c r="U39" s="15"/>
    </row>
    <row r="40" spans="2:21" s="4" customFormat="1" ht="27" customHeight="1">
      <c r="B40" s="98"/>
      <c r="C40" s="69" t="s">
        <v>50</v>
      </c>
      <c r="D40" s="29"/>
      <c r="E40" s="57"/>
      <c r="F40" s="57"/>
      <c r="G40" s="57"/>
      <c r="H40" s="57"/>
      <c r="I40" s="57"/>
      <c r="J40" s="57"/>
      <c r="K40" s="57"/>
      <c r="L40" s="57"/>
      <c r="M40" s="57"/>
      <c r="N40" s="57">
        <v>1</v>
      </c>
      <c r="O40" s="57"/>
      <c r="P40" s="57"/>
      <c r="Q40" s="14"/>
      <c r="R40" s="14"/>
      <c r="S40" s="14"/>
      <c r="T40" s="14">
        <f t="shared" si="0"/>
        <v>1</v>
      </c>
      <c r="U40" s="15"/>
    </row>
    <row r="41" spans="2:21" s="4" customFormat="1" ht="27" customHeight="1">
      <c r="B41" s="98"/>
      <c r="C41" s="69" t="s">
        <v>51</v>
      </c>
      <c r="D41" s="29"/>
      <c r="E41" s="57"/>
      <c r="F41" s="57"/>
      <c r="G41" s="57"/>
      <c r="H41" s="57"/>
      <c r="I41" s="57"/>
      <c r="J41" s="57"/>
      <c r="K41" s="57"/>
      <c r="L41" s="57">
        <v>1</v>
      </c>
      <c r="M41" s="57">
        <v>1</v>
      </c>
      <c r="N41" s="57"/>
      <c r="O41" s="57">
        <v>1</v>
      </c>
      <c r="P41" s="57"/>
      <c r="Q41" s="14"/>
      <c r="R41" s="14"/>
      <c r="S41" s="14"/>
      <c r="T41" s="14">
        <f t="shared" si="0"/>
        <v>3</v>
      </c>
      <c r="U41" s="15"/>
    </row>
    <row r="42" spans="2:21" s="4" customFormat="1" ht="27" customHeight="1">
      <c r="B42" s="98"/>
      <c r="C42" s="69" t="s">
        <v>226</v>
      </c>
      <c r="D42" s="29"/>
      <c r="E42" s="57">
        <v>1</v>
      </c>
      <c r="F42" s="57"/>
      <c r="G42" s="57"/>
      <c r="H42" s="57"/>
      <c r="I42" s="57">
        <v>1</v>
      </c>
      <c r="J42" s="57"/>
      <c r="K42" s="57"/>
      <c r="L42" s="57">
        <v>2</v>
      </c>
      <c r="M42" s="57">
        <v>5</v>
      </c>
      <c r="N42" s="57">
        <v>1</v>
      </c>
      <c r="O42" s="57">
        <v>3</v>
      </c>
      <c r="P42" s="57">
        <v>3</v>
      </c>
      <c r="Q42" s="14"/>
      <c r="R42" s="14"/>
      <c r="S42" s="14"/>
      <c r="T42" s="14">
        <f t="shared" si="0"/>
        <v>16</v>
      </c>
      <c r="U42" s="15"/>
    </row>
    <row r="43" spans="2:21" s="4" customFormat="1" ht="27" customHeight="1">
      <c r="B43" s="98" t="s">
        <v>622</v>
      </c>
      <c r="C43" s="69" t="s">
        <v>168</v>
      </c>
      <c r="D43" s="29"/>
      <c r="E43" s="57"/>
      <c r="F43" s="57"/>
      <c r="G43" s="57"/>
      <c r="H43" s="57"/>
      <c r="I43" s="57">
        <v>1</v>
      </c>
      <c r="J43" s="57">
        <v>1</v>
      </c>
      <c r="K43" s="57">
        <v>1</v>
      </c>
      <c r="L43" s="57"/>
      <c r="M43" s="57"/>
      <c r="N43" s="57">
        <v>1</v>
      </c>
      <c r="O43" s="57">
        <v>1</v>
      </c>
      <c r="P43" s="57">
        <v>1</v>
      </c>
      <c r="Q43" s="14"/>
      <c r="R43" s="14"/>
      <c r="S43" s="14"/>
      <c r="T43" s="14">
        <f t="shared" si="0"/>
        <v>6</v>
      </c>
      <c r="U43" s="15"/>
    </row>
    <row r="44" spans="1:21" s="4" customFormat="1" ht="27" customHeight="1">
      <c r="A44" s="4">
        <v>35</v>
      </c>
      <c r="B44" s="98"/>
      <c r="C44" s="69" t="s">
        <v>169</v>
      </c>
      <c r="D44" s="29"/>
      <c r="E44" s="57"/>
      <c r="F44" s="57"/>
      <c r="G44" s="57"/>
      <c r="H44" s="57"/>
      <c r="I44" s="57"/>
      <c r="J44" s="57"/>
      <c r="K44" s="57">
        <v>1</v>
      </c>
      <c r="L44" s="57"/>
      <c r="M44" s="57"/>
      <c r="N44" s="57"/>
      <c r="O44" s="57"/>
      <c r="P44" s="57"/>
      <c r="Q44" s="14"/>
      <c r="R44" s="14"/>
      <c r="S44" s="14"/>
      <c r="T44" s="14">
        <f t="shared" si="0"/>
        <v>1</v>
      </c>
      <c r="U44" s="15"/>
    </row>
    <row r="45" spans="2:21" s="4" customFormat="1" ht="27" customHeight="1">
      <c r="B45" s="98" t="s">
        <v>623</v>
      </c>
      <c r="C45" s="69" t="s">
        <v>139</v>
      </c>
      <c r="D45" s="29"/>
      <c r="E45" s="57"/>
      <c r="F45" s="57"/>
      <c r="G45" s="57">
        <v>1</v>
      </c>
      <c r="H45" s="57">
        <v>1</v>
      </c>
      <c r="I45" s="57"/>
      <c r="J45" s="57"/>
      <c r="K45" s="57"/>
      <c r="L45" s="57"/>
      <c r="M45" s="57">
        <v>1</v>
      </c>
      <c r="N45" s="57"/>
      <c r="O45" s="57"/>
      <c r="P45" s="57"/>
      <c r="Q45" s="14"/>
      <c r="R45" s="14"/>
      <c r="S45" s="14"/>
      <c r="T45" s="14">
        <f t="shared" si="0"/>
        <v>3</v>
      </c>
      <c r="U45" s="15"/>
    </row>
    <row r="46" spans="2:21" s="4" customFormat="1" ht="27" customHeight="1">
      <c r="B46" s="98" t="s">
        <v>624</v>
      </c>
      <c r="C46" s="69" t="s">
        <v>53</v>
      </c>
      <c r="D46" s="29"/>
      <c r="E46" s="57"/>
      <c r="F46" s="57"/>
      <c r="G46" s="57"/>
      <c r="H46" s="57"/>
      <c r="I46" s="57"/>
      <c r="J46" s="57"/>
      <c r="K46" s="57"/>
      <c r="L46" s="57"/>
      <c r="M46" s="57">
        <v>1</v>
      </c>
      <c r="N46" s="57">
        <v>2</v>
      </c>
      <c r="O46" s="57">
        <v>2</v>
      </c>
      <c r="P46" s="57"/>
      <c r="Q46" s="14"/>
      <c r="R46" s="14"/>
      <c r="S46" s="14"/>
      <c r="T46" s="14">
        <f t="shared" si="0"/>
        <v>5</v>
      </c>
      <c r="U46" s="15"/>
    </row>
    <row r="47" spans="2:21" s="4" customFormat="1" ht="27" customHeight="1">
      <c r="B47" s="98" t="s">
        <v>625</v>
      </c>
      <c r="C47" s="69" t="s">
        <v>369</v>
      </c>
      <c r="D47" s="29"/>
      <c r="E47" s="57">
        <v>2</v>
      </c>
      <c r="F47" s="57"/>
      <c r="G47" s="57"/>
      <c r="H47" s="57"/>
      <c r="I47" s="57">
        <v>1</v>
      </c>
      <c r="J47" s="57"/>
      <c r="K47" s="57"/>
      <c r="L47" s="57">
        <v>2</v>
      </c>
      <c r="M47" s="57">
        <v>1</v>
      </c>
      <c r="N47" s="57"/>
      <c r="O47" s="57"/>
      <c r="P47" s="57"/>
      <c r="Q47" s="14"/>
      <c r="R47" s="14"/>
      <c r="S47" s="14"/>
      <c r="T47" s="14">
        <f t="shared" si="0"/>
        <v>6</v>
      </c>
      <c r="U47" s="15"/>
    </row>
    <row r="48" spans="2:21" s="4" customFormat="1" ht="27" customHeight="1">
      <c r="B48" s="98"/>
      <c r="C48" s="69" t="s">
        <v>142</v>
      </c>
      <c r="D48" s="29"/>
      <c r="E48" s="57">
        <v>1</v>
      </c>
      <c r="F48" s="57">
        <v>1</v>
      </c>
      <c r="G48" s="57">
        <v>4</v>
      </c>
      <c r="H48" s="57">
        <v>5</v>
      </c>
      <c r="I48" s="57">
        <v>1</v>
      </c>
      <c r="J48" s="57"/>
      <c r="K48" s="57"/>
      <c r="L48" s="57"/>
      <c r="M48" s="57"/>
      <c r="N48" s="57"/>
      <c r="O48" s="57"/>
      <c r="P48" s="57"/>
      <c r="Q48" s="14"/>
      <c r="R48" s="14"/>
      <c r="S48" s="14"/>
      <c r="T48" s="14">
        <f t="shared" si="0"/>
        <v>12</v>
      </c>
      <c r="U48" s="15"/>
    </row>
    <row r="49" spans="1:21" s="4" customFormat="1" ht="27" customHeight="1">
      <c r="A49" s="4">
        <v>40</v>
      </c>
      <c r="B49" s="98"/>
      <c r="C49" s="69" t="s">
        <v>298</v>
      </c>
      <c r="D49" s="29"/>
      <c r="E49" s="57">
        <v>13</v>
      </c>
      <c r="F49" s="57">
        <v>5</v>
      </c>
      <c r="G49" s="57">
        <v>8</v>
      </c>
      <c r="H49" s="57">
        <v>15</v>
      </c>
      <c r="I49" s="57">
        <v>27</v>
      </c>
      <c r="J49" s="57">
        <v>21</v>
      </c>
      <c r="K49" s="57">
        <v>9</v>
      </c>
      <c r="L49" s="57">
        <v>153</v>
      </c>
      <c r="M49" s="57">
        <v>79</v>
      </c>
      <c r="N49" s="57">
        <v>54</v>
      </c>
      <c r="O49" s="57">
        <v>138</v>
      </c>
      <c r="P49" s="57">
        <v>5</v>
      </c>
      <c r="Q49" s="14"/>
      <c r="R49" s="14"/>
      <c r="S49" s="14"/>
      <c r="T49" s="14">
        <f t="shared" si="0"/>
        <v>527</v>
      </c>
      <c r="U49" s="15"/>
    </row>
    <row r="50" spans="2:21" s="4" customFormat="1" ht="27" customHeight="1">
      <c r="B50" s="98"/>
      <c r="C50" s="69" t="s">
        <v>345</v>
      </c>
      <c r="D50" s="29"/>
      <c r="E50" s="57">
        <v>28</v>
      </c>
      <c r="F50" s="57">
        <v>58</v>
      </c>
      <c r="G50" s="57"/>
      <c r="H50" s="57"/>
      <c r="I50" s="57">
        <v>1</v>
      </c>
      <c r="J50" s="57">
        <v>18</v>
      </c>
      <c r="K50" s="57"/>
      <c r="L50" s="57">
        <v>1</v>
      </c>
      <c r="M50" s="57"/>
      <c r="N50" s="57"/>
      <c r="O50" s="57"/>
      <c r="P50" s="57"/>
      <c r="Q50" s="14"/>
      <c r="R50" s="14"/>
      <c r="S50" s="14"/>
      <c r="T50" s="14">
        <f t="shared" si="0"/>
        <v>106</v>
      </c>
      <c r="U50" s="15"/>
    </row>
    <row r="51" spans="2:21" s="4" customFormat="1" ht="27" customHeight="1">
      <c r="B51" s="98"/>
      <c r="C51" s="69" t="s">
        <v>370</v>
      </c>
      <c r="D51" s="29"/>
      <c r="E51" s="57">
        <v>1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14"/>
      <c r="R51" s="14"/>
      <c r="S51" s="14"/>
      <c r="T51" s="14">
        <f t="shared" si="0"/>
        <v>1</v>
      </c>
      <c r="U51" s="15"/>
    </row>
    <row r="52" spans="2:21" s="4" customFormat="1" ht="27" customHeight="1">
      <c r="B52" s="98"/>
      <c r="C52" s="69" t="s">
        <v>346</v>
      </c>
      <c r="D52" s="29"/>
      <c r="E52" s="57"/>
      <c r="F52" s="57"/>
      <c r="G52" s="57"/>
      <c r="H52" s="57"/>
      <c r="I52" s="57"/>
      <c r="J52" s="57">
        <v>2</v>
      </c>
      <c r="K52" s="57"/>
      <c r="L52" s="57"/>
      <c r="M52" s="57"/>
      <c r="N52" s="57"/>
      <c r="O52" s="57"/>
      <c r="P52" s="57"/>
      <c r="Q52" s="14"/>
      <c r="R52" s="14"/>
      <c r="S52" s="14"/>
      <c r="T52" s="14">
        <f t="shared" si="0"/>
        <v>2</v>
      </c>
      <c r="U52" s="15"/>
    </row>
    <row r="53" spans="2:21" s="4" customFormat="1" ht="27" customHeight="1">
      <c r="B53" s="98"/>
      <c r="C53" s="69" t="s">
        <v>347</v>
      </c>
      <c r="D53" s="29"/>
      <c r="E53" s="57">
        <v>36</v>
      </c>
      <c r="F53" s="57">
        <v>88</v>
      </c>
      <c r="G53" s="57">
        <v>21</v>
      </c>
      <c r="H53" s="57">
        <v>23</v>
      </c>
      <c r="I53" s="57">
        <v>70</v>
      </c>
      <c r="J53" s="57">
        <v>105</v>
      </c>
      <c r="K53" s="57">
        <v>130</v>
      </c>
      <c r="L53" s="57">
        <v>19</v>
      </c>
      <c r="M53" s="57">
        <v>85</v>
      </c>
      <c r="N53" s="57">
        <v>36</v>
      </c>
      <c r="O53" s="57">
        <v>77</v>
      </c>
      <c r="P53" s="57">
        <v>118</v>
      </c>
      <c r="Q53" s="14"/>
      <c r="R53" s="14"/>
      <c r="S53" s="14"/>
      <c r="T53" s="14">
        <f t="shared" si="0"/>
        <v>808</v>
      </c>
      <c r="U53" s="15"/>
    </row>
    <row r="54" spans="1:21" s="4" customFormat="1" ht="27" customHeight="1">
      <c r="A54" s="4">
        <v>45</v>
      </c>
      <c r="B54" s="98"/>
      <c r="C54" s="69" t="s">
        <v>143</v>
      </c>
      <c r="D54" s="29"/>
      <c r="E54" s="57">
        <v>6</v>
      </c>
      <c r="F54" s="57">
        <v>1</v>
      </c>
      <c r="G54" s="57">
        <v>27</v>
      </c>
      <c r="H54" s="57">
        <v>62</v>
      </c>
      <c r="I54" s="57">
        <v>15</v>
      </c>
      <c r="J54" s="57"/>
      <c r="K54" s="57">
        <v>5</v>
      </c>
      <c r="L54" s="57">
        <v>10</v>
      </c>
      <c r="M54" s="57">
        <v>6</v>
      </c>
      <c r="N54" s="57">
        <v>7</v>
      </c>
      <c r="O54" s="57">
        <v>15</v>
      </c>
      <c r="P54" s="57">
        <v>8</v>
      </c>
      <c r="Q54" s="14"/>
      <c r="R54" s="14"/>
      <c r="S54" s="14"/>
      <c r="T54" s="14">
        <f t="shared" si="0"/>
        <v>162</v>
      </c>
      <c r="U54" s="15"/>
    </row>
    <row r="55" spans="2:21" s="4" customFormat="1" ht="27" customHeight="1">
      <c r="B55" s="98" t="s">
        <v>626</v>
      </c>
      <c r="C55" s="69" t="s">
        <v>272</v>
      </c>
      <c r="D55" s="29"/>
      <c r="E55" s="57"/>
      <c r="F55" s="57">
        <v>1</v>
      </c>
      <c r="G55" s="57"/>
      <c r="H55" s="57"/>
      <c r="I55" s="57">
        <v>1</v>
      </c>
      <c r="J55" s="57">
        <v>3</v>
      </c>
      <c r="K55" s="57"/>
      <c r="L55" s="57"/>
      <c r="M55" s="57"/>
      <c r="N55" s="57"/>
      <c r="O55" s="57"/>
      <c r="P55" s="57"/>
      <c r="Q55" s="14"/>
      <c r="R55" s="14"/>
      <c r="S55" s="14"/>
      <c r="T55" s="14">
        <f t="shared" si="0"/>
        <v>5</v>
      </c>
      <c r="U55" s="15"/>
    </row>
    <row r="56" spans="2:21" s="4" customFormat="1" ht="27" customHeight="1">
      <c r="B56" s="98"/>
      <c r="C56" s="69" t="s">
        <v>348</v>
      </c>
      <c r="D56" s="29"/>
      <c r="E56" s="57">
        <v>20</v>
      </c>
      <c r="F56" s="57">
        <v>398</v>
      </c>
      <c r="G56" s="57"/>
      <c r="H56" s="57"/>
      <c r="I56" s="57">
        <v>2</v>
      </c>
      <c r="J56" s="57"/>
      <c r="K56" s="57">
        <v>8</v>
      </c>
      <c r="L56" s="57">
        <v>2</v>
      </c>
      <c r="M56" s="57"/>
      <c r="N56" s="57"/>
      <c r="O56" s="57"/>
      <c r="P56" s="57"/>
      <c r="Q56" s="14"/>
      <c r="R56" s="14"/>
      <c r="S56" s="14"/>
      <c r="T56" s="14">
        <f t="shared" si="0"/>
        <v>430</v>
      </c>
      <c r="U56" s="15"/>
    </row>
    <row r="57" spans="2:21" s="4" customFormat="1" ht="27" customHeight="1">
      <c r="B57" s="98"/>
      <c r="C57" s="69" t="s">
        <v>299</v>
      </c>
      <c r="D57" s="29"/>
      <c r="E57" s="57">
        <v>2669</v>
      </c>
      <c r="F57" s="57">
        <v>1785</v>
      </c>
      <c r="G57" s="57"/>
      <c r="H57" s="57"/>
      <c r="I57" s="57"/>
      <c r="J57" s="57">
        <v>1</v>
      </c>
      <c r="K57" s="57">
        <v>3</v>
      </c>
      <c r="L57" s="57">
        <v>2482</v>
      </c>
      <c r="M57" s="57">
        <v>1148</v>
      </c>
      <c r="N57" s="57">
        <v>1085</v>
      </c>
      <c r="O57" s="57">
        <v>1094</v>
      </c>
      <c r="P57" s="57">
        <v>2997</v>
      </c>
      <c r="Q57" s="14"/>
      <c r="R57" s="14"/>
      <c r="S57" s="14"/>
      <c r="T57" s="14">
        <f t="shared" si="0"/>
        <v>13264</v>
      </c>
      <c r="U57" s="15"/>
    </row>
    <row r="58" spans="2:21" s="4" customFormat="1" ht="27" customHeight="1">
      <c r="B58" s="98"/>
      <c r="C58" s="69" t="s">
        <v>349</v>
      </c>
      <c r="D58" s="29"/>
      <c r="E58" s="57"/>
      <c r="F58" s="57"/>
      <c r="G58" s="57"/>
      <c r="H58" s="57"/>
      <c r="I58" s="57"/>
      <c r="J58" s="57"/>
      <c r="K58" s="57">
        <v>2</v>
      </c>
      <c r="L58" s="57"/>
      <c r="M58" s="57"/>
      <c r="N58" s="57"/>
      <c r="O58" s="57"/>
      <c r="P58" s="57"/>
      <c r="Q58" s="14"/>
      <c r="R58" s="14"/>
      <c r="S58" s="14"/>
      <c r="T58" s="14">
        <f t="shared" si="0"/>
        <v>2</v>
      </c>
      <c r="U58" s="15"/>
    </row>
    <row r="59" spans="1:21" s="4" customFormat="1" ht="27" customHeight="1">
      <c r="A59" s="4">
        <v>50</v>
      </c>
      <c r="B59" s="98"/>
      <c r="C59" s="69" t="s">
        <v>371</v>
      </c>
      <c r="D59" s="29"/>
      <c r="E59" s="57">
        <v>5</v>
      </c>
      <c r="F59" s="57">
        <v>5</v>
      </c>
      <c r="G59" s="57"/>
      <c r="H59" s="57"/>
      <c r="I59" s="57">
        <v>3</v>
      </c>
      <c r="J59" s="57">
        <v>16</v>
      </c>
      <c r="K59" s="57">
        <v>37</v>
      </c>
      <c r="L59" s="57"/>
      <c r="M59" s="57"/>
      <c r="N59" s="57"/>
      <c r="O59" s="57"/>
      <c r="P59" s="57"/>
      <c r="Q59" s="14"/>
      <c r="R59" s="14"/>
      <c r="S59" s="14"/>
      <c r="T59" s="14">
        <f t="shared" si="0"/>
        <v>66</v>
      </c>
      <c r="U59" s="15"/>
    </row>
    <row r="60" spans="2:21" s="4" customFormat="1" ht="27" customHeight="1">
      <c r="B60" s="98"/>
      <c r="C60" s="69" t="s">
        <v>372</v>
      </c>
      <c r="D60" s="29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14"/>
      <c r="R60" s="14"/>
      <c r="S60" s="14"/>
      <c r="T60" s="14">
        <f t="shared" si="0"/>
        <v>0</v>
      </c>
      <c r="U60" s="15"/>
    </row>
    <row r="61" spans="2:21" s="4" customFormat="1" ht="27" customHeight="1">
      <c r="B61" s="98"/>
      <c r="C61" s="69" t="s">
        <v>373</v>
      </c>
      <c r="D61" s="29"/>
      <c r="E61" s="57"/>
      <c r="F61" s="57"/>
      <c r="G61" s="57"/>
      <c r="H61" s="57"/>
      <c r="I61" s="57"/>
      <c r="J61" s="57"/>
      <c r="K61" s="57"/>
      <c r="L61" s="57"/>
      <c r="M61" s="57">
        <v>2</v>
      </c>
      <c r="N61" s="57"/>
      <c r="O61" s="57">
        <v>2</v>
      </c>
      <c r="P61" s="57">
        <v>6</v>
      </c>
      <c r="Q61" s="14"/>
      <c r="R61" s="14"/>
      <c r="S61" s="14"/>
      <c r="T61" s="14">
        <f t="shared" si="0"/>
        <v>10</v>
      </c>
      <c r="U61" s="15"/>
    </row>
    <row r="62" spans="2:21" s="4" customFormat="1" ht="27" customHeight="1">
      <c r="B62" s="98"/>
      <c r="C62" s="69" t="s">
        <v>374</v>
      </c>
      <c r="D62" s="29"/>
      <c r="E62" s="57"/>
      <c r="F62" s="57">
        <v>1</v>
      </c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14"/>
      <c r="R62" s="14"/>
      <c r="S62" s="14"/>
      <c r="T62" s="14">
        <f t="shared" si="0"/>
        <v>1</v>
      </c>
      <c r="U62" s="15"/>
    </row>
    <row r="63" spans="2:21" s="4" customFormat="1" ht="27" customHeight="1">
      <c r="B63" s="98"/>
      <c r="C63" s="69" t="s">
        <v>273</v>
      </c>
      <c r="D63" s="29"/>
      <c r="E63" s="57"/>
      <c r="F63" s="57">
        <v>3</v>
      </c>
      <c r="G63" s="57"/>
      <c r="H63" s="57">
        <v>2</v>
      </c>
      <c r="I63" s="57">
        <v>98</v>
      </c>
      <c r="J63" s="57">
        <v>5</v>
      </c>
      <c r="K63" s="57"/>
      <c r="L63" s="57">
        <v>5</v>
      </c>
      <c r="M63" s="57"/>
      <c r="N63" s="57"/>
      <c r="O63" s="57"/>
      <c r="P63" s="57"/>
      <c r="Q63" s="14"/>
      <c r="R63" s="14"/>
      <c r="S63" s="14"/>
      <c r="T63" s="14">
        <f t="shared" si="0"/>
        <v>113</v>
      </c>
      <c r="U63" s="15"/>
    </row>
    <row r="64" spans="1:21" s="4" customFormat="1" ht="27" customHeight="1">
      <c r="A64" s="4">
        <v>55</v>
      </c>
      <c r="B64" s="98"/>
      <c r="C64" s="69" t="s">
        <v>375</v>
      </c>
      <c r="D64" s="29"/>
      <c r="E64" s="57"/>
      <c r="F64" s="57"/>
      <c r="G64" s="57"/>
      <c r="H64" s="57"/>
      <c r="I64" s="57"/>
      <c r="J64" s="57"/>
      <c r="K64" s="57">
        <v>1</v>
      </c>
      <c r="L64" s="57"/>
      <c r="M64" s="57"/>
      <c r="N64" s="57"/>
      <c r="O64" s="57"/>
      <c r="P64" s="57"/>
      <c r="Q64" s="14"/>
      <c r="R64" s="14"/>
      <c r="S64" s="14"/>
      <c r="T64" s="14">
        <f t="shared" si="0"/>
        <v>1</v>
      </c>
      <c r="U64" s="15"/>
    </row>
    <row r="65" spans="2:21" s="4" customFormat="1" ht="27" customHeight="1">
      <c r="B65" s="98"/>
      <c r="C65" s="69" t="s">
        <v>275</v>
      </c>
      <c r="D65" s="29"/>
      <c r="E65" s="57"/>
      <c r="F65" s="57">
        <v>10</v>
      </c>
      <c r="G65" s="57">
        <v>5</v>
      </c>
      <c r="H65" s="57">
        <v>26</v>
      </c>
      <c r="I65" s="57">
        <v>48</v>
      </c>
      <c r="J65" s="57">
        <v>1</v>
      </c>
      <c r="K65" s="57"/>
      <c r="L65" s="57"/>
      <c r="M65" s="57"/>
      <c r="N65" s="57"/>
      <c r="O65" s="57"/>
      <c r="P65" s="57"/>
      <c r="Q65" s="14"/>
      <c r="R65" s="14"/>
      <c r="S65" s="14"/>
      <c r="T65" s="14">
        <f t="shared" si="0"/>
        <v>90</v>
      </c>
      <c r="U65" s="15"/>
    </row>
    <row r="66" spans="2:21" s="4" customFormat="1" ht="27" customHeight="1">
      <c r="B66" s="98"/>
      <c r="C66" s="69" t="s">
        <v>144</v>
      </c>
      <c r="D66" s="29"/>
      <c r="E66" s="57">
        <v>8</v>
      </c>
      <c r="F66" s="57">
        <v>3</v>
      </c>
      <c r="G66" s="57">
        <v>1</v>
      </c>
      <c r="H66" s="57">
        <v>4</v>
      </c>
      <c r="I66" s="57">
        <v>6</v>
      </c>
      <c r="J66" s="57">
        <v>2</v>
      </c>
      <c r="K66" s="57">
        <v>5</v>
      </c>
      <c r="L66" s="57">
        <v>3</v>
      </c>
      <c r="M66" s="57">
        <v>3</v>
      </c>
      <c r="N66" s="57">
        <v>1</v>
      </c>
      <c r="O66" s="57">
        <v>2</v>
      </c>
      <c r="P66" s="57"/>
      <c r="Q66" s="14"/>
      <c r="R66" s="14"/>
      <c r="S66" s="14"/>
      <c r="T66" s="14">
        <f t="shared" si="0"/>
        <v>38</v>
      </c>
      <c r="U66" s="15"/>
    </row>
    <row r="67" spans="2:21" s="4" customFormat="1" ht="27" customHeight="1">
      <c r="B67" s="98"/>
      <c r="C67" s="69" t="s">
        <v>300</v>
      </c>
      <c r="D67" s="29"/>
      <c r="E67" s="57"/>
      <c r="F67" s="57">
        <v>15</v>
      </c>
      <c r="G67" s="57">
        <v>1</v>
      </c>
      <c r="H67" s="57">
        <v>24</v>
      </c>
      <c r="I67" s="57">
        <v>26</v>
      </c>
      <c r="J67" s="57">
        <v>28</v>
      </c>
      <c r="K67" s="57">
        <v>1</v>
      </c>
      <c r="L67" s="57"/>
      <c r="M67" s="57"/>
      <c r="N67" s="57"/>
      <c r="O67" s="57"/>
      <c r="P67" s="57"/>
      <c r="Q67" s="14"/>
      <c r="R67" s="14"/>
      <c r="S67" s="14"/>
      <c r="T67" s="14">
        <f t="shared" si="0"/>
        <v>95</v>
      </c>
      <c r="U67" s="15"/>
    </row>
    <row r="68" spans="2:21" s="4" customFormat="1" ht="27" customHeight="1">
      <c r="B68" s="98"/>
      <c r="C68" s="69" t="s">
        <v>276</v>
      </c>
      <c r="D68" s="29"/>
      <c r="E68" s="57"/>
      <c r="F68" s="57"/>
      <c r="G68" s="57"/>
      <c r="H68" s="57"/>
      <c r="I68" s="57"/>
      <c r="J68" s="57">
        <v>2</v>
      </c>
      <c r="K68" s="57">
        <v>14</v>
      </c>
      <c r="L68" s="57">
        <v>1</v>
      </c>
      <c r="M68" s="57"/>
      <c r="N68" s="57"/>
      <c r="O68" s="57"/>
      <c r="P68" s="57"/>
      <c r="Q68" s="14"/>
      <c r="R68" s="14"/>
      <c r="S68" s="14"/>
      <c r="T68" s="14">
        <f t="shared" si="0"/>
        <v>17</v>
      </c>
      <c r="U68" s="15"/>
    </row>
    <row r="69" spans="1:21" s="4" customFormat="1" ht="27" customHeight="1">
      <c r="A69" s="4">
        <v>60</v>
      </c>
      <c r="B69" s="98"/>
      <c r="C69" s="69" t="s">
        <v>301</v>
      </c>
      <c r="D69" s="29"/>
      <c r="E69" s="57">
        <v>25</v>
      </c>
      <c r="F69" s="57">
        <v>46</v>
      </c>
      <c r="G69" s="57"/>
      <c r="H69" s="57"/>
      <c r="I69" s="57">
        <v>6</v>
      </c>
      <c r="J69" s="57">
        <v>15</v>
      </c>
      <c r="K69" s="57">
        <v>7</v>
      </c>
      <c r="L69" s="57"/>
      <c r="M69" s="57"/>
      <c r="N69" s="57"/>
      <c r="O69" s="57"/>
      <c r="P69" s="57"/>
      <c r="Q69" s="14"/>
      <c r="R69" s="14"/>
      <c r="S69" s="14"/>
      <c r="T69" s="14">
        <f t="shared" si="0"/>
        <v>99</v>
      </c>
      <c r="U69" s="15"/>
    </row>
    <row r="70" spans="2:21" s="4" customFormat="1" ht="27" customHeight="1">
      <c r="B70" s="98"/>
      <c r="C70" s="69" t="s">
        <v>351</v>
      </c>
      <c r="D70" s="29"/>
      <c r="E70" s="57"/>
      <c r="F70" s="57"/>
      <c r="G70" s="57"/>
      <c r="H70" s="57">
        <v>4</v>
      </c>
      <c r="I70" s="57">
        <v>4</v>
      </c>
      <c r="J70" s="57">
        <v>5</v>
      </c>
      <c r="K70" s="57">
        <v>4</v>
      </c>
      <c r="L70" s="57">
        <v>5</v>
      </c>
      <c r="M70" s="57">
        <v>8</v>
      </c>
      <c r="N70" s="57">
        <v>8</v>
      </c>
      <c r="O70" s="57">
        <v>8</v>
      </c>
      <c r="P70" s="57">
        <v>2</v>
      </c>
      <c r="Q70" s="14"/>
      <c r="R70" s="14"/>
      <c r="S70" s="14"/>
      <c r="T70" s="14">
        <f t="shared" si="0"/>
        <v>48</v>
      </c>
      <c r="U70" s="15"/>
    </row>
    <row r="71" spans="2:21" s="4" customFormat="1" ht="27" customHeight="1">
      <c r="B71" s="98"/>
      <c r="C71" s="69" t="s">
        <v>376</v>
      </c>
      <c r="D71" s="29"/>
      <c r="E71" s="57">
        <v>2</v>
      </c>
      <c r="F71" s="57">
        <v>4</v>
      </c>
      <c r="G71" s="57">
        <v>1</v>
      </c>
      <c r="H71" s="57">
        <v>5</v>
      </c>
      <c r="I71" s="57">
        <v>6</v>
      </c>
      <c r="J71" s="57">
        <v>3</v>
      </c>
      <c r="K71" s="57">
        <v>3</v>
      </c>
      <c r="L71" s="57"/>
      <c r="M71" s="57"/>
      <c r="N71" s="57"/>
      <c r="O71" s="57"/>
      <c r="P71" s="57">
        <v>4</v>
      </c>
      <c r="Q71" s="14"/>
      <c r="R71" s="14"/>
      <c r="S71" s="14"/>
      <c r="T71" s="14">
        <f t="shared" si="0"/>
        <v>28</v>
      </c>
      <c r="U71" s="15"/>
    </row>
    <row r="72" spans="2:21" s="4" customFormat="1" ht="27" customHeight="1">
      <c r="B72" s="98"/>
      <c r="C72" s="69" t="s">
        <v>171</v>
      </c>
      <c r="D72" s="29"/>
      <c r="E72" s="57">
        <v>5</v>
      </c>
      <c r="F72" s="57">
        <v>77</v>
      </c>
      <c r="G72" s="57">
        <v>24</v>
      </c>
      <c r="H72" s="57">
        <v>21</v>
      </c>
      <c r="I72" s="57">
        <v>15</v>
      </c>
      <c r="J72" s="57">
        <v>2</v>
      </c>
      <c r="K72" s="57">
        <v>1</v>
      </c>
      <c r="L72" s="57"/>
      <c r="M72" s="57"/>
      <c r="N72" s="57"/>
      <c r="O72" s="57"/>
      <c r="P72" s="57"/>
      <c r="Q72" s="14"/>
      <c r="R72" s="14"/>
      <c r="S72" s="14"/>
      <c r="T72" s="14">
        <f t="shared" si="0"/>
        <v>145</v>
      </c>
      <c r="U72" s="15"/>
    </row>
    <row r="73" spans="2:21" s="4" customFormat="1" ht="27" customHeight="1">
      <c r="B73" s="98"/>
      <c r="C73" s="69" t="s">
        <v>253</v>
      </c>
      <c r="D73" s="29"/>
      <c r="E73" s="57">
        <v>2</v>
      </c>
      <c r="F73" s="57"/>
      <c r="G73" s="57"/>
      <c r="H73" s="57"/>
      <c r="I73" s="57"/>
      <c r="J73" s="57"/>
      <c r="K73" s="57">
        <v>3</v>
      </c>
      <c r="L73" s="57"/>
      <c r="M73" s="57">
        <v>2</v>
      </c>
      <c r="N73" s="57">
        <v>1</v>
      </c>
      <c r="O73" s="57"/>
      <c r="P73" s="57"/>
      <c r="Q73" s="14"/>
      <c r="R73" s="14"/>
      <c r="S73" s="14"/>
      <c r="T73" s="14">
        <f t="shared" si="0"/>
        <v>8</v>
      </c>
      <c r="U73" s="15"/>
    </row>
    <row r="74" spans="1:21" s="4" customFormat="1" ht="27" customHeight="1">
      <c r="A74" s="4">
        <v>65</v>
      </c>
      <c r="B74" s="98" t="s">
        <v>627</v>
      </c>
      <c r="C74" s="69" t="s">
        <v>277</v>
      </c>
      <c r="D74" s="29"/>
      <c r="E74" s="57">
        <v>29</v>
      </c>
      <c r="F74" s="57"/>
      <c r="G74" s="57"/>
      <c r="H74" s="57"/>
      <c r="I74" s="57">
        <v>1</v>
      </c>
      <c r="J74" s="57">
        <v>8</v>
      </c>
      <c r="K74" s="57"/>
      <c r="L74" s="57">
        <v>113</v>
      </c>
      <c r="M74" s="57">
        <v>167</v>
      </c>
      <c r="N74" s="57">
        <v>395</v>
      </c>
      <c r="O74" s="57">
        <v>91</v>
      </c>
      <c r="P74" s="57">
        <v>653</v>
      </c>
      <c r="Q74" s="14"/>
      <c r="R74" s="14"/>
      <c r="S74" s="14"/>
      <c r="T74" s="14">
        <f t="shared" si="0"/>
        <v>1457</v>
      </c>
      <c r="U74" s="15"/>
    </row>
    <row r="75" spans="2:21" s="4" customFormat="1" ht="27" customHeight="1">
      <c r="B75" s="98"/>
      <c r="C75" s="69" t="s">
        <v>302</v>
      </c>
      <c r="D75" s="29"/>
      <c r="E75" s="57">
        <v>7</v>
      </c>
      <c r="F75" s="57">
        <v>2</v>
      </c>
      <c r="G75" s="57"/>
      <c r="H75" s="57"/>
      <c r="I75" s="57"/>
      <c r="J75" s="57">
        <v>1</v>
      </c>
      <c r="K75" s="57">
        <v>9</v>
      </c>
      <c r="L75" s="57">
        <v>35</v>
      </c>
      <c r="M75" s="57">
        <v>30</v>
      </c>
      <c r="N75" s="57">
        <v>37</v>
      </c>
      <c r="O75" s="57">
        <v>30</v>
      </c>
      <c r="P75" s="57">
        <v>83</v>
      </c>
      <c r="Q75" s="14"/>
      <c r="R75" s="14"/>
      <c r="S75" s="14"/>
      <c r="T75" s="14">
        <f aca="true" t="shared" si="1" ref="T75:T122">SUM(E75:S75)</f>
        <v>234</v>
      </c>
      <c r="U75" s="15"/>
    </row>
    <row r="76" spans="2:21" s="4" customFormat="1" ht="27" customHeight="1">
      <c r="B76" s="98"/>
      <c r="C76" s="69" t="s">
        <v>303</v>
      </c>
      <c r="D76" s="29"/>
      <c r="E76" s="57">
        <v>3</v>
      </c>
      <c r="F76" s="57">
        <v>2</v>
      </c>
      <c r="G76" s="57"/>
      <c r="H76" s="57"/>
      <c r="I76" s="57">
        <v>1</v>
      </c>
      <c r="J76" s="57">
        <v>1</v>
      </c>
      <c r="K76" s="57"/>
      <c r="L76" s="57">
        <v>1</v>
      </c>
      <c r="M76" s="57">
        <v>7</v>
      </c>
      <c r="N76" s="57">
        <v>9</v>
      </c>
      <c r="O76" s="57">
        <v>5</v>
      </c>
      <c r="P76" s="57">
        <v>11</v>
      </c>
      <c r="Q76" s="14"/>
      <c r="R76" s="14"/>
      <c r="S76" s="14"/>
      <c r="T76" s="14">
        <f t="shared" si="1"/>
        <v>40</v>
      </c>
      <c r="U76" s="15"/>
    </row>
    <row r="77" spans="2:21" s="4" customFormat="1" ht="27" customHeight="1">
      <c r="B77" s="98"/>
      <c r="C77" s="69" t="s">
        <v>278</v>
      </c>
      <c r="D77" s="29"/>
      <c r="E77" s="57">
        <v>42</v>
      </c>
      <c r="F77" s="57">
        <v>1</v>
      </c>
      <c r="G77" s="57"/>
      <c r="H77" s="57"/>
      <c r="I77" s="57"/>
      <c r="J77" s="57"/>
      <c r="K77" s="57"/>
      <c r="L77" s="57">
        <v>1</v>
      </c>
      <c r="M77" s="57">
        <v>27</v>
      </c>
      <c r="N77" s="57">
        <v>67</v>
      </c>
      <c r="O77" s="57">
        <v>40</v>
      </c>
      <c r="P77" s="57">
        <v>147</v>
      </c>
      <c r="Q77" s="14"/>
      <c r="R77" s="14"/>
      <c r="S77" s="14"/>
      <c r="T77" s="14">
        <f t="shared" si="1"/>
        <v>325</v>
      </c>
      <c r="U77" s="15"/>
    </row>
    <row r="78" spans="2:21" s="4" customFormat="1" ht="27" customHeight="1">
      <c r="B78" s="98"/>
      <c r="C78" s="69" t="s">
        <v>304</v>
      </c>
      <c r="D78" s="29"/>
      <c r="E78" s="57"/>
      <c r="F78" s="57"/>
      <c r="G78" s="57">
        <v>2</v>
      </c>
      <c r="H78" s="57">
        <v>290</v>
      </c>
      <c r="I78" s="57">
        <v>157</v>
      </c>
      <c r="J78" s="57">
        <v>114</v>
      </c>
      <c r="K78" s="57">
        <v>73</v>
      </c>
      <c r="L78" s="57">
        <v>94</v>
      </c>
      <c r="M78" s="57"/>
      <c r="N78" s="57">
        <v>1</v>
      </c>
      <c r="O78" s="57"/>
      <c r="P78" s="57"/>
      <c r="Q78" s="14"/>
      <c r="R78" s="14"/>
      <c r="S78" s="14"/>
      <c r="T78" s="14">
        <f t="shared" si="1"/>
        <v>731</v>
      </c>
      <c r="U78" s="15"/>
    </row>
    <row r="79" spans="1:21" s="4" customFormat="1" ht="27" customHeight="1">
      <c r="A79" s="4">
        <v>70</v>
      </c>
      <c r="B79" s="98"/>
      <c r="C79" s="69" t="s">
        <v>377</v>
      </c>
      <c r="D79" s="29"/>
      <c r="E79" s="57">
        <v>7</v>
      </c>
      <c r="F79" s="57"/>
      <c r="G79" s="57"/>
      <c r="H79" s="57"/>
      <c r="I79" s="57"/>
      <c r="J79" s="57"/>
      <c r="K79" s="57"/>
      <c r="L79" s="57">
        <v>9</v>
      </c>
      <c r="M79" s="57">
        <v>15</v>
      </c>
      <c r="N79" s="57">
        <v>5</v>
      </c>
      <c r="O79" s="57">
        <v>13</v>
      </c>
      <c r="P79" s="57">
        <v>4</v>
      </c>
      <c r="Q79" s="14"/>
      <c r="R79" s="14"/>
      <c r="S79" s="14"/>
      <c r="T79" s="14">
        <f t="shared" si="1"/>
        <v>53</v>
      </c>
      <c r="U79" s="15"/>
    </row>
    <row r="80" spans="2:21" s="4" customFormat="1" ht="27" customHeight="1">
      <c r="B80" s="98"/>
      <c r="C80" s="69" t="s">
        <v>254</v>
      </c>
      <c r="D80" s="29"/>
      <c r="E80" s="57">
        <v>2</v>
      </c>
      <c r="F80" s="57">
        <v>84</v>
      </c>
      <c r="G80" s="57">
        <v>43</v>
      </c>
      <c r="H80" s="57">
        <v>1</v>
      </c>
      <c r="I80" s="57">
        <v>86</v>
      </c>
      <c r="J80" s="57"/>
      <c r="K80" s="57"/>
      <c r="L80" s="57"/>
      <c r="M80" s="57"/>
      <c r="N80" s="57"/>
      <c r="O80" s="57"/>
      <c r="P80" s="57"/>
      <c r="Q80" s="14"/>
      <c r="R80" s="14"/>
      <c r="S80" s="14"/>
      <c r="T80" s="14">
        <f t="shared" si="1"/>
        <v>216</v>
      </c>
      <c r="U80" s="15"/>
    </row>
    <row r="81" spans="2:21" s="4" customFormat="1" ht="27" customHeight="1">
      <c r="B81" s="98" t="s">
        <v>628</v>
      </c>
      <c r="C81" s="69" t="s">
        <v>54</v>
      </c>
      <c r="D81" s="29"/>
      <c r="E81" s="57">
        <v>48</v>
      </c>
      <c r="F81" s="57">
        <v>28</v>
      </c>
      <c r="G81" s="57">
        <v>15</v>
      </c>
      <c r="H81" s="57">
        <v>6</v>
      </c>
      <c r="I81" s="57">
        <v>7</v>
      </c>
      <c r="J81" s="57">
        <v>9</v>
      </c>
      <c r="K81" s="57">
        <v>4</v>
      </c>
      <c r="L81" s="57">
        <v>19</v>
      </c>
      <c r="M81" s="57">
        <v>10</v>
      </c>
      <c r="N81" s="57">
        <v>39</v>
      </c>
      <c r="O81" s="57">
        <v>35</v>
      </c>
      <c r="P81" s="57">
        <v>15</v>
      </c>
      <c r="Q81" s="14"/>
      <c r="R81" s="14"/>
      <c r="S81" s="14"/>
      <c r="T81" s="14">
        <f t="shared" si="1"/>
        <v>235</v>
      </c>
      <c r="U81" s="15"/>
    </row>
    <row r="82" spans="2:21" s="4" customFormat="1" ht="27" customHeight="1">
      <c r="B82" s="98" t="s">
        <v>665</v>
      </c>
      <c r="C82" s="69" t="s">
        <v>172</v>
      </c>
      <c r="D82" s="29"/>
      <c r="E82" s="57"/>
      <c r="F82" s="57"/>
      <c r="G82" s="57"/>
      <c r="H82" s="57"/>
      <c r="I82" s="57"/>
      <c r="J82" s="57"/>
      <c r="K82" s="57">
        <v>1</v>
      </c>
      <c r="L82" s="57"/>
      <c r="M82" s="57"/>
      <c r="N82" s="57"/>
      <c r="O82" s="57"/>
      <c r="P82" s="57"/>
      <c r="Q82" s="14"/>
      <c r="R82" s="14"/>
      <c r="S82" s="14"/>
      <c r="T82" s="14">
        <f t="shared" si="1"/>
        <v>1</v>
      </c>
      <c r="U82" s="15"/>
    </row>
    <row r="83" spans="2:21" s="4" customFormat="1" ht="27" customHeight="1">
      <c r="B83" s="98" t="s">
        <v>101</v>
      </c>
      <c r="C83" s="69" t="s">
        <v>56</v>
      </c>
      <c r="D83" s="29"/>
      <c r="E83" s="57"/>
      <c r="F83" s="57"/>
      <c r="G83" s="57"/>
      <c r="H83" s="57"/>
      <c r="I83" s="57"/>
      <c r="J83" s="57"/>
      <c r="K83" s="57">
        <v>1</v>
      </c>
      <c r="L83" s="57"/>
      <c r="M83" s="57"/>
      <c r="N83" s="57"/>
      <c r="O83" s="57"/>
      <c r="P83" s="57"/>
      <c r="Q83" s="14"/>
      <c r="R83" s="14"/>
      <c r="S83" s="14"/>
      <c r="T83" s="14">
        <f t="shared" si="1"/>
        <v>1</v>
      </c>
      <c r="U83" s="15"/>
    </row>
    <row r="84" spans="1:21" s="4" customFormat="1" ht="27" customHeight="1">
      <c r="A84" s="4">
        <v>75</v>
      </c>
      <c r="B84" s="98" t="s">
        <v>629</v>
      </c>
      <c r="C84" s="69" t="s">
        <v>145</v>
      </c>
      <c r="D84" s="29"/>
      <c r="E84" s="57">
        <v>2</v>
      </c>
      <c r="F84" s="57">
        <v>1</v>
      </c>
      <c r="G84" s="57">
        <v>1</v>
      </c>
      <c r="H84" s="57"/>
      <c r="I84" s="57"/>
      <c r="J84" s="57"/>
      <c r="K84" s="57">
        <v>1</v>
      </c>
      <c r="L84" s="57">
        <v>1</v>
      </c>
      <c r="M84" s="57">
        <v>1</v>
      </c>
      <c r="N84" s="57">
        <v>2</v>
      </c>
      <c r="O84" s="57">
        <v>2</v>
      </c>
      <c r="P84" s="57"/>
      <c r="Q84" s="14"/>
      <c r="R84" s="14"/>
      <c r="S84" s="14"/>
      <c r="T84" s="14">
        <f t="shared" si="1"/>
        <v>11</v>
      </c>
      <c r="U84" s="15"/>
    </row>
    <row r="85" spans="2:21" s="4" customFormat="1" ht="27" customHeight="1">
      <c r="B85" s="98" t="s">
        <v>630</v>
      </c>
      <c r="C85" s="69" t="s">
        <v>59</v>
      </c>
      <c r="D85" s="29"/>
      <c r="E85" s="57">
        <v>4</v>
      </c>
      <c r="F85" s="57">
        <v>7</v>
      </c>
      <c r="G85" s="57">
        <v>8</v>
      </c>
      <c r="H85" s="57">
        <v>18</v>
      </c>
      <c r="I85" s="57">
        <v>7</v>
      </c>
      <c r="J85" s="57">
        <v>4</v>
      </c>
      <c r="K85" s="57"/>
      <c r="L85" s="57"/>
      <c r="M85" s="57"/>
      <c r="N85" s="57"/>
      <c r="O85" s="57"/>
      <c r="P85" s="57"/>
      <c r="Q85" s="14"/>
      <c r="R85" s="14"/>
      <c r="S85" s="14"/>
      <c r="T85" s="14">
        <f t="shared" si="1"/>
        <v>48</v>
      </c>
      <c r="U85" s="15"/>
    </row>
    <row r="86" spans="2:21" s="4" customFormat="1" ht="27" customHeight="1">
      <c r="B86" s="98" t="s">
        <v>631</v>
      </c>
      <c r="C86" s="69" t="s">
        <v>62</v>
      </c>
      <c r="D86" s="29"/>
      <c r="E86" s="57"/>
      <c r="F86" s="57"/>
      <c r="G86" s="57"/>
      <c r="H86" s="57"/>
      <c r="I86" s="57"/>
      <c r="J86" s="57">
        <v>1</v>
      </c>
      <c r="K86" s="57"/>
      <c r="L86" s="57">
        <v>1</v>
      </c>
      <c r="M86" s="57"/>
      <c r="N86" s="57">
        <v>1</v>
      </c>
      <c r="O86" s="57"/>
      <c r="P86" s="57">
        <v>1</v>
      </c>
      <c r="Q86" s="14"/>
      <c r="R86" s="14"/>
      <c r="S86" s="14"/>
      <c r="T86" s="14">
        <f t="shared" si="1"/>
        <v>4</v>
      </c>
      <c r="U86" s="15"/>
    </row>
    <row r="87" spans="2:21" s="4" customFormat="1" ht="27" customHeight="1">
      <c r="B87" s="98"/>
      <c r="C87" s="69" t="s">
        <v>61</v>
      </c>
      <c r="D87" s="29"/>
      <c r="E87" s="57">
        <v>6</v>
      </c>
      <c r="F87" s="57">
        <v>3</v>
      </c>
      <c r="G87" s="57">
        <v>10</v>
      </c>
      <c r="H87" s="57">
        <v>7</v>
      </c>
      <c r="I87" s="57">
        <v>8</v>
      </c>
      <c r="J87" s="57">
        <v>5</v>
      </c>
      <c r="K87" s="57">
        <v>9</v>
      </c>
      <c r="L87" s="57">
        <v>13</v>
      </c>
      <c r="M87" s="57">
        <v>16</v>
      </c>
      <c r="N87" s="57">
        <v>15</v>
      </c>
      <c r="O87" s="57">
        <v>16</v>
      </c>
      <c r="P87" s="57">
        <v>9</v>
      </c>
      <c r="Q87" s="14"/>
      <c r="R87" s="14"/>
      <c r="S87" s="14"/>
      <c r="T87" s="14">
        <f t="shared" si="1"/>
        <v>117</v>
      </c>
      <c r="U87" s="15"/>
    </row>
    <row r="88" spans="2:21" s="4" customFormat="1" ht="27" customHeight="1">
      <c r="B88" s="98"/>
      <c r="C88" s="69" t="s">
        <v>174</v>
      </c>
      <c r="D88" s="29"/>
      <c r="E88" s="57">
        <v>3</v>
      </c>
      <c r="F88" s="57"/>
      <c r="G88" s="57"/>
      <c r="H88" s="57"/>
      <c r="I88" s="57"/>
      <c r="J88" s="57"/>
      <c r="K88" s="57"/>
      <c r="L88" s="57"/>
      <c r="M88" s="57">
        <v>4</v>
      </c>
      <c r="N88" s="57"/>
      <c r="O88" s="57">
        <v>1</v>
      </c>
      <c r="P88" s="57"/>
      <c r="Q88" s="14"/>
      <c r="R88" s="14"/>
      <c r="S88" s="14"/>
      <c r="T88" s="14">
        <f t="shared" si="1"/>
        <v>8</v>
      </c>
      <c r="U88" s="15"/>
    </row>
    <row r="89" spans="1:21" s="4" customFormat="1" ht="27" customHeight="1">
      <c r="A89" s="4">
        <v>80</v>
      </c>
      <c r="B89" s="98" t="s">
        <v>632</v>
      </c>
      <c r="C89" s="69" t="s">
        <v>63</v>
      </c>
      <c r="D89" s="29"/>
      <c r="E89" s="57">
        <v>6</v>
      </c>
      <c r="F89" s="57">
        <v>15</v>
      </c>
      <c r="G89" s="57">
        <v>5</v>
      </c>
      <c r="H89" s="57"/>
      <c r="I89" s="57">
        <v>2</v>
      </c>
      <c r="J89" s="57">
        <v>10</v>
      </c>
      <c r="K89" s="57">
        <v>36</v>
      </c>
      <c r="L89" s="57">
        <v>13</v>
      </c>
      <c r="M89" s="57">
        <v>29</v>
      </c>
      <c r="N89" s="57">
        <v>15</v>
      </c>
      <c r="O89" s="57">
        <v>15</v>
      </c>
      <c r="P89" s="57">
        <v>12</v>
      </c>
      <c r="Q89" s="14"/>
      <c r="R89" s="14"/>
      <c r="S89" s="14"/>
      <c r="T89" s="14">
        <f t="shared" si="1"/>
        <v>158</v>
      </c>
      <c r="U89" s="15"/>
    </row>
    <row r="90" spans="2:21" s="4" customFormat="1" ht="27" customHeight="1">
      <c r="B90" s="98" t="s">
        <v>633</v>
      </c>
      <c r="C90" s="69" t="s">
        <v>64</v>
      </c>
      <c r="D90" s="29"/>
      <c r="E90" s="57"/>
      <c r="F90" s="57"/>
      <c r="G90" s="57"/>
      <c r="H90" s="57"/>
      <c r="I90" s="57"/>
      <c r="J90" s="57"/>
      <c r="K90" s="57">
        <v>3</v>
      </c>
      <c r="L90" s="57">
        <v>1</v>
      </c>
      <c r="M90" s="57">
        <v>1</v>
      </c>
      <c r="N90" s="57">
        <v>1</v>
      </c>
      <c r="O90" s="57">
        <v>1</v>
      </c>
      <c r="P90" s="57"/>
      <c r="Q90" s="14"/>
      <c r="R90" s="14"/>
      <c r="S90" s="14"/>
      <c r="T90" s="14">
        <f t="shared" si="1"/>
        <v>7</v>
      </c>
      <c r="U90" s="15"/>
    </row>
    <row r="91" spans="2:21" s="4" customFormat="1" ht="27" customHeight="1">
      <c r="B91" s="98" t="s">
        <v>662</v>
      </c>
      <c r="C91" s="69" t="s">
        <v>66</v>
      </c>
      <c r="D91" s="29"/>
      <c r="E91" s="57"/>
      <c r="F91" s="57"/>
      <c r="G91" s="57"/>
      <c r="H91" s="57"/>
      <c r="I91" s="57"/>
      <c r="J91" s="57"/>
      <c r="K91" s="57"/>
      <c r="L91" s="57"/>
      <c r="M91" s="57">
        <v>1</v>
      </c>
      <c r="N91" s="57"/>
      <c r="O91" s="57">
        <v>1</v>
      </c>
      <c r="P91" s="57"/>
      <c r="Q91" s="14"/>
      <c r="R91" s="14"/>
      <c r="S91" s="14"/>
      <c r="T91" s="14">
        <f t="shared" si="1"/>
        <v>2</v>
      </c>
      <c r="U91" s="15"/>
    </row>
    <row r="92" spans="2:21" s="4" customFormat="1" ht="27" customHeight="1">
      <c r="B92" s="98"/>
      <c r="C92" s="69" t="s">
        <v>305</v>
      </c>
      <c r="D92" s="29"/>
      <c r="E92" s="57"/>
      <c r="F92" s="57"/>
      <c r="G92" s="57"/>
      <c r="H92" s="57"/>
      <c r="I92" s="57"/>
      <c r="J92" s="57">
        <v>1</v>
      </c>
      <c r="K92" s="57"/>
      <c r="L92" s="57"/>
      <c r="M92" s="57"/>
      <c r="N92" s="57"/>
      <c r="O92" s="57"/>
      <c r="P92" s="57"/>
      <c r="Q92" s="14"/>
      <c r="R92" s="14"/>
      <c r="S92" s="14"/>
      <c r="T92" s="14">
        <f t="shared" si="1"/>
        <v>1</v>
      </c>
      <c r="U92" s="15"/>
    </row>
    <row r="93" spans="2:21" s="4" customFormat="1" ht="27" customHeight="1">
      <c r="B93" s="98"/>
      <c r="C93" s="69" t="s">
        <v>206</v>
      </c>
      <c r="D93" s="29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14"/>
      <c r="R93" s="14"/>
      <c r="S93" s="14"/>
      <c r="T93" s="14">
        <f t="shared" si="1"/>
        <v>0</v>
      </c>
      <c r="U93" s="15"/>
    </row>
    <row r="94" spans="1:21" s="4" customFormat="1" ht="27" customHeight="1">
      <c r="A94" s="4">
        <v>85</v>
      </c>
      <c r="B94" s="98"/>
      <c r="C94" s="69" t="s">
        <v>176</v>
      </c>
      <c r="D94" s="29"/>
      <c r="E94" s="57">
        <v>1</v>
      </c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14"/>
      <c r="R94" s="14"/>
      <c r="S94" s="14"/>
      <c r="T94" s="14">
        <f t="shared" si="1"/>
        <v>1</v>
      </c>
      <c r="U94" s="15"/>
    </row>
    <row r="95" spans="2:21" s="4" customFormat="1" ht="27" customHeight="1">
      <c r="B95" s="98"/>
      <c r="C95" s="69" t="s">
        <v>68</v>
      </c>
      <c r="D95" s="29"/>
      <c r="E95" s="57">
        <v>5</v>
      </c>
      <c r="F95" s="57"/>
      <c r="G95" s="57"/>
      <c r="H95" s="57"/>
      <c r="I95" s="57"/>
      <c r="J95" s="57"/>
      <c r="K95" s="57"/>
      <c r="L95" s="57"/>
      <c r="M95" s="57">
        <v>1</v>
      </c>
      <c r="N95" s="57"/>
      <c r="O95" s="57">
        <v>1</v>
      </c>
      <c r="P95" s="57"/>
      <c r="Q95" s="14"/>
      <c r="R95" s="14"/>
      <c r="S95" s="14"/>
      <c r="T95" s="14">
        <f t="shared" si="1"/>
        <v>7</v>
      </c>
      <c r="U95" s="15"/>
    </row>
    <row r="96" spans="2:21" s="4" customFormat="1" ht="27" customHeight="1">
      <c r="B96" s="98"/>
      <c r="C96" s="69" t="s">
        <v>69</v>
      </c>
      <c r="D96" s="29"/>
      <c r="E96" s="57">
        <v>8</v>
      </c>
      <c r="F96" s="57"/>
      <c r="G96" s="57"/>
      <c r="H96" s="57"/>
      <c r="I96" s="57"/>
      <c r="J96" s="57"/>
      <c r="K96" s="57"/>
      <c r="L96" s="57"/>
      <c r="M96" s="57"/>
      <c r="N96" s="57">
        <v>7</v>
      </c>
      <c r="O96" s="57">
        <v>4</v>
      </c>
      <c r="P96" s="57">
        <v>5</v>
      </c>
      <c r="Q96" s="14"/>
      <c r="R96" s="14"/>
      <c r="S96" s="14"/>
      <c r="T96" s="14">
        <f t="shared" si="1"/>
        <v>24</v>
      </c>
      <c r="U96" s="15"/>
    </row>
    <row r="97" spans="2:21" s="4" customFormat="1" ht="27" customHeight="1">
      <c r="B97" s="98" t="s">
        <v>671</v>
      </c>
      <c r="C97" s="69" t="s">
        <v>70</v>
      </c>
      <c r="D97" s="29"/>
      <c r="E97" s="57">
        <v>1</v>
      </c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14"/>
      <c r="R97" s="14"/>
      <c r="S97" s="14"/>
      <c r="T97" s="14">
        <f t="shared" si="1"/>
        <v>1</v>
      </c>
      <c r="U97" s="15"/>
    </row>
    <row r="98" spans="2:21" s="4" customFormat="1" ht="27" customHeight="1">
      <c r="B98" s="98"/>
      <c r="C98" s="69" t="s">
        <v>71</v>
      </c>
      <c r="D98" s="29"/>
      <c r="E98" s="57">
        <v>2</v>
      </c>
      <c r="F98" s="57"/>
      <c r="G98" s="57"/>
      <c r="H98" s="57"/>
      <c r="I98" s="57"/>
      <c r="J98" s="57"/>
      <c r="K98" s="57"/>
      <c r="L98" s="57">
        <v>2</v>
      </c>
      <c r="M98" s="57">
        <v>1</v>
      </c>
      <c r="N98" s="57"/>
      <c r="O98" s="57">
        <v>1</v>
      </c>
      <c r="P98" s="57"/>
      <c r="Q98" s="14"/>
      <c r="R98" s="14"/>
      <c r="S98" s="14"/>
      <c r="T98" s="14">
        <f t="shared" si="1"/>
        <v>6</v>
      </c>
      <c r="U98" s="15"/>
    </row>
    <row r="99" spans="1:21" s="4" customFormat="1" ht="27" customHeight="1">
      <c r="A99" s="4">
        <v>90</v>
      </c>
      <c r="B99" s="98"/>
      <c r="C99" s="69" t="s">
        <v>72</v>
      </c>
      <c r="D99" s="29"/>
      <c r="E99" s="57"/>
      <c r="F99" s="57">
        <v>1</v>
      </c>
      <c r="G99" s="57">
        <v>5</v>
      </c>
      <c r="H99" s="57">
        <v>1</v>
      </c>
      <c r="I99" s="57"/>
      <c r="J99" s="57"/>
      <c r="K99" s="57"/>
      <c r="L99" s="57"/>
      <c r="M99" s="57"/>
      <c r="N99" s="57"/>
      <c r="O99" s="57"/>
      <c r="P99" s="57"/>
      <c r="Q99" s="14"/>
      <c r="R99" s="14"/>
      <c r="S99" s="14"/>
      <c r="T99" s="14">
        <f t="shared" si="1"/>
        <v>7</v>
      </c>
      <c r="U99" s="15"/>
    </row>
    <row r="100" spans="2:21" s="4" customFormat="1" ht="27" customHeight="1">
      <c r="B100" s="98"/>
      <c r="C100" s="69" t="s">
        <v>73</v>
      </c>
      <c r="D100" s="29"/>
      <c r="E100" s="57"/>
      <c r="F100" s="57"/>
      <c r="G100" s="57"/>
      <c r="H100" s="57"/>
      <c r="I100" s="57"/>
      <c r="J100" s="57"/>
      <c r="K100" s="57">
        <v>1</v>
      </c>
      <c r="L100" s="57"/>
      <c r="M100" s="57"/>
      <c r="N100" s="57"/>
      <c r="O100" s="57"/>
      <c r="P100" s="57"/>
      <c r="Q100" s="14"/>
      <c r="R100" s="14"/>
      <c r="S100" s="14"/>
      <c r="T100" s="14">
        <f t="shared" si="1"/>
        <v>1</v>
      </c>
      <c r="U100" s="15"/>
    </row>
    <row r="101" spans="2:21" s="4" customFormat="1" ht="27" customHeight="1">
      <c r="B101" s="98"/>
      <c r="C101" s="69" t="s">
        <v>177</v>
      </c>
      <c r="D101" s="29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14"/>
      <c r="R101" s="14"/>
      <c r="S101" s="14"/>
      <c r="T101" s="14">
        <f t="shared" si="1"/>
        <v>0</v>
      </c>
      <c r="U101" s="15"/>
    </row>
    <row r="102" spans="2:21" s="4" customFormat="1" ht="27" customHeight="1">
      <c r="B102" s="98"/>
      <c r="C102" s="69" t="s">
        <v>74</v>
      </c>
      <c r="D102" s="29"/>
      <c r="E102" s="57"/>
      <c r="F102" s="57">
        <v>1</v>
      </c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14"/>
      <c r="R102" s="14"/>
      <c r="S102" s="14"/>
      <c r="T102" s="14">
        <f t="shared" si="1"/>
        <v>1</v>
      </c>
      <c r="U102" s="15"/>
    </row>
    <row r="103" spans="2:21" s="4" customFormat="1" ht="27" customHeight="1">
      <c r="B103" s="98"/>
      <c r="C103" s="69" t="s">
        <v>178</v>
      </c>
      <c r="D103" s="29"/>
      <c r="E103" s="57">
        <v>3</v>
      </c>
      <c r="F103" s="57">
        <v>2</v>
      </c>
      <c r="G103" s="57">
        <v>1</v>
      </c>
      <c r="H103" s="57">
        <v>2</v>
      </c>
      <c r="I103" s="57">
        <v>1</v>
      </c>
      <c r="J103" s="57"/>
      <c r="K103" s="57"/>
      <c r="L103" s="57"/>
      <c r="M103" s="57"/>
      <c r="N103" s="57"/>
      <c r="O103" s="57"/>
      <c r="P103" s="57"/>
      <c r="Q103" s="14"/>
      <c r="R103" s="14"/>
      <c r="S103" s="14"/>
      <c r="T103" s="14">
        <f t="shared" si="1"/>
        <v>9</v>
      </c>
      <c r="U103" s="15"/>
    </row>
    <row r="104" spans="1:21" s="4" customFormat="1" ht="27" customHeight="1">
      <c r="A104" s="4">
        <v>95</v>
      </c>
      <c r="B104" s="98" t="s">
        <v>672</v>
      </c>
      <c r="C104" s="69" t="s">
        <v>75</v>
      </c>
      <c r="D104" s="29"/>
      <c r="E104" s="57"/>
      <c r="F104" s="57">
        <v>1</v>
      </c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14"/>
      <c r="R104" s="14"/>
      <c r="S104" s="14"/>
      <c r="T104" s="14">
        <f t="shared" si="1"/>
        <v>1</v>
      </c>
      <c r="U104" s="15"/>
    </row>
    <row r="105" spans="2:21" s="4" customFormat="1" ht="27" customHeight="1">
      <c r="B105" s="98"/>
      <c r="C105" s="69" t="s">
        <v>179</v>
      </c>
      <c r="D105" s="29"/>
      <c r="E105" s="57"/>
      <c r="F105" s="57">
        <v>1</v>
      </c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14"/>
      <c r="R105" s="14"/>
      <c r="S105" s="14"/>
      <c r="T105" s="14">
        <f t="shared" si="1"/>
        <v>1</v>
      </c>
      <c r="U105" s="15"/>
    </row>
    <row r="106" spans="2:21" s="4" customFormat="1" ht="27" customHeight="1">
      <c r="B106" s="98"/>
      <c r="C106" s="69" t="s">
        <v>147</v>
      </c>
      <c r="D106" s="29"/>
      <c r="E106" s="57"/>
      <c r="F106" s="57"/>
      <c r="G106" s="57"/>
      <c r="H106" s="57"/>
      <c r="I106" s="57"/>
      <c r="J106" s="57">
        <v>1</v>
      </c>
      <c r="K106" s="57">
        <v>1</v>
      </c>
      <c r="L106" s="57"/>
      <c r="M106" s="57"/>
      <c r="N106" s="57"/>
      <c r="O106" s="57"/>
      <c r="P106" s="57"/>
      <c r="Q106" s="14"/>
      <c r="R106" s="14"/>
      <c r="S106" s="14"/>
      <c r="T106" s="14">
        <f t="shared" si="1"/>
        <v>2</v>
      </c>
      <c r="U106" s="15"/>
    </row>
    <row r="107" spans="2:21" s="4" customFormat="1" ht="27" customHeight="1">
      <c r="B107" s="98"/>
      <c r="C107" s="69" t="s">
        <v>76</v>
      </c>
      <c r="D107" s="29"/>
      <c r="E107" s="57"/>
      <c r="F107" s="57"/>
      <c r="G107" s="57"/>
      <c r="H107" s="57"/>
      <c r="I107" s="57"/>
      <c r="J107" s="57"/>
      <c r="K107" s="57">
        <v>4</v>
      </c>
      <c r="L107" s="57"/>
      <c r="M107" s="57"/>
      <c r="N107" s="57"/>
      <c r="O107" s="57"/>
      <c r="P107" s="57"/>
      <c r="Q107" s="14"/>
      <c r="R107" s="14"/>
      <c r="S107" s="14"/>
      <c r="T107" s="14">
        <f t="shared" si="1"/>
        <v>4</v>
      </c>
      <c r="U107" s="15"/>
    </row>
    <row r="108" spans="2:21" s="4" customFormat="1" ht="27" customHeight="1">
      <c r="B108" s="98" t="s">
        <v>634</v>
      </c>
      <c r="C108" s="69" t="s">
        <v>78</v>
      </c>
      <c r="D108" s="29"/>
      <c r="E108" s="57"/>
      <c r="F108" s="57"/>
      <c r="G108" s="57"/>
      <c r="H108" s="57"/>
      <c r="I108" s="57"/>
      <c r="J108" s="57"/>
      <c r="K108" s="57"/>
      <c r="L108" s="57">
        <v>1</v>
      </c>
      <c r="M108" s="57"/>
      <c r="N108" s="57"/>
      <c r="O108" s="57"/>
      <c r="P108" s="57"/>
      <c r="Q108" s="14"/>
      <c r="R108" s="14"/>
      <c r="S108" s="14"/>
      <c r="T108" s="14">
        <f t="shared" si="1"/>
        <v>1</v>
      </c>
      <c r="U108" s="15"/>
    </row>
    <row r="109" spans="1:21" s="4" customFormat="1" ht="27" customHeight="1">
      <c r="A109" s="4">
        <v>100</v>
      </c>
      <c r="B109" s="98"/>
      <c r="C109" s="69" t="s">
        <v>79</v>
      </c>
      <c r="D109" s="29"/>
      <c r="E109" s="57">
        <v>2</v>
      </c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14"/>
      <c r="R109" s="14"/>
      <c r="S109" s="14"/>
      <c r="T109" s="14">
        <f t="shared" si="1"/>
        <v>2</v>
      </c>
      <c r="U109" s="15"/>
    </row>
    <row r="110" spans="2:21" s="4" customFormat="1" ht="27" customHeight="1">
      <c r="B110" s="98" t="s">
        <v>537</v>
      </c>
      <c r="C110" s="69" t="s">
        <v>80</v>
      </c>
      <c r="D110" s="29"/>
      <c r="E110" s="57"/>
      <c r="F110" s="57"/>
      <c r="G110" s="57"/>
      <c r="H110" s="57"/>
      <c r="I110" s="57">
        <v>1</v>
      </c>
      <c r="J110" s="57"/>
      <c r="K110" s="57"/>
      <c r="L110" s="57">
        <v>18</v>
      </c>
      <c r="M110" s="57">
        <v>2</v>
      </c>
      <c r="N110" s="57"/>
      <c r="O110" s="57">
        <v>2</v>
      </c>
      <c r="P110" s="57">
        <v>12</v>
      </c>
      <c r="Q110" s="14"/>
      <c r="R110" s="14"/>
      <c r="S110" s="14"/>
      <c r="T110" s="14">
        <f t="shared" si="1"/>
        <v>35</v>
      </c>
      <c r="U110" s="15"/>
    </row>
    <row r="111" spans="2:21" s="4" customFormat="1" ht="27" customHeight="1">
      <c r="B111" s="98" t="s">
        <v>538</v>
      </c>
      <c r="C111" s="69" t="s">
        <v>81</v>
      </c>
      <c r="D111" s="29"/>
      <c r="E111" s="57"/>
      <c r="F111" s="57"/>
      <c r="G111" s="57"/>
      <c r="H111" s="57"/>
      <c r="I111" s="57"/>
      <c r="J111" s="57"/>
      <c r="K111" s="57"/>
      <c r="L111" s="57"/>
      <c r="M111" s="57">
        <v>2</v>
      </c>
      <c r="N111" s="57">
        <v>2</v>
      </c>
      <c r="O111" s="57">
        <v>7</v>
      </c>
      <c r="P111" s="57"/>
      <c r="Q111" s="14"/>
      <c r="R111" s="14"/>
      <c r="S111" s="14"/>
      <c r="T111" s="14">
        <f t="shared" si="1"/>
        <v>11</v>
      </c>
      <c r="U111" s="15"/>
    </row>
    <row r="112" spans="2:21" s="4" customFormat="1" ht="27" customHeight="1">
      <c r="B112" s="98"/>
      <c r="C112" s="69" t="s">
        <v>82</v>
      </c>
      <c r="D112" s="29"/>
      <c r="E112" s="57"/>
      <c r="F112" s="57"/>
      <c r="G112" s="57"/>
      <c r="H112" s="57"/>
      <c r="I112" s="57"/>
      <c r="J112" s="57"/>
      <c r="K112" s="57"/>
      <c r="L112" s="57"/>
      <c r="M112" s="57">
        <v>3</v>
      </c>
      <c r="N112" s="57"/>
      <c r="O112" s="57">
        <v>3</v>
      </c>
      <c r="P112" s="57"/>
      <c r="Q112" s="14"/>
      <c r="R112" s="14"/>
      <c r="S112" s="14"/>
      <c r="T112" s="14">
        <f t="shared" si="1"/>
        <v>6</v>
      </c>
      <c r="U112" s="15"/>
    </row>
    <row r="113" spans="2:21" s="4" customFormat="1" ht="27" customHeight="1">
      <c r="B113" s="98"/>
      <c r="C113" s="69" t="s">
        <v>84</v>
      </c>
      <c r="D113" s="29"/>
      <c r="E113" s="57">
        <v>5</v>
      </c>
      <c r="F113" s="57"/>
      <c r="G113" s="57"/>
      <c r="H113" s="57"/>
      <c r="I113" s="57"/>
      <c r="J113" s="57"/>
      <c r="K113" s="57"/>
      <c r="L113" s="57"/>
      <c r="M113" s="57">
        <v>1</v>
      </c>
      <c r="N113" s="57">
        <v>1</v>
      </c>
      <c r="O113" s="57">
        <v>1</v>
      </c>
      <c r="P113" s="57">
        <v>1</v>
      </c>
      <c r="Q113" s="14"/>
      <c r="R113" s="14"/>
      <c r="S113" s="14"/>
      <c r="T113" s="14">
        <f t="shared" si="1"/>
        <v>9</v>
      </c>
      <c r="U113" s="15"/>
    </row>
    <row r="114" spans="1:21" s="4" customFormat="1" ht="27" customHeight="1">
      <c r="A114" s="4">
        <v>105</v>
      </c>
      <c r="B114" s="98"/>
      <c r="C114" s="69" t="s">
        <v>282</v>
      </c>
      <c r="D114" s="29"/>
      <c r="E114" s="57"/>
      <c r="F114" s="57"/>
      <c r="G114" s="57"/>
      <c r="H114" s="57"/>
      <c r="I114" s="57"/>
      <c r="J114" s="57"/>
      <c r="K114" s="57"/>
      <c r="L114" s="57">
        <v>4</v>
      </c>
      <c r="M114" s="57">
        <v>2</v>
      </c>
      <c r="N114" s="57"/>
      <c r="O114" s="57">
        <v>1</v>
      </c>
      <c r="P114" s="57"/>
      <c r="Q114" s="14"/>
      <c r="R114" s="14"/>
      <c r="S114" s="14"/>
      <c r="T114" s="14">
        <f t="shared" si="1"/>
        <v>7</v>
      </c>
      <c r="U114" s="15"/>
    </row>
    <row r="115" spans="2:21" s="4" customFormat="1" ht="27" customHeight="1">
      <c r="B115" s="98" t="s">
        <v>539</v>
      </c>
      <c r="C115" s="69" t="s">
        <v>85</v>
      </c>
      <c r="D115" s="29"/>
      <c r="E115" s="57">
        <v>35</v>
      </c>
      <c r="F115" s="57">
        <v>16</v>
      </c>
      <c r="G115" s="57">
        <v>12</v>
      </c>
      <c r="H115" s="57">
        <v>2</v>
      </c>
      <c r="I115" s="57">
        <v>6</v>
      </c>
      <c r="J115" s="57">
        <v>3</v>
      </c>
      <c r="K115" s="57">
        <v>13</v>
      </c>
      <c r="L115" s="57">
        <v>15</v>
      </c>
      <c r="M115" s="57">
        <v>3</v>
      </c>
      <c r="N115" s="57">
        <v>19</v>
      </c>
      <c r="O115" s="57">
        <v>10</v>
      </c>
      <c r="P115" s="57">
        <v>8</v>
      </c>
      <c r="Q115" s="14"/>
      <c r="R115" s="14"/>
      <c r="S115" s="14"/>
      <c r="T115" s="14">
        <f t="shared" si="1"/>
        <v>142</v>
      </c>
      <c r="U115" s="15"/>
    </row>
    <row r="116" spans="2:21" s="4" customFormat="1" ht="27" customHeight="1">
      <c r="B116" s="98"/>
      <c r="C116" s="69" t="s">
        <v>210</v>
      </c>
      <c r="D116" s="29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14"/>
      <c r="R116" s="14"/>
      <c r="S116" s="14"/>
      <c r="T116" s="14">
        <f t="shared" si="1"/>
        <v>0</v>
      </c>
      <c r="U116" s="15"/>
    </row>
    <row r="117" spans="2:21" s="4" customFormat="1" ht="27" customHeight="1">
      <c r="B117" s="98" t="s">
        <v>540</v>
      </c>
      <c r="C117" s="69" t="s">
        <v>88</v>
      </c>
      <c r="D117" s="29"/>
      <c r="E117" s="57">
        <v>50</v>
      </c>
      <c r="F117" s="57">
        <v>40</v>
      </c>
      <c r="G117" s="57">
        <v>38</v>
      </c>
      <c r="H117" s="57">
        <v>36</v>
      </c>
      <c r="I117" s="57">
        <v>25</v>
      </c>
      <c r="J117" s="57">
        <v>29</v>
      </c>
      <c r="K117" s="57">
        <v>7</v>
      </c>
      <c r="L117" s="57">
        <v>70</v>
      </c>
      <c r="M117" s="57">
        <v>161</v>
      </c>
      <c r="N117" s="57">
        <v>175</v>
      </c>
      <c r="O117" s="57">
        <v>87</v>
      </c>
      <c r="P117" s="57">
        <v>54</v>
      </c>
      <c r="Q117" s="14"/>
      <c r="R117" s="14"/>
      <c r="S117" s="14"/>
      <c r="T117" s="14">
        <f t="shared" si="1"/>
        <v>772</v>
      </c>
      <c r="U117" s="15"/>
    </row>
    <row r="118" spans="2:21" s="4" customFormat="1" ht="27" customHeight="1">
      <c r="B118" s="98" t="s">
        <v>541</v>
      </c>
      <c r="C118" s="69" t="s">
        <v>89</v>
      </c>
      <c r="D118" s="29"/>
      <c r="E118" s="57">
        <v>6</v>
      </c>
      <c r="F118" s="57">
        <v>5</v>
      </c>
      <c r="G118" s="57">
        <v>37</v>
      </c>
      <c r="H118" s="57">
        <v>26</v>
      </c>
      <c r="I118" s="57">
        <v>31</v>
      </c>
      <c r="J118" s="57">
        <v>22</v>
      </c>
      <c r="K118" s="57">
        <v>1</v>
      </c>
      <c r="L118" s="57">
        <v>27</v>
      </c>
      <c r="M118" s="57">
        <v>7</v>
      </c>
      <c r="N118" s="57">
        <v>9</v>
      </c>
      <c r="O118" s="57">
        <v>2</v>
      </c>
      <c r="P118" s="57">
        <v>14</v>
      </c>
      <c r="Q118" s="14"/>
      <c r="R118" s="14"/>
      <c r="S118" s="14"/>
      <c r="T118" s="14">
        <f t="shared" si="1"/>
        <v>187</v>
      </c>
      <c r="U118" s="15"/>
    </row>
    <row r="119" spans="1:21" s="4" customFormat="1" ht="27" customHeight="1">
      <c r="A119" s="4">
        <v>110</v>
      </c>
      <c r="B119" s="98" t="s">
        <v>542</v>
      </c>
      <c r="C119" s="69" t="s">
        <v>378</v>
      </c>
      <c r="D119" s="29"/>
      <c r="E119" s="57">
        <v>2</v>
      </c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14"/>
      <c r="R119" s="14"/>
      <c r="S119" s="14"/>
      <c r="T119" s="14">
        <f t="shared" si="1"/>
        <v>2</v>
      </c>
      <c r="U119" s="15"/>
    </row>
    <row r="120" spans="2:21" s="4" customFormat="1" ht="27" customHeight="1">
      <c r="B120" s="98"/>
      <c r="C120" s="69" t="s">
        <v>91</v>
      </c>
      <c r="D120" s="29"/>
      <c r="E120" s="57">
        <v>23</v>
      </c>
      <c r="F120" s="57">
        <v>7</v>
      </c>
      <c r="G120" s="57">
        <v>16</v>
      </c>
      <c r="H120" s="57">
        <v>17</v>
      </c>
      <c r="I120" s="57">
        <v>30</v>
      </c>
      <c r="J120" s="57">
        <v>18</v>
      </c>
      <c r="K120" s="57">
        <v>10</v>
      </c>
      <c r="L120" s="57">
        <v>10</v>
      </c>
      <c r="M120" s="57">
        <v>9</v>
      </c>
      <c r="N120" s="57">
        <v>6</v>
      </c>
      <c r="O120" s="57">
        <v>16</v>
      </c>
      <c r="P120" s="57">
        <v>11</v>
      </c>
      <c r="Q120" s="14"/>
      <c r="R120" s="14"/>
      <c r="S120" s="14"/>
      <c r="T120" s="14">
        <f t="shared" si="1"/>
        <v>173</v>
      </c>
      <c r="U120" s="15"/>
    </row>
    <row r="121" spans="2:21" s="4" customFormat="1" ht="27" customHeight="1">
      <c r="B121" s="98"/>
      <c r="C121" s="69" t="s">
        <v>92</v>
      </c>
      <c r="D121" s="29"/>
      <c r="E121" s="57">
        <v>2</v>
      </c>
      <c r="F121" s="57">
        <v>4</v>
      </c>
      <c r="G121" s="57">
        <v>1</v>
      </c>
      <c r="H121" s="57">
        <v>2</v>
      </c>
      <c r="I121" s="57">
        <v>2</v>
      </c>
      <c r="J121" s="57"/>
      <c r="K121" s="57">
        <v>1</v>
      </c>
      <c r="L121" s="57">
        <v>1</v>
      </c>
      <c r="M121" s="57">
        <v>4</v>
      </c>
      <c r="N121" s="57"/>
      <c r="O121" s="57">
        <v>7</v>
      </c>
      <c r="P121" s="57">
        <v>2</v>
      </c>
      <c r="Q121" s="14"/>
      <c r="R121" s="14"/>
      <c r="S121" s="14"/>
      <c r="T121" s="14">
        <f t="shared" si="1"/>
        <v>26</v>
      </c>
      <c r="U121" s="15"/>
    </row>
    <row r="122" spans="2:21" s="4" customFormat="1" ht="27" customHeight="1">
      <c r="B122" s="98" t="s">
        <v>595</v>
      </c>
      <c r="C122" s="69" t="s">
        <v>93</v>
      </c>
      <c r="D122" s="29"/>
      <c r="E122" s="57">
        <v>90</v>
      </c>
      <c r="F122" s="57">
        <v>6</v>
      </c>
      <c r="G122" s="57">
        <v>20</v>
      </c>
      <c r="H122" s="57">
        <v>30</v>
      </c>
      <c r="I122" s="57">
        <v>5</v>
      </c>
      <c r="J122" s="57">
        <v>30</v>
      </c>
      <c r="K122" s="57">
        <v>36</v>
      </c>
      <c r="L122" s="57">
        <v>31</v>
      </c>
      <c r="M122" s="57">
        <v>55</v>
      </c>
      <c r="N122" s="57">
        <v>35</v>
      </c>
      <c r="O122" s="57">
        <v>69</v>
      </c>
      <c r="P122" s="57">
        <v>23</v>
      </c>
      <c r="Q122" s="14"/>
      <c r="R122" s="14"/>
      <c r="S122" s="14"/>
      <c r="T122" s="14">
        <f t="shared" si="1"/>
        <v>430</v>
      </c>
      <c r="U122" s="15"/>
    </row>
    <row r="123" spans="2:21" s="4" customFormat="1" ht="27" customHeight="1">
      <c r="B123" s="24"/>
      <c r="C123" s="28"/>
      <c r="D123" s="29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5"/>
    </row>
    <row r="124" spans="1:21" s="4" customFormat="1" ht="27" customHeight="1">
      <c r="A124" s="4">
        <v>115</v>
      </c>
      <c r="B124" s="24"/>
      <c r="C124" s="28"/>
      <c r="D124" s="29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5"/>
    </row>
    <row r="125" spans="2:21" s="4" customFormat="1" ht="27" customHeight="1">
      <c r="B125" s="24"/>
      <c r="C125" s="28"/>
      <c r="D125" s="29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5"/>
    </row>
    <row r="126" spans="2:21" s="4" customFormat="1" ht="27" customHeight="1">
      <c r="B126" s="24"/>
      <c r="C126" s="28"/>
      <c r="D126" s="29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5"/>
    </row>
    <row r="127" spans="2:21" s="4" customFormat="1" ht="27" customHeight="1">
      <c r="B127" s="24"/>
      <c r="C127" s="28"/>
      <c r="D127" s="29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5"/>
    </row>
    <row r="128" spans="2:21" s="4" customFormat="1" ht="27" customHeight="1" thickBot="1">
      <c r="B128" s="30"/>
      <c r="C128" s="31"/>
      <c r="D128" s="32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4"/>
    </row>
    <row r="129" spans="1:21" s="4" customFormat="1" ht="27" customHeight="1">
      <c r="A129" s="4">
        <v>120</v>
      </c>
      <c r="B129" s="35" t="s">
        <v>15</v>
      </c>
      <c r="C129" s="36"/>
      <c r="D129" s="37"/>
      <c r="E129" s="26">
        <f aca="true" t="shared" si="2" ref="E129:P129">COUNT(E10:E128)</f>
        <v>60</v>
      </c>
      <c r="F129" s="26">
        <f t="shared" si="2"/>
        <v>50</v>
      </c>
      <c r="G129" s="26">
        <f t="shared" si="2"/>
        <v>38</v>
      </c>
      <c r="H129" s="26">
        <f t="shared" si="2"/>
        <v>36</v>
      </c>
      <c r="I129" s="26">
        <f t="shared" si="2"/>
        <v>49</v>
      </c>
      <c r="J129" s="26">
        <f t="shared" si="2"/>
        <v>46</v>
      </c>
      <c r="K129" s="26">
        <f t="shared" si="2"/>
        <v>50</v>
      </c>
      <c r="L129" s="26">
        <f t="shared" si="2"/>
        <v>57</v>
      </c>
      <c r="M129" s="26">
        <f t="shared" si="2"/>
        <v>59</v>
      </c>
      <c r="N129" s="26">
        <f t="shared" si="2"/>
        <v>51</v>
      </c>
      <c r="O129" s="26">
        <f t="shared" si="2"/>
        <v>55</v>
      </c>
      <c r="P129" s="26">
        <f t="shared" si="2"/>
        <v>44</v>
      </c>
      <c r="Q129" s="26"/>
      <c r="R129" s="26"/>
      <c r="S129" s="26"/>
      <c r="T129" s="26">
        <v>114</v>
      </c>
      <c r="U129" s="27"/>
    </row>
    <row r="130" spans="2:21" s="4" customFormat="1" ht="27" customHeight="1" thickBot="1">
      <c r="B130" s="38" t="s">
        <v>16</v>
      </c>
      <c r="C130" s="39"/>
      <c r="D130" s="32"/>
      <c r="E130" s="33">
        <f aca="true" t="shared" si="3" ref="E130:P130">SUM(E10:E128)</f>
        <v>10248</v>
      </c>
      <c r="F130" s="33">
        <f t="shared" si="3"/>
        <v>3754</v>
      </c>
      <c r="G130" s="33">
        <f t="shared" si="3"/>
        <v>1071</v>
      </c>
      <c r="H130" s="33">
        <f t="shared" si="3"/>
        <v>3740</v>
      </c>
      <c r="I130" s="33">
        <f t="shared" si="3"/>
        <v>3260</v>
      </c>
      <c r="J130" s="33">
        <f t="shared" si="3"/>
        <v>4817</v>
      </c>
      <c r="K130" s="33">
        <f t="shared" si="3"/>
        <v>4514</v>
      </c>
      <c r="L130" s="33">
        <f t="shared" si="3"/>
        <v>13940</v>
      </c>
      <c r="M130" s="33">
        <f t="shared" si="3"/>
        <v>10629</v>
      </c>
      <c r="N130" s="33">
        <f t="shared" si="3"/>
        <v>12944</v>
      </c>
      <c r="O130" s="33">
        <f t="shared" si="3"/>
        <v>9499</v>
      </c>
      <c r="P130" s="33">
        <f t="shared" si="3"/>
        <v>9982</v>
      </c>
      <c r="Q130" s="33"/>
      <c r="R130" s="33"/>
      <c r="S130" s="33"/>
      <c r="T130" s="33">
        <f>SUM(E130:P130)</f>
        <v>88398</v>
      </c>
      <c r="U130" s="34"/>
    </row>
    <row r="131" s="4" customFormat="1" ht="27" customHeight="1">
      <c r="B131" s="4" t="s">
        <v>0</v>
      </c>
    </row>
    <row r="132" s="4" customFormat="1" ht="27" customHeight="1">
      <c r="B132" s="4" t="s">
        <v>17</v>
      </c>
    </row>
    <row r="133" spans="2:21" s="4" customFormat="1" ht="27" customHeight="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2:21" s="2" customFormat="1" ht="27" customHeight="1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zoomScale="75" zoomScaleNormal="75" zoomScalePageLayoutView="0" workbookViewId="0" topLeftCell="A1">
      <selection activeCell="J5" sqref="J5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="2" customFormat="1" ht="27" customHeight="1">
      <c r="B1" s="2" t="s">
        <v>2</v>
      </c>
    </row>
    <row r="2" s="2" customFormat="1" ht="27" customHeight="1">
      <c r="K2" s="3" t="s">
        <v>1</v>
      </c>
    </row>
    <row r="3" s="2" customFormat="1" ht="27" customHeight="1" thickBot="1"/>
    <row r="4" spans="2:21" s="4" customFormat="1" ht="27" customHeight="1">
      <c r="B4" s="5" t="s">
        <v>3</v>
      </c>
      <c r="C4" s="6"/>
      <c r="D4" s="7"/>
      <c r="E4" s="8">
        <v>15</v>
      </c>
      <c r="F4" s="6"/>
      <c r="G4" s="9" t="s">
        <v>4</v>
      </c>
      <c r="H4" s="10"/>
      <c r="I4" s="7"/>
      <c r="J4" s="8" t="s">
        <v>678</v>
      </c>
      <c r="K4" s="8"/>
      <c r="L4" s="8"/>
      <c r="M4" s="8"/>
      <c r="N4" s="6"/>
      <c r="O4" s="9"/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82" t="s">
        <v>379</v>
      </c>
      <c r="F6" s="82" t="s">
        <v>380</v>
      </c>
      <c r="G6" s="82" t="s">
        <v>381</v>
      </c>
      <c r="H6" s="83" t="s">
        <v>382</v>
      </c>
      <c r="I6" s="83" t="s">
        <v>383</v>
      </c>
      <c r="J6" s="83" t="s">
        <v>384</v>
      </c>
      <c r="K6" s="83" t="s">
        <v>125</v>
      </c>
      <c r="L6" s="84" t="s">
        <v>385</v>
      </c>
      <c r="M6" s="50" t="s">
        <v>326</v>
      </c>
      <c r="N6" s="50" t="s">
        <v>386</v>
      </c>
      <c r="O6" s="50" t="s">
        <v>387</v>
      </c>
      <c r="P6" s="50" t="s">
        <v>388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48" t="s">
        <v>389</v>
      </c>
      <c r="F7" s="48" t="s">
        <v>389</v>
      </c>
      <c r="G7" s="48" t="s">
        <v>365</v>
      </c>
      <c r="H7" s="48" t="s">
        <v>365</v>
      </c>
      <c r="I7" s="48" t="s">
        <v>365</v>
      </c>
      <c r="J7" s="48" t="s">
        <v>365</v>
      </c>
      <c r="K7" s="48" t="s">
        <v>389</v>
      </c>
      <c r="L7" s="48" t="s">
        <v>389</v>
      </c>
      <c r="M7" s="48" t="s">
        <v>365</v>
      </c>
      <c r="N7" s="48" t="s">
        <v>365</v>
      </c>
      <c r="O7" s="48" t="s">
        <v>365</v>
      </c>
      <c r="P7" s="48" t="s">
        <v>389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85">
        <v>0.2916666666666667</v>
      </c>
      <c r="F8" s="85">
        <v>0.2916666666666667</v>
      </c>
      <c r="G8" s="85">
        <v>0.2916666666666667</v>
      </c>
      <c r="H8" s="85">
        <v>0.2916666666666667</v>
      </c>
      <c r="I8" s="85">
        <v>0.2916666666666667</v>
      </c>
      <c r="J8" s="85">
        <v>0.2916666666666667</v>
      </c>
      <c r="K8" s="85">
        <v>0.2916666666666667</v>
      </c>
      <c r="L8" s="85">
        <v>0.2916666666666667</v>
      </c>
      <c r="M8" s="85">
        <v>0.2916666666666667</v>
      </c>
      <c r="N8" s="85">
        <v>0.2916666666666667</v>
      </c>
      <c r="O8" s="85">
        <v>0.2916666666666667</v>
      </c>
      <c r="P8" s="85">
        <v>0.2916666666666667</v>
      </c>
      <c r="Q8" s="22"/>
      <c r="R8" s="22"/>
      <c r="S8" s="22"/>
      <c r="T8" s="22"/>
      <c r="U8" s="23"/>
    </row>
    <row r="9" spans="2:21" s="4" customFormat="1" ht="27" customHeight="1">
      <c r="B9" s="40" t="s">
        <v>13</v>
      </c>
      <c r="C9" s="25" t="s">
        <v>14</v>
      </c>
      <c r="D9" s="26"/>
      <c r="E9" s="86">
        <v>0.4583333333333333</v>
      </c>
      <c r="F9" s="86">
        <v>0.4583333333333333</v>
      </c>
      <c r="G9" s="86">
        <v>0.4583333333333333</v>
      </c>
      <c r="H9" s="86">
        <v>0.4583333333333333</v>
      </c>
      <c r="I9" s="86">
        <v>0.4583333333333333</v>
      </c>
      <c r="J9" s="86">
        <v>0.4583333333333333</v>
      </c>
      <c r="K9" s="86">
        <v>0.4583333333333333</v>
      </c>
      <c r="L9" s="86">
        <v>0.4583333333333333</v>
      </c>
      <c r="M9" s="86">
        <v>0.4583333333333333</v>
      </c>
      <c r="N9" s="86">
        <v>0.4583333333333333</v>
      </c>
      <c r="O9" s="86">
        <v>0.4583333333333333</v>
      </c>
      <c r="P9" s="86">
        <v>0.4583333333333333</v>
      </c>
      <c r="Q9" s="26"/>
      <c r="R9" s="26"/>
      <c r="S9" s="26"/>
      <c r="T9" s="26"/>
      <c r="U9" s="27"/>
    </row>
    <row r="10" spans="2:21" s="4" customFormat="1" ht="27" customHeight="1">
      <c r="B10" s="98" t="s">
        <v>560</v>
      </c>
      <c r="C10" s="42" t="s">
        <v>36</v>
      </c>
      <c r="D10" s="29"/>
      <c r="E10" s="45"/>
      <c r="F10" s="45"/>
      <c r="G10" s="45"/>
      <c r="H10" s="45"/>
      <c r="I10" s="45"/>
      <c r="J10" s="45"/>
      <c r="K10" s="45">
        <v>1</v>
      </c>
      <c r="L10" s="45"/>
      <c r="M10" s="45"/>
      <c r="N10" s="45">
        <v>1</v>
      </c>
      <c r="O10" s="45"/>
      <c r="P10" s="45"/>
      <c r="Q10" s="14"/>
      <c r="R10" s="14"/>
      <c r="S10" s="14"/>
      <c r="T10" s="14">
        <f>SUM(E10:S10)</f>
        <v>2</v>
      </c>
      <c r="U10" s="15"/>
    </row>
    <row r="11" spans="2:21" s="4" customFormat="1" ht="27" customHeight="1">
      <c r="B11" s="98" t="s">
        <v>561</v>
      </c>
      <c r="C11" s="42" t="s">
        <v>39</v>
      </c>
      <c r="D11" s="29"/>
      <c r="E11" s="45"/>
      <c r="F11" s="45"/>
      <c r="G11" s="45"/>
      <c r="H11" s="45"/>
      <c r="I11" s="45">
        <v>1</v>
      </c>
      <c r="J11" s="45"/>
      <c r="K11" s="45"/>
      <c r="L11" s="45"/>
      <c r="M11" s="45"/>
      <c r="N11" s="45"/>
      <c r="O11" s="45"/>
      <c r="P11" s="45"/>
      <c r="Q11" s="14"/>
      <c r="R11" s="14"/>
      <c r="S11" s="14"/>
      <c r="T11" s="14">
        <f aca="true" t="shared" si="0" ref="T11:T74">SUM(E11:S11)</f>
        <v>1</v>
      </c>
      <c r="U11" s="15"/>
    </row>
    <row r="12" spans="2:21" s="4" customFormat="1" ht="27" customHeight="1">
      <c r="B12" s="98"/>
      <c r="C12" s="42" t="s">
        <v>40</v>
      </c>
      <c r="D12" s="29"/>
      <c r="E12" s="45">
        <v>1</v>
      </c>
      <c r="F12" s="45">
        <v>1</v>
      </c>
      <c r="G12" s="45">
        <v>2</v>
      </c>
      <c r="H12" s="45"/>
      <c r="I12" s="45">
        <v>2</v>
      </c>
      <c r="J12" s="45">
        <v>1</v>
      </c>
      <c r="K12" s="45">
        <v>1</v>
      </c>
      <c r="L12" s="45">
        <v>1</v>
      </c>
      <c r="M12" s="45">
        <v>1</v>
      </c>
      <c r="N12" s="45">
        <v>1</v>
      </c>
      <c r="O12" s="45"/>
      <c r="P12" s="45">
        <v>1</v>
      </c>
      <c r="Q12" s="14"/>
      <c r="R12" s="14"/>
      <c r="S12" s="14"/>
      <c r="T12" s="14">
        <f t="shared" si="0"/>
        <v>12</v>
      </c>
      <c r="U12" s="15"/>
    </row>
    <row r="13" spans="2:21" s="4" customFormat="1" ht="27" customHeight="1">
      <c r="B13" s="98" t="s">
        <v>669</v>
      </c>
      <c r="C13" s="42" t="s">
        <v>48</v>
      </c>
      <c r="D13" s="29"/>
      <c r="E13" s="45">
        <v>8</v>
      </c>
      <c r="F13" s="45">
        <v>4</v>
      </c>
      <c r="G13" s="45">
        <v>2</v>
      </c>
      <c r="H13" s="45">
        <v>2</v>
      </c>
      <c r="I13" s="45">
        <v>4</v>
      </c>
      <c r="J13" s="45">
        <v>5</v>
      </c>
      <c r="K13" s="45">
        <v>4</v>
      </c>
      <c r="L13" s="45">
        <v>1</v>
      </c>
      <c r="M13" s="45">
        <v>3</v>
      </c>
      <c r="N13" s="45">
        <v>4</v>
      </c>
      <c r="O13" s="45">
        <v>4</v>
      </c>
      <c r="P13" s="45">
        <v>4</v>
      </c>
      <c r="Q13" s="14"/>
      <c r="R13" s="14"/>
      <c r="S13" s="14"/>
      <c r="T13" s="14">
        <f t="shared" si="0"/>
        <v>45</v>
      </c>
      <c r="U13" s="15"/>
    </row>
    <row r="14" spans="1:21" s="4" customFormat="1" ht="27" customHeight="1">
      <c r="A14" s="4">
        <v>5</v>
      </c>
      <c r="B14" s="98"/>
      <c r="C14" s="42" t="s">
        <v>49</v>
      </c>
      <c r="D14" s="29"/>
      <c r="E14" s="45"/>
      <c r="F14" s="45">
        <v>1</v>
      </c>
      <c r="G14" s="45"/>
      <c r="H14" s="45"/>
      <c r="I14" s="45"/>
      <c r="J14" s="45">
        <v>1</v>
      </c>
      <c r="K14" s="45">
        <v>1</v>
      </c>
      <c r="L14" s="45"/>
      <c r="M14" s="45"/>
      <c r="N14" s="45"/>
      <c r="O14" s="45"/>
      <c r="P14" s="45"/>
      <c r="Q14" s="14"/>
      <c r="R14" s="14"/>
      <c r="S14" s="14"/>
      <c r="T14" s="14">
        <f t="shared" si="0"/>
        <v>3</v>
      </c>
      <c r="U14" s="15"/>
    </row>
    <row r="15" spans="2:21" s="4" customFormat="1" ht="27" customHeight="1">
      <c r="B15" s="98"/>
      <c r="C15" s="42" t="s">
        <v>50</v>
      </c>
      <c r="D15" s="29"/>
      <c r="E15" s="45"/>
      <c r="F15" s="45"/>
      <c r="G15" s="45"/>
      <c r="H15" s="45"/>
      <c r="I15" s="45"/>
      <c r="J15" s="45"/>
      <c r="K15" s="45"/>
      <c r="L15" s="45">
        <v>1</v>
      </c>
      <c r="M15" s="45"/>
      <c r="N15" s="45"/>
      <c r="O15" s="45"/>
      <c r="P15" s="45"/>
      <c r="Q15" s="14"/>
      <c r="R15" s="14"/>
      <c r="S15" s="14"/>
      <c r="T15" s="14">
        <f t="shared" si="0"/>
        <v>1</v>
      </c>
      <c r="U15" s="15"/>
    </row>
    <row r="16" spans="2:21" s="4" customFormat="1" ht="27" customHeight="1">
      <c r="B16" s="98"/>
      <c r="C16" s="42" t="s">
        <v>51</v>
      </c>
      <c r="D16" s="29"/>
      <c r="E16" s="45">
        <v>1</v>
      </c>
      <c r="F16" s="45">
        <v>2</v>
      </c>
      <c r="G16" s="45">
        <v>1</v>
      </c>
      <c r="H16" s="45">
        <v>1</v>
      </c>
      <c r="I16" s="45">
        <v>2</v>
      </c>
      <c r="J16" s="45">
        <v>2</v>
      </c>
      <c r="K16" s="45">
        <v>2</v>
      </c>
      <c r="L16" s="45">
        <v>2</v>
      </c>
      <c r="M16" s="45">
        <v>2</v>
      </c>
      <c r="N16" s="45">
        <v>1</v>
      </c>
      <c r="O16" s="45">
        <v>1</v>
      </c>
      <c r="P16" s="45">
        <v>1</v>
      </c>
      <c r="Q16" s="14"/>
      <c r="R16" s="14"/>
      <c r="S16" s="14"/>
      <c r="T16" s="14">
        <f t="shared" si="0"/>
        <v>18</v>
      </c>
      <c r="U16" s="15"/>
    </row>
    <row r="17" spans="2:21" s="4" customFormat="1" ht="27" customHeight="1">
      <c r="B17" s="98"/>
      <c r="C17" s="42" t="s">
        <v>52</v>
      </c>
      <c r="D17" s="29"/>
      <c r="E17" s="45"/>
      <c r="F17" s="45"/>
      <c r="G17" s="45"/>
      <c r="H17" s="45"/>
      <c r="I17" s="45"/>
      <c r="J17" s="45">
        <v>1</v>
      </c>
      <c r="K17" s="45"/>
      <c r="L17" s="45"/>
      <c r="M17" s="45"/>
      <c r="N17" s="45"/>
      <c r="O17" s="45"/>
      <c r="P17" s="45"/>
      <c r="Q17" s="14"/>
      <c r="R17" s="14"/>
      <c r="S17" s="14"/>
      <c r="T17" s="14">
        <f t="shared" si="0"/>
        <v>1</v>
      </c>
      <c r="U17" s="15"/>
    </row>
    <row r="18" spans="2:21" s="4" customFormat="1" ht="27" customHeight="1">
      <c r="B18" s="98"/>
      <c r="C18" s="42" t="s">
        <v>390</v>
      </c>
      <c r="D18" s="29"/>
      <c r="E18" s="45"/>
      <c r="F18" s="45">
        <v>1</v>
      </c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14"/>
      <c r="R18" s="14"/>
      <c r="S18" s="14"/>
      <c r="T18" s="14">
        <f t="shared" si="0"/>
        <v>1</v>
      </c>
      <c r="U18" s="15"/>
    </row>
    <row r="19" spans="1:21" s="4" customFormat="1" ht="27" customHeight="1">
      <c r="A19" s="4">
        <v>10</v>
      </c>
      <c r="B19" s="98" t="s">
        <v>563</v>
      </c>
      <c r="C19" s="42" t="s">
        <v>139</v>
      </c>
      <c r="D19" s="29"/>
      <c r="E19" s="45">
        <v>2</v>
      </c>
      <c r="F19" s="45">
        <v>2</v>
      </c>
      <c r="G19" s="45">
        <v>2</v>
      </c>
      <c r="H19" s="45">
        <v>2</v>
      </c>
      <c r="I19" s="45">
        <v>2</v>
      </c>
      <c r="J19" s="45"/>
      <c r="K19" s="45"/>
      <c r="L19" s="45"/>
      <c r="M19" s="45"/>
      <c r="N19" s="45"/>
      <c r="O19" s="45"/>
      <c r="P19" s="45">
        <v>1</v>
      </c>
      <c r="Q19" s="14"/>
      <c r="R19" s="14"/>
      <c r="S19" s="14"/>
      <c r="T19" s="14">
        <f t="shared" si="0"/>
        <v>11</v>
      </c>
      <c r="U19" s="15"/>
    </row>
    <row r="20" spans="2:21" s="4" customFormat="1" ht="27" customHeight="1">
      <c r="B20" s="98" t="s">
        <v>564</v>
      </c>
      <c r="C20" s="42" t="s">
        <v>54</v>
      </c>
      <c r="D20" s="29"/>
      <c r="E20" s="45">
        <v>10</v>
      </c>
      <c r="F20" s="45">
        <v>13</v>
      </c>
      <c r="G20" s="45">
        <v>8</v>
      </c>
      <c r="H20" s="45">
        <v>12</v>
      </c>
      <c r="I20" s="45">
        <v>12</v>
      </c>
      <c r="J20" s="45">
        <v>6</v>
      </c>
      <c r="K20" s="45">
        <v>14</v>
      </c>
      <c r="L20" s="45">
        <v>8</v>
      </c>
      <c r="M20" s="45">
        <v>10</v>
      </c>
      <c r="N20" s="45">
        <v>10</v>
      </c>
      <c r="O20" s="45">
        <v>6</v>
      </c>
      <c r="P20" s="45">
        <v>6</v>
      </c>
      <c r="Q20" s="14"/>
      <c r="R20" s="14"/>
      <c r="S20" s="14"/>
      <c r="T20" s="14">
        <f t="shared" si="0"/>
        <v>115</v>
      </c>
      <c r="U20" s="15"/>
    </row>
    <row r="21" spans="2:21" s="4" customFormat="1" ht="27" customHeight="1">
      <c r="B21" s="98"/>
      <c r="C21" s="42" t="s">
        <v>239</v>
      </c>
      <c r="D21" s="29"/>
      <c r="E21" s="45"/>
      <c r="F21" s="45">
        <v>2</v>
      </c>
      <c r="G21" s="45"/>
      <c r="H21" s="45"/>
      <c r="I21" s="45"/>
      <c r="J21" s="45"/>
      <c r="K21" s="45">
        <v>3</v>
      </c>
      <c r="L21" s="45">
        <v>2</v>
      </c>
      <c r="M21" s="45"/>
      <c r="N21" s="45"/>
      <c r="O21" s="45"/>
      <c r="P21" s="45"/>
      <c r="Q21" s="14"/>
      <c r="R21" s="14"/>
      <c r="S21" s="14"/>
      <c r="T21" s="14">
        <f t="shared" si="0"/>
        <v>7</v>
      </c>
      <c r="U21" s="15"/>
    </row>
    <row r="22" spans="2:21" s="4" customFormat="1" ht="27" customHeight="1">
      <c r="B22" s="98" t="s">
        <v>665</v>
      </c>
      <c r="C22" s="42" t="s">
        <v>391</v>
      </c>
      <c r="D22" s="29"/>
      <c r="E22" s="45"/>
      <c r="F22" s="45">
        <v>2</v>
      </c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14"/>
      <c r="R22" s="14"/>
      <c r="S22" s="14"/>
      <c r="T22" s="14">
        <f t="shared" si="0"/>
        <v>2</v>
      </c>
      <c r="U22" s="15"/>
    </row>
    <row r="23" spans="2:21" s="4" customFormat="1" ht="27" customHeight="1">
      <c r="B23" s="98"/>
      <c r="C23" s="42" t="s">
        <v>55</v>
      </c>
      <c r="D23" s="29"/>
      <c r="E23" s="45"/>
      <c r="F23" s="45">
        <v>3</v>
      </c>
      <c r="G23" s="45">
        <v>4</v>
      </c>
      <c r="H23" s="45">
        <v>4</v>
      </c>
      <c r="I23" s="45">
        <v>2</v>
      </c>
      <c r="J23" s="45"/>
      <c r="K23" s="45"/>
      <c r="L23" s="45"/>
      <c r="M23" s="45"/>
      <c r="N23" s="45"/>
      <c r="O23" s="45"/>
      <c r="P23" s="45"/>
      <c r="Q23" s="14"/>
      <c r="R23" s="14"/>
      <c r="S23" s="14"/>
      <c r="T23" s="14">
        <f t="shared" si="0"/>
        <v>13</v>
      </c>
      <c r="U23" s="15"/>
    </row>
    <row r="24" spans="1:21" s="4" customFormat="1" ht="27" customHeight="1">
      <c r="A24" s="4">
        <v>15</v>
      </c>
      <c r="B24" s="98"/>
      <c r="C24" s="42" t="s">
        <v>172</v>
      </c>
      <c r="D24" s="29"/>
      <c r="E24" s="45"/>
      <c r="F24" s="45">
        <v>2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14"/>
      <c r="R24" s="14"/>
      <c r="S24" s="14"/>
      <c r="T24" s="14">
        <f t="shared" si="0"/>
        <v>2</v>
      </c>
      <c r="U24" s="15"/>
    </row>
    <row r="25" spans="2:21" s="4" customFormat="1" ht="27" customHeight="1">
      <c r="B25" s="98"/>
      <c r="C25" s="42" t="s">
        <v>173</v>
      </c>
      <c r="D25" s="29"/>
      <c r="E25" s="45"/>
      <c r="F25" s="45">
        <v>2</v>
      </c>
      <c r="G25" s="45">
        <v>4</v>
      </c>
      <c r="H25" s="45">
        <v>3</v>
      </c>
      <c r="I25" s="45">
        <v>2</v>
      </c>
      <c r="J25" s="45"/>
      <c r="K25" s="45"/>
      <c r="L25" s="45"/>
      <c r="M25" s="45"/>
      <c r="N25" s="45"/>
      <c r="O25" s="45"/>
      <c r="P25" s="45"/>
      <c r="Q25" s="14"/>
      <c r="R25" s="14"/>
      <c r="S25" s="14"/>
      <c r="T25" s="14">
        <f t="shared" si="0"/>
        <v>11</v>
      </c>
      <c r="U25" s="15"/>
    </row>
    <row r="26" spans="2:21" s="4" customFormat="1" ht="27" customHeight="1">
      <c r="B26" s="98" t="s">
        <v>601</v>
      </c>
      <c r="C26" s="42" t="s">
        <v>392</v>
      </c>
      <c r="D26" s="29"/>
      <c r="E26" s="45"/>
      <c r="F26" s="45">
        <v>1</v>
      </c>
      <c r="G26" s="45"/>
      <c r="H26" s="45"/>
      <c r="I26" s="45"/>
      <c r="J26" s="45">
        <v>1</v>
      </c>
      <c r="K26" s="45"/>
      <c r="L26" s="45">
        <v>1</v>
      </c>
      <c r="M26" s="45"/>
      <c r="N26" s="45">
        <v>1</v>
      </c>
      <c r="O26" s="45"/>
      <c r="P26" s="45"/>
      <c r="Q26" s="14"/>
      <c r="R26" s="14"/>
      <c r="S26" s="14"/>
      <c r="T26" s="14">
        <f t="shared" si="0"/>
        <v>4</v>
      </c>
      <c r="U26" s="15"/>
    </row>
    <row r="27" spans="2:21" s="4" customFormat="1" ht="27" customHeight="1">
      <c r="B27" s="98" t="s">
        <v>635</v>
      </c>
      <c r="C27" s="42" t="s">
        <v>393</v>
      </c>
      <c r="D27" s="29"/>
      <c r="E27" s="45"/>
      <c r="F27" s="45"/>
      <c r="G27" s="45"/>
      <c r="H27" s="45"/>
      <c r="I27" s="45"/>
      <c r="J27" s="45">
        <v>1</v>
      </c>
      <c r="K27" s="45"/>
      <c r="L27" s="45"/>
      <c r="M27" s="45"/>
      <c r="N27" s="45"/>
      <c r="O27" s="45"/>
      <c r="P27" s="45"/>
      <c r="Q27" s="14"/>
      <c r="R27" s="14"/>
      <c r="S27" s="14"/>
      <c r="T27" s="14">
        <f t="shared" si="0"/>
        <v>1</v>
      </c>
      <c r="U27" s="15"/>
    </row>
    <row r="28" spans="2:21" s="4" customFormat="1" ht="27" customHeight="1">
      <c r="B28" s="98"/>
      <c r="C28" s="42" t="s">
        <v>394</v>
      </c>
      <c r="D28" s="29"/>
      <c r="E28" s="45"/>
      <c r="F28" s="45"/>
      <c r="G28" s="45"/>
      <c r="H28" s="45"/>
      <c r="I28" s="45"/>
      <c r="J28" s="45">
        <v>2</v>
      </c>
      <c r="K28" s="45"/>
      <c r="L28" s="45"/>
      <c r="M28" s="45"/>
      <c r="N28" s="45"/>
      <c r="O28" s="45"/>
      <c r="P28" s="45"/>
      <c r="Q28" s="14"/>
      <c r="R28" s="14"/>
      <c r="S28" s="14"/>
      <c r="T28" s="14">
        <f t="shared" si="0"/>
        <v>2</v>
      </c>
      <c r="U28" s="15"/>
    </row>
    <row r="29" spans="1:21" s="4" customFormat="1" ht="27" customHeight="1">
      <c r="A29" s="4">
        <v>20</v>
      </c>
      <c r="B29" s="98" t="s">
        <v>602</v>
      </c>
      <c r="C29" s="42" t="s">
        <v>395</v>
      </c>
      <c r="D29" s="29"/>
      <c r="E29" s="45"/>
      <c r="F29" s="45"/>
      <c r="G29" s="45"/>
      <c r="H29" s="45"/>
      <c r="I29" s="45"/>
      <c r="J29" s="45"/>
      <c r="K29" s="45"/>
      <c r="L29" s="45"/>
      <c r="M29" s="45"/>
      <c r="N29" s="45">
        <v>1</v>
      </c>
      <c r="O29" s="45"/>
      <c r="P29" s="45"/>
      <c r="Q29" s="14"/>
      <c r="R29" s="14"/>
      <c r="S29" s="14"/>
      <c r="T29" s="14">
        <f t="shared" si="0"/>
        <v>1</v>
      </c>
      <c r="U29" s="15"/>
    </row>
    <row r="30" spans="2:21" s="4" customFormat="1" ht="27" customHeight="1">
      <c r="B30" s="98"/>
      <c r="C30" s="42" t="s">
        <v>56</v>
      </c>
      <c r="D30" s="29"/>
      <c r="E30" s="45"/>
      <c r="F30" s="45"/>
      <c r="G30" s="45"/>
      <c r="H30" s="45">
        <v>1</v>
      </c>
      <c r="I30" s="45"/>
      <c r="J30" s="45">
        <v>1</v>
      </c>
      <c r="K30" s="45">
        <v>1</v>
      </c>
      <c r="L30" s="45"/>
      <c r="M30" s="45"/>
      <c r="N30" s="45"/>
      <c r="O30" s="45"/>
      <c r="P30" s="45"/>
      <c r="Q30" s="14"/>
      <c r="R30" s="14"/>
      <c r="S30" s="14"/>
      <c r="T30" s="14">
        <f t="shared" si="0"/>
        <v>3</v>
      </c>
      <c r="U30" s="15"/>
    </row>
    <row r="31" spans="2:21" s="4" customFormat="1" ht="27" customHeight="1">
      <c r="B31" s="98" t="s">
        <v>565</v>
      </c>
      <c r="C31" s="42" t="s">
        <v>202</v>
      </c>
      <c r="D31" s="29"/>
      <c r="E31" s="45">
        <v>1</v>
      </c>
      <c r="F31" s="45">
        <v>2</v>
      </c>
      <c r="G31" s="45">
        <v>1</v>
      </c>
      <c r="H31" s="45">
        <v>1</v>
      </c>
      <c r="I31" s="45">
        <v>2</v>
      </c>
      <c r="J31" s="45">
        <v>1</v>
      </c>
      <c r="K31" s="45">
        <v>1</v>
      </c>
      <c r="L31" s="45">
        <v>1</v>
      </c>
      <c r="M31" s="45">
        <v>1</v>
      </c>
      <c r="N31" s="45"/>
      <c r="O31" s="45"/>
      <c r="P31" s="45"/>
      <c r="Q31" s="14"/>
      <c r="R31" s="14"/>
      <c r="S31" s="14"/>
      <c r="T31" s="14">
        <f t="shared" si="0"/>
        <v>11</v>
      </c>
      <c r="U31" s="15"/>
    </row>
    <row r="32" spans="2:21" s="4" customFormat="1" ht="27" customHeight="1">
      <c r="B32" s="98"/>
      <c r="C32" s="42" t="s">
        <v>57</v>
      </c>
      <c r="D32" s="29"/>
      <c r="E32" s="45">
        <v>2</v>
      </c>
      <c r="F32" s="45">
        <v>2</v>
      </c>
      <c r="G32" s="45">
        <v>3</v>
      </c>
      <c r="H32" s="45">
        <v>2</v>
      </c>
      <c r="I32" s="45">
        <v>2</v>
      </c>
      <c r="J32" s="45">
        <v>1</v>
      </c>
      <c r="K32" s="45">
        <v>2</v>
      </c>
      <c r="L32" s="45">
        <v>3</v>
      </c>
      <c r="M32" s="45">
        <v>1</v>
      </c>
      <c r="N32" s="45">
        <v>1</v>
      </c>
      <c r="O32" s="45"/>
      <c r="P32" s="45"/>
      <c r="Q32" s="14"/>
      <c r="R32" s="14"/>
      <c r="S32" s="14"/>
      <c r="T32" s="14">
        <f t="shared" si="0"/>
        <v>19</v>
      </c>
      <c r="U32" s="15"/>
    </row>
    <row r="33" spans="2:21" s="4" customFormat="1" ht="27" customHeight="1">
      <c r="B33" s="98"/>
      <c r="C33" s="42" t="s">
        <v>58</v>
      </c>
      <c r="D33" s="29"/>
      <c r="E33" s="45">
        <v>4</v>
      </c>
      <c r="F33" s="45">
        <v>6</v>
      </c>
      <c r="G33" s="45">
        <v>5</v>
      </c>
      <c r="H33" s="45">
        <v>4</v>
      </c>
      <c r="I33" s="45">
        <v>5</v>
      </c>
      <c r="J33" s="45">
        <v>1</v>
      </c>
      <c r="K33" s="45">
        <v>6</v>
      </c>
      <c r="L33" s="45">
        <v>5</v>
      </c>
      <c r="M33" s="45">
        <v>4</v>
      </c>
      <c r="N33" s="45">
        <v>2</v>
      </c>
      <c r="O33" s="45">
        <v>2</v>
      </c>
      <c r="P33" s="45">
        <v>2</v>
      </c>
      <c r="Q33" s="14"/>
      <c r="R33" s="14"/>
      <c r="S33" s="14"/>
      <c r="T33" s="14">
        <f t="shared" si="0"/>
        <v>46</v>
      </c>
      <c r="U33" s="15"/>
    </row>
    <row r="34" spans="1:21" s="4" customFormat="1" ht="27" customHeight="1">
      <c r="A34" s="4">
        <v>25</v>
      </c>
      <c r="B34" s="98" t="s">
        <v>566</v>
      </c>
      <c r="C34" s="42" t="s">
        <v>240</v>
      </c>
      <c r="D34" s="29"/>
      <c r="E34" s="45">
        <v>48</v>
      </c>
      <c r="F34" s="45">
        <v>80</v>
      </c>
      <c r="G34" s="45">
        <v>80</v>
      </c>
      <c r="H34" s="45">
        <v>28</v>
      </c>
      <c r="I34" s="45">
        <v>22</v>
      </c>
      <c r="J34" s="45">
        <v>12</v>
      </c>
      <c r="K34" s="45"/>
      <c r="L34" s="45"/>
      <c r="M34" s="45"/>
      <c r="N34" s="45"/>
      <c r="O34" s="45"/>
      <c r="P34" s="45"/>
      <c r="Q34" s="14"/>
      <c r="R34" s="14"/>
      <c r="S34" s="14"/>
      <c r="T34" s="14">
        <f t="shared" si="0"/>
        <v>270</v>
      </c>
      <c r="U34" s="15"/>
    </row>
    <row r="35" spans="2:21" s="4" customFormat="1" ht="27" customHeight="1">
      <c r="B35" s="98" t="s">
        <v>567</v>
      </c>
      <c r="C35" s="42" t="s">
        <v>60</v>
      </c>
      <c r="D35" s="29"/>
      <c r="E35" s="45">
        <v>2</v>
      </c>
      <c r="F35" s="45">
        <v>4</v>
      </c>
      <c r="G35" s="45">
        <v>2</v>
      </c>
      <c r="H35" s="45">
        <v>2</v>
      </c>
      <c r="I35" s="45">
        <v>2</v>
      </c>
      <c r="J35" s="45">
        <v>5</v>
      </c>
      <c r="K35" s="45">
        <v>3</v>
      </c>
      <c r="L35" s="45">
        <v>2</v>
      </c>
      <c r="M35" s="45">
        <v>2</v>
      </c>
      <c r="N35" s="45">
        <v>2</v>
      </c>
      <c r="O35" s="45">
        <v>1</v>
      </c>
      <c r="P35" s="45"/>
      <c r="Q35" s="14"/>
      <c r="R35" s="14"/>
      <c r="S35" s="14"/>
      <c r="T35" s="14">
        <f t="shared" si="0"/>
        <v>27</v>
      </c>
      <c r="U35" s="15"/>
    </row>
    <row r="36" spans="2:21" s="4" customFormat="1" ht="27" customHeight="1">
      <c r="B36" s="98"/>
      <c r="C36" s="42" t="s">
        <v>61</v>
      </c>
      <c r="D36" s="29"/>
      <c r="E36" s="45"/>
      <c r="F36" s="45"/>
      <c r="G36" s="45"/>
      <c r="H36" s="45"/>
      <c r="I36" s="45"/>
      <c r="J36" s="45"/>
      <c r="K36" s="45"/>
      <c r="L36" s="45">
        <v>2</v>
      </c>
      <c r="M36" s="45">
        <v>1</v>
      </c>
      <c r="N36" s="45">
        <v>1</v>
      </c>
      <c r="O36" s="45">
        <v>2</v>
      </c>
      <c r="P36" s="45">
        <v>2</v>
      </c>
      <c r="Q36" s="14"/>
      <c r="R36" s="14"/>
      <c r="S36" s="14"/>
      <c r="T36" s="14">
        <f t="shared" si="0"/>
        <v>8</v>
      </c>
      <c r="U36" s="15"/>
    </row>
    <row r="37" spans="2:21" s="4" customFormat="1" ht="27" customHeight="1">
      <c r="B37" s="98"/>
      <c r="C37" s="42" t="s">
        <v>62</v>
      </c>
      <c r="D37" s="29"/>
      <c r="E37" s="45">
        <v>3</v>
      </c>
      <c r="F37" s="45">
        <v>4</v>
      </c>
      <c r="G37" s="45">
        <v>2</v>
      </c>
      <c r="H37" s="45">
        <v>22</v>
      </c>
      <c r="I37" s="45">
        <v>4</v>
      </c>
      <c r="J37" s="45">
        <v>2</v>
      </c>
      <c r="K37" s="45">
        <v>6</v>
      </c>
      <c r="L37" s="45">
        <v>2</v>
      </c>
      <c r="M37" s="45">
        <v>4</v>
      </c>
      <c r="N37" s="45">
        <v>2</v>
      </c>
      <c r="O37" s="45">
        <v>2</v>
      </c>
      <c r="P37" s="45"/>
      <c r="Q37" s="14"/>
      <c r="R37" s="14"/>
      <c r="S37" s="14"/>
      <c r="T37" s="14">
        <f t="shared" si="0"/>
        <v>53</v>
      </c>
      <c r="U37" s="15"/>
    </row>
    <row r="38" spans="2:21" s="4" customFormat="1" ht="27" customHeight="1">
      <c r="B38" s="98"/>
      <c r="C38" s="42" t="s">
        <v>203</v>
      </c>
      <c r="D38" s="29"/>
      <c r="E38" s="45"/>
      <c r="F38" s="45">
        <v>2</v>
      </c>
      <c r="G38" s="45"/>
      <c r="H38" s="45"/>
      <c r="I38" s="45"/>
      <c r="J38" s="45"/>
      <c r="K38" s="45"/>
      <c r="L38" s="45"/>
      <c r="M38" s="45">
        <v>3</v>
      </c>
      <c r="N38" s="45"/>
      <c r="O38" s="45"/>
      <c r="P38" s="45"/>
      <c r="Q38" s="14"/>
      <c r="R38" s="14"/>
      <c r="S38" s="14"/>
      <c r="T38" s="14">
        <f t="shared" si="0"/>
        <v>5</v>
      </c>
      <c r="U38" s="15"/>
    </row>
    <row r="39" spans="1:21" s="4" customFormat="1" ht="27" customHeight="1">
      <c r="A39" s="4">
        <v>30</v>
      </c>
      <c r="B39" s="98" t="s">
        <v>636</v>
      </c>
      <c r="C39" s="42" t="s">
        <v>204</v>
      </c>
      <c r="D39" s="29"/>
      <c r="E39" s="45">
        <v>1</v>
      </c>
      <c r="F39" s="45">
        <v>2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14"/>
      <c r="R39" s="14"/>
      <c r="S39" s="14"/>
      <c r="T39" s="14">
        <f t="shared" si="0"/>
        <v>3</v>
      </c>
      <c r="U39" s="15"/>
    </row>
    <row r="40" spans="2:21" s="4" customFormat="1" ht="27" customHeight="1">
      <c r="B40" s="98" t="s">
        <v>568</v>
      </c>
      <c r="C40" s="42" t="s">
        <v>63</v>
      </c>
      <c r="D40" s="29"/>
      <c r="E40" s="45">
        <v>18</v>
      </c>
      <c r="F40" s="45">
        <v>22</v>
      </c>
      <c r="G40" s="45">
        <v>15</v>
      </c>
      <c r="H40" s="45">
        <v>22</v>
      </c>
      <c r="I40" s="45">
        <v>18</v>
      </c>
      <c r="J40" s="45">
        <v>13</v>
      </c>
      <c r="K40" s="45">
        <v>18</v>
      </c>
      <c r="L40" s="45">
        <v>33</v>
      </c>
      <c r="M40" s="45">
        <v>45</v>
      </c>
      <c r="N40" s="45">
        <v>22</v>
      </c>
      <c r="O40" s="45">
        <v>12</v>
      </c>
      <c r="P40" s="45">
        <v>11</v>
      </c>
      <c r="Q40" s="14"/>
      <c r="R40" s="14"/>
      <c r="S40" s="14"/>
      <c r="T40" s="14">
        <f t="shared" si="0"/>
        <v>249</v>
      </c>
      <c r="U40" s="15"/>
    </row>
    <row r="41" spans="2:21" s="4" customFormat="1" ht="27" customHeight="1">
      <c r="B41" s="98" t="s">
        <v>569</v>
      </c>
      <c r="C41" s="42" t="s">
        <v>64</v>
      </c>
      <c r="D41" s="29"/>
      <c r="E41" s="45">
        <v>2</v>
      </c>
      <c r="F41" s="45">
        <v>1</v>
      </c>
      <c r="G41" s="45">
        <v>2</v>
      </c>
      <c r="H41" s="45">
        <v>2</v>
      </c>
      <c r="I41" s="45">
        <v>1</v>
      </c>
      <c r="J41" s="45">
        <v>2</v>
      </c>
      <c r="K41" s="45">
        <v>5</v>
      </c>
      <c r="L41" s="45">
        <v>4</v>
      </c>
      <c r="M41" s="45">
        <v>2</v>
      </c>
      <c r="N41" s="45">
        <v>2</v>
      </c>
      <c r="O41" s="45">
        <v>2</v>
      </c>
      <c r="P41" s="45">
        <v>1</v>
      </c>
      <c r="Q41" s="14"/>
      <c r="R41" s="14"/>
      <c r="S41" s="14"/>
      <c r="T41" s="14">
        <f t="shared" si="0"/>
        <v>26</v>
      </c>
      <c r="U41" s="15"/>
    </row>
    <row r="42" spans="2:21" s="4" customFormat="1" ht="27" customHeight="1">
      <c r="B42" s="98" t="s">
        <v>570</v>
      </c>
      <c r="C42" s="42" t="s">
        <v>205</v>
      </c>
      <c r="D42" s="29"/>
      <c r="E42" s="45">
        <v>2</v>
      </c>
      <c r="F42" s="45">
        <v>1</v>
      </c>
      <c r="G42" s="45">
        <v>2</v>
      </c>
      <c r="H42" s="45">
        <v>2</v>
      </c>
      <c r="I42" s="45">
        <v>1</v>
      </c>
      <c r="J42" s="45"/>
      <c r="K42" s="45">
        <v>1</v>
      </c>
      <c r="L42" s="45"/>
      <c r="M42" s="45"/>
      <c r="N42" s="45"/>
      <c r="O42" s="45"/>
      <c r="P42" s="45"/>
      <c r="Q42" s="14"/>
      <c r="R42" s="14"/>
      <c r="S42" s="14"/>
      <c r="T42" s="14">
        <f t="shared" si="0"/>
        <v>9</v>
      </c>
      <c r="U42" s="15"/>
    </row>
    <row r="43" spans="2:21" s="4" customFormat="1" ht="27" customHeight="1">
      <c r="B43" s="98" t="s">
        <v>637</v>
      </c>
      <c r="C43" s="42" t="s">
        <v>396</v>
      </c>
      <c r="D43" s="29"/>
      <c r="E43" s="45"/>
      <c r="F43" s="45"/>
      <c r="G43" s="45"/>
      <c r="H43" s="45"/>
      <c r="I43" s="45"/>
      <c r="J43" s="45"/>
      <c r="K43" s="45"/>
      <c r="L43" s="45"/>
      <c r="M43" s="45"/>
      <c r="N43" s="45">
        <v>1</v>
      </c>
      <c r="O43" s="45"/>
      <c r="P43" s="45"/>
      <c r="Q43" s="14"/>
      <c r="R43" s="14"/>
      <c r="S43" s="14"/>
      <c r="T43" s="14">
        <f t="shared" si="0"/>
        <v>1</v>
      </c>
      <c r="U43" s="15"/>
    </row>
    <row r="44" spans="1:21" s="4" customFormat="1" ht="27" customHeight="1">
      <c r="A44" s="4">
        <v>35</v>
      </c>
      <c r="B44" s="98" t="s">
        <v>670</v>
      </c>
      <c r="C44" s="42" t="s">
        <v>175</v>
      </c>
      <c r="D44" s="29"/>
      <c r="E44" s="45">
        <v>2</v>
      </c>
      <c r="F44" s="45">
        <v>4</v>
      </c>
      <c r="G44" s="45">
        <v>2</v>
      </c>
      <c r="H44" s="45">
        <v>1</v>
      </c>
      <c r="I44" s="45">
        <v>4</v>
      </c>
      <c r="J44" s="45"/>
      <c r="K44" s="45"/>
      <c r="L44" s="45"/>
      <c r="M44" s="45"/>
      <c r="N44" s="45"/>
      <c r="O44" s="45"/>
      <c r="P44" s="45"/>
      <c r="Q44" s="14"/>
      <c r="R44" s="14"/>
      <c r="S44" s="14"/>
      <c r="T44" s="14">
        <f t="shared" si="0"/>
        <v>13</v>
      </c>
      <c r="U44" s="15"/>
    </row>
    <row r="45" spans="2:21" s="4" customFormat="1" ht="27" customHeight="1">
      <c r="B45" s="98"/>
      <c r="C45" s="42" t="s">
        <v>397</v>
      </c>
      <c r="D45" s="29"/>
      <c r="E45" s="45"/>
      <c r="F45" s="45">
        <v>2</v>
      </c>
      <c r="G45" s="45">
        <v>5</v>
      </c>
      <c r="H45" s="45">
        <v>1</v>
      </c>
      <c r="I45" s="45">
        <v>2</v>
      </c>
      <c r="J45" s="45"/>
      <c r="K45" s="45"/>
      <c r="L45" s="45"/>
      <c r="M45" s="45"/>
      <c r="N45" s="45"/>
      <c r="O45" s="45"/>
      <c r="P45" s="45"/>
      <c r="Q45" s="14"/>
      <c r="R45" s="14"/>
      <c r="S45" s="14"/>
      <c r="T45" s="14">
        <f t="shared" si="0"/>
        <v>10</v>
      </c>
      <c r="U45" s="15"/>
    </row>
    <row r="46" spans="2:21" s="4" customFormat="1" ht="27" customHeight="1">
      <c r="B46" s="98"/>
      <c r="C46" s="42" t="s">
        <v>65</v>
      </c>
      <c r="D46" s="29"/>
      <c r="E46" s="45"/>
      <c r="F46" s="45"/>
      <c r="G46" s="45"/>
      <c r="H46" s="45"/>
      <c r="I46" s="45"/>
      <c r="J46" s="45"/>
      <c r="K46" s="45"/>
      <c r="L46" s="45">
        <v>2</v>
      </c>
      <c r="M46" s="45"/>
      <c r="N46" s="45">
        <v>1</v>
      </c>
      <c r="O46" s="45">
        <v>1</v>
      </c>
      <c r="P46" s="45">
        <v>1</v>
      </c>
      <c r="Q46" s="14"/>
      <c r="R46" s="14"/>
      <c r="S46" s="14"/>
      <c r="T46" s="14">
        <f t="shared" si="0"/>
        <v>5</v>
      </c>
      <c r="U46" s="15"/>
    </row>
    <row r="47" spans="2:21" s="4" customFormat="1" ht="27" customHeight="1">
      <c r="B47" s="98"/>
      <c r="C47" s="42" t="s">
        <v>66</v>
      </c>
      <c r="D47" s="29"/>
      <c r="E47" s="45"/>
      <c r="F47" s="45"/>
      <c r="G47" s="45"/>
      <c r="H47" s="45"/>
      <c r="I47" s="45"/>
      <c r="J47" s="45"/>
      <c r="K47" s="45"/>
      <c r="L47" s="45">
        <v>1</v>
      </c>
      <c r="M47" s="45">
        <v>2</v>
      </c>
      <c r="N47" s="45">
        <v>1</v>
      </c>
      <c r="O47" s="45"/>
      <c r="P47" s="45"/>
      <c r="Q47" s="14"/>
      <c r="R47" s="14"/>
      <c r="S47" s="14"/>
      <c r="T47" s="14">
        <f t="shared" si="0"/>
        <v>4</v>
      </c>
      <c r="U47" s="15"/>
    </row>
    <row r="48" spans="2:21" s="4" customFormat="1" ht="27" customHeight="1">
      <c r="B48" s="98"/>
      <c r="C48" s="42" t="s">
        <v>256</v>
      </c>
      <c r="D48" s="29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>
        <v>1</v>
      </c>
      <c r="Q48" s="14"/>
      <c r="R48" s="14"/>
      <c r="S48" s="14"/>
      <c r="T48" s="14">
        <f t="shared" si="0"/>
        <v>1</v>
      </c>
      <c r="U48" s="15"/>
    </row>
    <row r="49" spans="1:21" s="4" customFormat="1" ht="27" customHeight="1">
      <c r="A49" s="4">
        <v>40</v>
      </c>
      <c r="B49" s="98"/>
      <c r="C49" s="42" t="s">
        <v>398</v>
      </c>
      <c r="D49" s="29"/>
      <c r="E49" s="45"/>
      <c r="F49" s="45">
        <v>1</v>
      </c>
      <c r="G49" s="45"/>
      <c r="H49" s="45"/>
      <c r="I49" s="45">
        <v>1</v>
      </c>
      <c r="J49" s="45"/>
      <c r="K49" s="45"/>
      <c r="L49" s="45"/>
      <c r="M49" s="45"/>
      <c r="N49" s="45"/>
      <c r="O49" s="45"/>
      <c r="P49" s="45"/>
      <c r="Q49" s="14"/>
      <c r="R49" s="14"/>
      <c r="S49" s="14"/>
      <c r="T49" s="14">
        <f t="shared" si="0"/>
        <v>2</v>
      </c>
      <c r="U49" s="15"/>
    </row>
    <row r="50" spans="2:21" s="4" customFormat="1" ht="27" customHeight="1">
      <c r="B50" s="98"/>
      <c r="C50" s="42" t="s">
        <v>206</v>
      </c>
      <c r="D50" s="29"/>
      <c r="E50" s="45"/>
      <c r="F50" s="45">
        <v>2</v>
      </c>
      <c r="G50" s="45">
        <v>2</v>
      </c>
      <c r="H50" s="45">
        <v>2</v>
      </c>
      <c r="I50" s="45">
        <v>1</v>
      </c>
      <c r="J50" s="45"/>
      <c r="K50" s="45"/>
      <c r="L50" s="45"/>
      <c r="M50" s="45"/>
      <c r="N50" s="45"/>
      <c r="O50" s="45"/>
      <c r="P50" s="45"/>
      <c r="Q50" s="14"/>
      <c r="R50" s="14"/>
      <c r="S50" s="14"/>
      <c r="T50" s="14">
        <f t="shared" si="0"/>
        <v>7</v>
      </c>
      <c r="U50" s="15"/>
    </row>
    <row r="51" spans="2:21" s="4" customFormat="1" ht="27" customHeight="1">
      <c r="B51" s="98"/>
      <c r="C51" s="42" t="s">
        <v>176</v>
      </c>
      <c r="D51" s="29"/>
      <c r="E51" s="45"/>
      <c r="F51" s="45">
        <v>4</v>
      </c>
      <c r="G51" s="45">
        <v>4</v>
      </c>
      <c r="H51" s="45">
        <v>2</v>
      </c>
      <c r="I51" s="45">
        <v>2</v>
      </c>
      <c r="J51" s="45"/>
      <c r="K51" s="45"/>
      <c r="L51" s="45"/>
      <c r="M51" s="45"/>
      <c r="N51" s="45"/>
      <c r="O51" s="45"/>
      <c r="P51" s="45"/>
      <c r="Q51" s="14"/>
      <c r="R51" s="14"/>
      <c r="S51" s="14"/>
      <c r="T51" s="14">
        <f t="shared" si="0"/>
        <v>12</v>
      </c>
      <c r="U51" s="15"/>
    </row>
    <row r="52" spans="2:21" s="4" customFormat="1" ht="27" customHeight="1">
      <c r="B52" s="98"/>
      <c r="C52" s="42" t="s">
        <v>68</v>
      </c>
      <c r="D52" s="29"/>
      <c r="E52" s="45"/>
      <c r="F52" s="45"/>
      <c r="G52" s="45"/>
      <c r="H52" s="45"/>
      <c r="I52" s="45"/>
      <c r="J52" s="45"/>
      <c r="K52" s="45"/>
      <c r="L52" s="45"/>
      <c r="M52" s="45">
        <v>1</v>
      </c>
      <c r="N52" s="45">
        <v>2</v>
      </c>
      <c r="O52" s="45">
        <v>6</v>
      </c>
      <c r="P52" s="45">
        <v>2</v>
      </c>
      <c r="Q52" s="14"/>
      <c r="R52" s="14"/>
      <c r="S52" s="14"/>
      <c r="T52" s="14">
        <f t="shared" si="0"/>
        <v>11</v>
      </c>
      <c r="U52" s="15"/>
    </row>
    <row r="53" spans="2:21" s="4" customFormat="1" ht="27" customHeight="1">
      <c r="B53" s="98"/>
      <c r="C53" s="42" t="s">
        <v>69</v>
      </c>
      <c r="D53" s="29"/>
      <c r="E53" s="45">
        <v>4</v>
      </c>
      <c r="F53" s="45"/>
      <c r="G53" s="45"/>
      <c r="H53" s="45"/>
      <c r="I53" s="45"/>
      <c r="J53" s="45"/>
      <c r="K53" s="45"/>
      <c r="L53" s="45">
        <v>2</v>
      </c>
      <c r="M53" s="45">
        <v>2</v>
      </c>
      <c r="N53" s="45">
        <v>2</v>
      </c>
      <c r="O53" s="45">
        <v>2</v>
      </c>
      <c r="P53" s="45">
        <v>5</v>
      </c>
      <c r="Q53" s="14"/>
      <c r="R53" s="14"/>
      <c r="S53" s="14"/>
      <c r="T53" s="14">
        <f t="shared" si="0"/>
        <v>17</v>
      </c>
      <c r="U53" s="15"/>
    </row>
    <row r="54" spans="1:21" s="4" customFormat="1" ht="27" customHeight="1">
      <c r="A54" s="4">
        <v>45</v>
      </c>
      <c r="B54" s="98" t="s">
        <v>671</v>
      </c>
      <c r="C54" s="42" t="s">
        <v>70</v>
      </c>
      <c r="D54" s="29"/>
      <c r="E54" s="45"/>
      <c r="F54" s="45">
        <v>3</v>
      </c>
      <c r="G54" s="45">
        <v>2</v>
      </c>
      <c r="H54" s="45"/>
      <c r="I54" s="45">
        <v>1</v>
      </c>
      <c r="J54" s="45"/>
      <c r="K54" s="45"/>
      <c r="L54" s="45"/>
      <c r="M54" s="45"/>
      <c r="N54" s="45"/>
      <c r="O54" s="45"/>
      <c r="P54" s="45"/>
      <c r="Q54" s="14"/>
      <c r="R54" s="14"/>
      <c r="S54" s="14"/>
      <c r="T54" s="14">
        <f t="shared" si="0"/>
        <v>6</v>
      </c>
      <c r="U54" s="15"/>
    </row>
    <row r="55" spans="2:21" s="4" customFormat="1" ht="27" customHeight="1">
      <c r="B55" s="98"/>
      <c r="C55" s="42" t="s">
        <v>71</v>
      </c>
      <c r="D55" s="29"/>
      <c r="E55" s="45">
        <v>2</v>
      </c>
      <c r="F55" s="45">
        <v>11</v>
      </c>
      <c r="G55" s="45">
        <v>12</v>
      </c>
      <c r="H55" s="45">
        <v>15</v>
      </c>
      <c r="I55" s="45">
        <v>12</v>
      </c>
      <c r="J55" s="45">
        <v>2</v>
      </c>
      <c r="K55" s="45">
        <v>2</v>
      </c>
      <c r="L55" s="45">
        <v>3</v>
      </c>
      <c r="M55" s="45">
        <v>2</v>
      </c>
      <c r="N55" s="45">
        <v>2</v>
      </c>
      <c r="O55" s="45">
        <v>1</v>
      </c>
      <c r="P55" s="45">
        <v>2</v>
      </c>
      <c r="Q55" s="14"/>
      <c r="R55" s="14"/>
      <c r="S55" s="14"/>
      <c r="T55" s="14">
        <f t="shared" si="0"/>
        <v>66</v>
      </c>
      <c r="U55" s="15"/>
    </row>
    <row r="56" spans="2:21" s="4" customFormat="1" ht="27" customHeight="1">
      <c r="B56" s="98"/>
      <c r="C56" s="42" t="s">
        <v>177</v>
      </c>
      <c r="D56" s="29"/>
      <c r="E56" s="45"/>
      <c r="F56" s="45">
        <v>1</v>
      </c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14"/>
      <c r="R56" s="14"/>
      <c r="S56" s="14"/>
      <c r="T56" s="14">
        <f t="shared" si="0"/>
        <v>1</v>
      </c>
      <c r="U56" s="15"/>
    </row>
    <row r="57" spans="2:21" s="4" customFormat="1" ht="27" customHeight="1">
      <c r="B57" s="98"/>
      <c r="C57" s="42" t="s">
        <v>74</v>
      </c>
      <c r="D57" s="29"/>
      <c r="E57" s="45"/>
      <c r="F57" s="45">
        <v>2</v>
      </c>
      <c r="G57" s="45">
        <v>2</v>
      </c>
      <c r="H57" s="45"/>
      <c r="I57" s="45">
        <v>2</v>
      </c>
      <c r="J57" s="45"/>
      <c r="K57" s="45"/>
      <c r="L57" s="45"/>
      <c r="M57" s="45"/>
      <c r="N57" s="45"/>
      <c r="O57" s="45"/>
      <c r="P57" s="45"/>
      <c r="Q57" s="14"/>
      <c r="R57" s="14"/>
      <c r="S57" s="14"/>
      <c r="T57" s="14">
        <f t="shared" si="0"/>
        <v>6</v>
      </c>
      <c r="U57" s="15"/>
    </row>
    <row r="58" spans="2:21" s="4" customFormat="1" ht="27" customHeight="1">
      <c r="B58" s="98"/>
      <c r="C58" s="42" t="s">
        <v>399</v>
      </c>
      <c r="D58" s="29"/>
      <c r="E58" s="45"/>
      <c r="F58" s="45"/>
      <c r="G58" s="45">
        <v>1</v>
      </c>
      <c r="H58" s="45"/>
      <c r="I58" s="45"/>
      <c r="J58" s="45"/>
      <c r="K58" s="45"/>
      <c r="L58" s="45"/>
      <c r="M58" s="45"/>
      <c r="N58" s="45"/>
      <c r="O58" s="45"/>
      <c r="P58" s="45"/>
      <c r="Q58" s="14"/>
      <c r="R58" s="14"/>
      <c r="S58" s="14"/>
      <c r="T58" s="14">
        <f t="shared" si="0"/>
        <v>1</v>
      </c>
      <c r="U58" s="15"/>
    </row>
    <row r="59" spans="1:21" s="4" customFormat="1" ht="27" customHeight="1">
      <c r="A59" s="4">
        <v>50</v>
      </c>
      <c r="B59" s="98" t="s">
        <v>672</v>
      </c>
      <c r="C59" s="42" t="s">
        <v>75</v>
      </c>
      <c r="D59" s="29"/>
      <c r="E59" s="45"/>
      <c r="F59" s="45">
        <v>2</v>
      </c>
      <c r="G59" s="45">
        <v>2</v>
      </c>
      <c r="H59" s="45">
        <v>1</v>
      </c>
      <c r="I59" s="45">
        <v>2</v>
      </c>
      <c r="J59" s="45"/>
      <c r="K59" s="45"/>
      <c r="L59" s="45"/>
      <c r="M59" s="45"/>
      <c r="N59" s="45"/>
      <c r="O59" s="45"/>
      <c r="P59" s="45"/>
      <c r="Q59" s="14"/>
      <c r="R59" s="14"/>
      <c r="S59" s="14"/>
      <c r="T59" s="14">
        <f t="shared" si="0"/>
        <v>7</v>
      </c>
      <c r="U59" s="15"/>
    </row>
    <row r="60" spans="2:21" s="4" customFormat="1" ht="27" customHeight="1">
      <c r="B60" s="98"/>
      <c r="C60" s="42" t="s">
        <v>179</v>
      </c>
      <c r="D60" s="29"/>
      <c r="E60" s="45"/>
      <c r="F60" s="45">
        <v>2</v>
      </c>
      <c r="G60" s="45">
        <v>3</v>
      </c>
      <c r="H60" s="45">
        <v>1</v>
      </c>
      <c r="I60" s="45">
        <v>1</v>
      </c>
      <c r="J60" s="45"/>
      <c r="K60" s="45"/>
      <c r="L60" s="45"/>
      <c r="M60" s="45"/>
      <c r="N60" s="45"/>
      <c r="O60" s="45"/>
      <c r="P60" s="45"/>
      <c r="Q60" s="14"/>
      <c r="R60" s="14"/>
      <c r="S60" s="14"/>
      <c r="T60" s="14">
        <f t="shared" si="0"/>
        <v>7</v>
      </c>
      <c r="U60" s="15"/>
    </row>
    <row r="61" spans="2:21" s="4" customFormat="1" ht="27" customHeight="1">
      <c r="B61" s="98"/>
      <c r="C61" s="42" t="s">
        <v>328</v>
      </c>
      <c r="D61" s="29"/>
      <c r="E61" s="45">
        <v>1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14"/>
      <c r="R61" s="14"/>
      <c r="S61" s="14"/>
      <c r="T61" s="14">
        <f t="shared" si="0"/>
        <v>1</v>
      </c>
      <c r="U61" s="15"/>
    </row>
    <row r="62" spans="2:21" s="4" customFormat="1" ht="27" customHeight="1">
      <c r="B62" s="98"/>
      <c r="C62" s="42" t="s">
        <v>147</v>
      </c>
      <c r="D62" s="29"/>
      <c r="E62" s="45"/>
      <c r="F62" s="45"/>
      <c r="G62" s="45"/>
      <c r="H62" s="45"/>
      <c r="I62" s="45"/>
      <c r="J62" s="45">
        <v>2</v>
      </c>
      <c r="K62" s="45"/>
      <c r="L62" s="45"/>
      <c r="M62" s="45"/>
      <c r="N62" s="45"/>
      <c r="O62" s="45"/>
      <c r="P62" s="45"/>
      <c r="Q62" s="14"/>
      <c r="R62" s="14"/>
      <c r="S62" s="14"/>
      <c r="T62" s="14">
        <f t="shared" si="0"/>
        <v>2</v>
      </c>
      <c r="U62" s="15"/>
    </row>
    <row r="63" spans="2:21" s="4" customFormat="1" ht="27" customHeight="1">
      <c r="B63" s="98"/>
      <c r="C63" s="42" t="s">
        <v>76</v>
      </c>
      <c r="D63" s="29"/>
      <c r="E63" s="45">
        <v>2</v>
      </c>
      <c r="F63" s="45">
        <v>2</v>
      </c>
      <c r="G63" s="45"/>
      <c r="H63" s="45"/>
      <c r="I63" s="45"/>
      <c r="J63" s="45">
        <v>2</v>
      </c>
      <c r="K63" s="45"/>
      <c r="L63" s="45"/>
      <c r="M63" s="45"/>
      <c r="N63" s="45"/>
      <c r="O63" s="45"/>
      <c r="P63" s="45"/>
      <c r="Q63" s="14"/>
      <c r="R63" s="14"/>
      <c r="S63" s="14"/>
      <c r="T63" s="14">
        <f t="shared" si="0"/>
        <v>6</v>
      </c>
      <c r="U63" s="15"/>
    </row>
    <row r="64" spans="1:21" s="4" customFormat="1" ht="27" customHeight="1">
      <c r="A64" s="4">
        <v>55</v>
      </c>
      <c r="B64" s="98" t="s">
        <v>535</v>
      </c>
      <c r="C64" s="42" t="s">
        <v>77</v>
      </c>
      <c r="D64" s="29"/>
      <c r="E64" s="45">
        <v>8</v>
      </c>
      <c r="F64" s="45">
        <v>15</v>
      </c>
      <c r="G64" s="45">
        <v>10</v>
      </c>
      <c r="H64" s="45">
        <v>6</v>
      </c>
      <c r="I64" s="45">
        <v>8</v>
      </c>
      <c r="J64" s="45">
        <v>18</v>
      </c>
      <c r="K64" s="45">
        <v>11</v>
      </c>
      <c r="L64" s="45">
        <v>8</v>
      </c>
      <c r="M64" s="45">
        <v>10</v>
      </c>
      <c r="N64" s="45">
        <v>12</v>
      </c>
      <c r="O64" s="45">
        <v>11</v>
      </c>
      <c r="P64" s="45">
        <v>5</v>
      </c>
      <c r="Q64" s="14"/>
      <c r="R64" s="14"/>
      <c r="S64" s="14"/>
      <c r="T64" s="14">
        <f t="shared" si="0"/>
        <v>122</v>
      </c>
      <c r="U64" s="15"/>
    </row>
    <row r="65" spans="2:21" s="4" customFormat="1" ht="27" customHeight="1">
      <c r="B65" s="98" t="s">
        <v>536</v>
      </c>
      <c r="C65" s="42" t="s">
        <v>400</v>
      </c>
      <c r="D65" s="29"/>
      <c r="E65" s="45">
        <v>4</v>
      </c>
      <c r="F65" s="45">
        <v>6</v>
      </c>
      <c r="G65" s="45">
        <v>2</v>
      </c>
      <c r="H65" s="45">
        <v>2</v>
      </c>
      <c r="I65" s="45"/>
      <c r="J65" s="45"/>
      <c r="K65" s="45"/>
      <c r="L65" s="45">
        <v>1</v>
      </c>
      <c r="M65" s="45"/>
      <c r="N65" s="45">
        <v>1</v>
      </c>
      <c r="O65" s="45"/>
      <c r="P65" s="45"/>
      <c r="Q65" s="14"/>
      <c r="R65" s="14"/>
      <c r="S65" s="14"/>
      <c r="T65" s="14">
        <f t="shared" si="0"/>
        <v>16</v>
      </c>
      <c r="U65" s="15"/>
    </row>
    <row r="66" spans="2:21" s="4" customFormat="1" ht="27" customHeight="1">
      <c r="B66" s="98"/>
      <c r="C66" s="42" t="s">
        <v>207</v>
      </c>
      <c r="D66" s="29"/>
      <c r="E66" s="45">
        <v>6</v>
      </c>
      <c r="F66" s="45">
        <v>5</v>
      </c>
      <c r="G66" s="45">
        <v>4</v>
      </c>
      <c r="H66" s="45">
        <v>2</v>
      </c>
      <c r="I66" s="45">
        <v>2</v>
      </c>
      <c r="J66" s="45">
        <v>1</v>
      </c>
      <c r="K66" s="45"/>
      <c r="L66" s="45">
        <v>3</v>
      </c>
      <c r="M66" s="45"/>
      <c r="N66" s="45">
        <v>2</v>
      </c>
      <c r="O66" s="45">
        <v>1</v>
      </c>
      <c r="P66" s="45"/>
      <c r="Q66" s="14"/>
      <c r="R66" s="14"/>
      <c r="S66" s="14"/>
      <c r="T66" s="14">
        <f t="shared" si="0"/>
        <v>26</v>
      </c>
      <c r="U66" s="15"/>
    </row>
    <row r="67" spans="2:21" s="4" customFormat="1" ht="27" customHeight="1">
      <c r="B67" s="98"/>
      <c r="C67" s="42" t="s">
        <v>78</v>
      </c>
      <c r="D67" s="29"/>
      <c r="E67" s="45">
        <v>6</v>
      </c>
      <c r="F67" s="45">
        <v>8</v>
      </c>
      <c r="G67" s="45">
        <v>2</v>
      </c>
      <c r="H67" s="45">
        <v>8</v>
      </c>
      <c r="I67" s="45">
        <v>8</v>
      </c>
      <c r="J67" s="45">
        <v>5</v>
      </c>
      <c r="K67" s="45">
        <v>8</v>
      </c>
      <c r="L67" s="45">
        <v>10</v>
      </c>
      <c r="M67" s="45">
        <v>4</v>
      </c>
      <c r="N67" s="45">
        <v>4</v>
      </c>
      <c r="O67" s="45">
        <v>2</v>
      </c>
      <c r="P67" s="45">
        <v>5</v>
      </c>
      <c r="Q67" s="14"/>
      <c r="R67" s="14"/>
      <c r="S67" s="14"/>
      <c r="T67" s="14">
        <f t="shared" si="0"/>
        <v>70</v>
      </c>
      <c r="U67" s="15"/>
    </row>
    <row r="68" spans="2:21" s="4" customFormat="1" ht="27" customHeight="1">
      <c r="B68" s="98"/>
      <c r="C68" s="42" t="s">
        <v>79</v>
      </c>
      <c r="D68" s="29"/>
      <c r="E68" s="45">
        <v>14</v>
      </c>
      <c r="F68" s="45">
        <v>11</v>
      </c>
      <c r="G68" s="45">
        <v>8</v>
      </c>
      <c r="H68" s="45">
        <v>22</v>
      </c>
      <c r="I68" s="45">
        <v>4</v>
      </c>
      <c r="J68" s="45">
        <v>9</v>
      </c>
      <c r="K68" s="45">
        <v>11</v>
      </c>
      <c r="L68" s="45">
        <v>5</v>
      </c>
      <c r="M68" s="45">
        <v>8</v>
      </c>
      <c r="N68" s="45">
        <v>6</v>
      </c>
      <c r="O68" s="45">
        <v>7</v>
      </c>
      <c r="P68" s="45">
        <v>10</v>
      </c>
      <c r="Q68" s="14"/>
      <c r="R68" s="14"/>
      <c r="S68" s="14"/>
      <c r="T68" s="14">
        <f t="shared" si="0"/>
        <v>115</v>
      </c>
      <c r="U68" s="15"/>
    </row>
    <row r="69" spans="1:21" s="4" customFormat="1" ht="27" customHeight="1">
      <c r="A69" s="4">
        <v>60</v>
      </c>
      <c r="B69" s="98" t="s">
        <v>638</v>
      </c>
      <c r="C69" s="42" t="s">
        <v>401</v>
      </c>
      <c r="D69" s="29"/>
      <c r="E69" s="45"/>
      <c r="F69" s="45">
        <v>2</v>
      </c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14"/>
      <c r="R69" s="14"/>
      <c r="S69" s="14"/>
      <c r="T69" s="14">
        <f t="shared" si="0"/>
        <v>2</v>
      </c>
      <c r="U69" s="15"/>
    </row>
    <row r="70" spans="2:21" s="4" customFormat="1" ht="27" customHeight="1">
      <c r="B70" s="98" t="s">
        <v>537</v>
      </c>
      <c r="C70" s="42" t="s">
        <v>80</v>
      </c>
      <c r="D70" s="29"/>
      <c r="E70" s="45">
        <v>2</v>
      </c>
      <c r="F70" s="45">
        <v>5</v>
      </c>
      <c r="G70" s="45">
        <v>2</v>
      </c>
      <c r="H70" s="45">
        <v>2</v>
      </c>
      <c r="I70" s="45">
        <v>4</v>
      </c>
      <c r="J70" s="45">
        <v>2</v>
      </c>
      <c r="K70" s="45">
        <v>5</v>
      </c>
      <c r="L70" s="45">
        <v>8</v>
      </c>
      <c r="M70" s="45">
        <v>2</v>
      </c>
      <c r="N70" s="45">
        <v>10</v>
      </c>
      <c r="O70" s="45">
        <v>2</v>
      </c>
      <c r="P70" s="45">
        <v>2</v>
      </c>
      <c r="Q70" s="14"/>
      <c r="R70" s="14"/>
      <c r="S70" s="14"/>
      <c r="T70" s="14">
        <f t="shared" si="0"/>
        <v>46</v>
      </c>
      <c r="U70" s="15"/>
    </row>
    <row r="71" spans="2:21" s="4" customFormat="1" ht="27" customHeight="1">
      <c r="B71" s="98" t="s">
        <v>538</v>
      </c>
      <c r="C71" s="42" t="s">
        <v>81</v>
      </c>
      <c r="D71" s="29"/>
      <c r="E71" s="45">
        <v>5</v>
      </c>
      <c r="F71" s="45">
        <v>8</v>
      </c>
      <c r="G71" s="45">
        <v>8</v>
      </c>
      <c r="H71" s="45">
        <v>10</v>
      </c>
      <c r="I71" s="45">
        <v>11</v>
      </c>
      <c r="J71" s="45">
        <v>6</v>
      </c>
      <c r="K71" s="45">
        <v>4</v>
      </c>
      <c r="L71" s="45">
        <v>7</v>
      </c>
      <c r="M71" s="45">
        <v>5</v>
      </c>
      <c r="N71" s="45">
        <v>5</v>
      </c>
      <c r="O71" s="45">
        <v>5</v>
      </c>
      <c r="P71" s="45">
        <v>5</v>
      </c>
      <c r="Q71" s="14"/>
      <c r="R71" s="14"/>
      <c r="S71" s="14"/>
      <c r="T71" s="14">
        <f t="shared" si="0"/>
        <v>79</v>
      </c>
      <c r="U71" s="15"/>
    </row>
    <row r="72" spans="2:21" s="4" customFormat="1" ht="27" customHeight="1">
      <c r="B72" s="98"/>
      <c r="C72" s="42" t="s">
        <v>82</v>
      </c>
      <c r="D72" s="29"/>
      <c r="E72" s="45"/>
      <c r="F72" s="45"/>
      <c r="G72" s="45"/>
      <c r="H72" s="45"/>
      <c r="I72" s="45"/>
      <c r="J72" s="45"/>
      <c r="K72" s="45"/>
      <c r="L72" s="45"/>
      <c r="M72" s="45">
        <v>4</v>
      </c>
      <c r="N72" s="45">
        <v>2</v>
      </c>
      <c r="O72" s="45"/>
      <c r="P72" s="45"/>
      <c r="Q72" s="14"/>
      <c r="R72" s="14"/>
      <c r="S72" s="14"/>
      <c r="T72" s="14">
        <f t="shared" si="0"/>
        <v>6</v>
      </c>
      <c r="U72" s="15"/>
    </row>
    <row r="73" spans="2:21" s="4" customFormat="1" ht="27" customHeight="1">
      <c r="B73" s="98"/>
      <c r="C73" s="42" t="s">
        <v>402</v>
      </c>
      <c r="D73" s="29"/>
      <c r="E73" s="45"/>
      <c r="F73" s="45"/>
      <c r="G73" s="45">
        <v>1</v>
      </c>
      <c r="H73" s="45"/>
      <c r="I73" s="45"/>
      <c r="J73" s="45"/>
      <c r="K73" s="45"/>
      <c r="L73" s="45"/>
      <c r="M73" s="45"/>
      <c r="N73" s="45"/>
      <c r="O73" s="45"/>
      <c r="P73" s="45"/>
      <c r="Q73" s="14"/>
      <c r="R73" s="14"/>
      <c r="S73" s="14"/>
      <c r="T73" s="14">
        <f t="shared" si="0"/>
        <v>1</v>
      </c>
      <c r="U73" s="15"/>
    </row>
    <row r="74" spans="1:21" s="4" customFormat="1" ht="27" customHeight="1">
      <c r="A74" s="4">
        <v>65</v>
      </c>
      <c r="B74" s="98"/>
      <c r="C74" s="42" t="s">
        <v>84</v>
      </c>
      <c r="D74" s="29"/>
      <c r="E74" s="45">
        <v>2</v>
      </c>
      <c r="F74" s="45"/>
      <c r="G74" s="45"/>
      <c r="H74" s="45"/>
      <c r="I74" s="45"/>
      <c r="J74" s="45"/>
      <c r="K74" s="45"/>
      <c r="L74" s="45"/>
      <c r="M74" s="45">
        <v>2</v>
      </c>
      <c r="N74" s="45">
        <v>3</v>
      </c>
      <c r="O74" s="45">
        <v>2</v>
      </c>
      <c r="P74" s="45"/>
      <c r="Q74" s="14"/>
      <c r="R74" s="14"/>
      <c r="S74" s="14"/>
      <c r="T74" s="14">
        <f t="shared" si="0"/>
        <v>9</v>
      </c>
      <c r="U74" s="15"/>
    </row>
    <row r="75" spans="2:21" s="4" customFormat="1" ht="27" customHeight="1">
      <c r="B75" s="98" t="s">
        <v>539</v>
      </c>
      <c r="C75" s="42" t="s">
        <v>403</v>
      </c>
      <c r="D75" s="29"/>
      <c r="E75" s="45"/>
      <c r="F75" s="45"/>
      <c r="G75" s="45"/>
      <c r="H75" s="45"/>
      <c r="I75" s="45"/>
      <c r="J75" s="45"/>
      <c r="K75" s="45"/>
      <c r="L75" s="45"/>
      <c r="M75" s="45">
        <v>22</v>
      </c>
      <c r="N75" s="45"/>
      <c r="O75" s="45"/>
      <c r="P75" s="45"/>
      <c r="Q75" s="14"/>
      <c r="R75" s="14"/>
      <c r="S75" s="14"/>
      <c r="T75" s="14">
        <f aca="true" t="shared" si="1" ref="T75:T84">SUM(E75:S75)</f>
        <v>22</v>
      </c>
      <c r="U75" s="15"/>
    </row>
    <row r="76" spans="2:21" s="4" customFormat="1" ht="27" customHeight="1">
      <c r="B76" s="98"/>
      <c r="C76" s="42" t="s">
        <v>85</v>
      </c>
      <c r="D76" s="29"/>
      <c r="E76" s="45">
        <v>12</v>
      </c>
      <c r="F76" s="45">
        <v>5</v>
      </c>
      <c r="G76" s="45">
        <v>4</v>
      </c>
      <c r="H76" s="45">
        <v>2</v>
      </c>
      <c r="I76" s="45">
        <v>2</v>
      </c>
      <c r="J76" s="45">
        <v>6</v>
      </c>
      <c r="K76" s="45">
        <v>8</v>
      </c>
      <c r="L76" s="45">
        <v>12</v>
      </c>
      <c r="M76" s="45">
        <v>8</v>
      </c>
      <c r="N76" s="45">
        <v>11</v>
      </c>
      <c r="O76" s="45"/>
      <c r="P76" s="45"/>
      <c r="Q76" s="14"/>
      <c r="R76" s="14"/>
      <c r="S76" s="14"/>
      <c r="T76" s="14">
        <f t="shared" si="1"/>
        <v>70</v>
      </c>
      <c r="U76" s="15"/>
    </row>
    <row r="77" spans="2:21" s="4" customFormat="1" ht="27" customHeight="1">
      <c r="B77" s="98"/>
      <c r="C77" s="42" t="s">
        <v>404</v>
      </c>
      <c r="D77" s="29"/>
      <c r="E77" s="45"/>
      <c r="F77" s="45"/>
      <c r="G77" s="45"/>
      <c r="H77" s="45"/>
      <c r="I77" s="45"/>
      <c r="J77" s="45"/>
      <c r="K77" s="45"/>
      <c r="L77" s="45"/>
      <c r="M77" s="45"/>
      <c r="N77" s="45">
        <v>6</v>
      </c>
      <c r="O77" s="45"/>
      <c r="P77" s="45"/>
      <c r="Q77" s="14"/>
      <c r="R77" s="14"/>
      <c r="S77" s="14"/>
      <c r="T77" s="14">
        <f t="shared" si="1"/>
        <v>6</v>
      </c>
      <c r="U77" s="15"/>
    </row>
    <row r="78" spans="2:21" s="4" customFormat="1" ht="27" customHeight="1">
      <c r="B78" s="98"/>
      <c r="C78" s="42" t="s">
        <v>148</v>
      </c>
      <c r="D78" s="29"/>
      <c r="E78" s="45"/>
      <c r="F78" s="45"/>
      <c r="G78" s="45"/>
      <c r="H78" s="45"/>
      <c r="I78" s="45"/>
      <c r="J78" s="45"/>
      <c r="K78" s="45"/>
      <c r="L78" s="45"/>
      <c r="M78" s="45"/>
      <c r="N78" s="45">
        <v>2</v>
      </c>
      <c r="O78" s="45"/>
      <c r="P78" s="45"/>
      <c r="Q78" s="14"/>
      <c r="R78" s="14"/>
      <c r="S78" s="14"/>
      <c r="T78" s="14">
        <f t="shared" si="1"/>
        <v>2</v>
      </c>
      <c r="U78" s="15"/>
    </row>
    <row r="79" spans="1:21" s="4" customFormat="1" ht="27" customHeight="1">
      <c r="A79" s="4">
        <v>70</v>
      </c>
      <c r="B79" s="98"/>
      <c r="C79" s="42" t="s">
        <v>86</v>
      </c>
      <c r="D79" s="29"/>
      <c r="E79" s="45"/>
      <c r="F79" s="45"/>
      <c r="G79" s="45"/>
      <c r="H79" s="45"/>
      <c r="I79" s="45"/>
      <c r="J79" s="45"/>
      <c r="K79" s="45"/>
      <c r="L79" s="45">
        <v>2</v>
      </c>
      <c r="M79" s="45"/>
      <c r="N79" s="45">
        <v>2</v>
      </c>
      <c r="O79" s="45">
        <v>2</v>
      </c>
      <c r="P79" s="45"/>
      <c r="Q79" s="14"/>
      <c r="R79" s="14"/>
      <c r="S79" s="14"/>
      <c r="T79" s="14">
        <f t="shared" si="1"/>
        <v>6</v>
      </c>
      <c r="U79" s="15"/>
    </row>
    <row r="80" spans="2:21" s="4" customFormat="1" ht="27" customHeight="1">
      <c r="B80" s="98"/>
      <c r="C80" s="42" t="s">
        <v>210</v>
      </c>
      <c r="D80" s="29"/>
      <c r="E80" s="45">
        <v>5</v>
      </c>
      <c r="F80" s="45">
        <v>6</v>
      </c>
      <c r="G80" s="45">
        <v>4</v>
      </c>
      <c r="H80" s="45">
        <v>4</v>
      </c>
      <c r="I80" s="45"/>
      <c r="J80" s="45">
        <v>5</v>
      </c>
      <c r="K80" s="45">
        <v>2</v>
      </c>
      <c r="L80" s="45">
        <v>11</v>
      </c>
      <c r="M80" s="45">
        <v>10</v>
      </c>
      <c r="N80" s="45"/>
      <c r="O80" s="45">
        <v>2</v>
      </c>
      <c r="P80" s="45">
        <v>2</v>
      </c>
      <c r="Q80" s="14"/>
      <c r="R80" s="14"/>
      <c r="S80" s="14"/>
      <c r="T80" s="14">
        <f t="shared" si="1"/>
        <v>51</v>
      </c>
      <c r="U80" s="15"/>
    </row>
    <row r="81" spans="2:21" s="4" customFormat="1" ht="27" customHeight="1">
      <c r="B81" s="98"/>
      <c r="C81" s="42" t="s">
        <v>87</v>
      </c>
      <c r="D81" s="29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>
        <v>1</v>
      </c>
      <c r="P81" s="45"/>
      <c r="Q81" s="14"/>
      <c r="R81" s="14"/>
      <c r="S81" s="14"/>
      <c r="T81" s="14">
        <f t="shared" si="1"/>
        <v>1</v>
      </c>
      <c r="U81" s="15"/>
    </row>
    <row r="82" spans="2:21" s="4" customFormat="1" ht="27" customHeight="1">
      <c r="B82" s="98" t="s">
        <v>542</v>
      </c>
      <c r="C82" s="42" t="s">
        <v>90</v>
      </c>
      <c r="D82" s="29"/>
      <c r="E82" s="45">
        <v>8</v>
      </c>
      <c r="F82" s="45">
        <v>10</v>
      </c>
      <c r="G82" s="45">
        <v>6</v>
      </c>
      <c r="H82" s="45">
        <v>2</v>
      </c>
      <c r="I82" s="45">
        <v>4</v>
      </c>
      <c r="J82" s="45">
        <v>5</v>
      </c>
      <c r="K82" s="45">
        <v>5</v>
      </c>
      <c r="L82" s="45">
        <v>1</v>
      </c>
      <c r="M82" s="45">
        <v>2</v>
      </c>
      <c r="N82" s="45">
        <v>3</v>
      </c>
      <c r="O82" s="45">
        <v>2</v>
      </c>
      <c r="P82" s="45">
        <v>6</v>
      </c>
      <c r="Q82" s="14"/>
      <c r="R82" s="14"/>
      <c r="S82" s="14"/>
      <c r="T82" s="14">
        <f t="shared" si="1"/>
        <v>54</v>
      </c>
      <c r="U82" s="15"/>
    </row>
    <row r="83" spans="2:21" s="4" customFormat="1" ht="27" customHeight="1">
      <c r="B83" s="98"/>
      <c r="C83" s="42" t="s">
        <v>91</v>
      </c>
      <c r="D83" s="29"/>
      <c r="E83" s="45">
        <v>12</v>
      </c>
      <c r="F83" s="45">
        <v>6</v>
      </c>
      <c r="G83" s="45">
        <v>4</v>
      </c>
      <c r="H83" s="45">
        <v>4</v>
      </c>
      <c r="I83" s="45">
        <v>5</v>
      </c>
      <c r="J83" s="45">
        <v>6</v>
      </c>
      <c r="K83" s="45">
        <v>4</v>
      </c>
      <c r="L83" s="45">
        <v>5</v>
      </c>
      <c r="M83" s="45">
        <v>10</v>
      </c>
      <c r="N83" s="45">
        <v>11</v>
      </c>
      <c r="O83" s="45">
        <v>5</v>
      </c>
      <c r="P83" s="45">
        <v>18</v>
      </c>
      <c r="Q83" s="14"/>
      <c r="R83" s="14"/>
      <c r="S83" s="14"/>
      <c r="T83" s="14">
        <f t="shared" si="1"/>
        <v>90</v>
      </c>
      <c r="U83" s="15"/>
    </row>
    <row r="84" spans="1:21" s="4" customFormat="1" ht="27" customHeight="1">
      <c r="A84" s="4">
        <v>75</v>
      </c>
      <c r="B84" s="98"/>
      <c r="C84" s="42" t="s">
        <v>92</v>
      </c>
      <c r="D84" s="29"/>
      <c r="E84" s="45">
        <v>22</v>
      </c>
      <c r="F84" s="45">
        <v>22</v>
      </c>
      <c r="G84" s="45">
        <v>19</v>
      </c>
      <c r="H84" s="45">
        <v>10</v>
      </c>
      <c r="I84" s="45">
        <v>43</v>
      </c>
      <c r="J84" s="45">
        <v>85</v>
      </c>
      <c r="K84" s="45">
        <v>144</v>
      </c>
      <c r="L84" s="45">
        <v>122</v>
      </c>
      <c r="M84" s="45">
        <v>12</v>
      </c>
      <c r="N84" s="45">
        <v>12</v>
      </c>
      <c r="O84" s="45">
        <v>11</v>
      </c>
      <c r="P84" s="45">
        <v>22</v>
      </c>
      <c r="Q84" s="14"/>
      <c r="R84" s="14"/>
      <c r="S84" s="14"/>
      <c r="T84" s="14">
        <f t="shared" si="1"/>
        <v>524</v>
      </c>
      <c r="U84" s="15"/>
    </row>
    <row r="85" spans="2:21" s="4" customFormat="1" ht="27" customHeight="1">
      <c r="B85" s="101" t="s">
        <v>543</v>
      </c>
      <c r="C85" s="59" t="s">
        <v>149</v>
      </c>
      <c r="D85" s="71"/>
      <c r="E85" s="77">
        <v>2</v>
      </c>
      <c r="F85" s="77">
        <v>2</v>
      </c>
      <c r="G85" s="77">
        <v>2</v>
      </c>
      <c r="H85" s="77">
        <v>2</v>
      </c>
      <c r="I85" s="77">
        <v>2</v>
      </c>
      <c r="J85" s="77"/>
      <c r="K85" s="77">
        <v>2</v>
      </c>
      <c r="L85" s="77"/>
      <c r="M85" s="77"/>
      <c r="N85" s="77"/>
      <c r="O85" s="77"/>
      <c r="P85" s="77"/>
      <c r="Q85" s="22"/>
      <c r="R85" s="22"/>
      <c r="S85" s="22"/>
      <c r="T85" s="22"/>
      <c r="U85" s="23"/>
    </row>
    <row r="86" spans="1:21" s="4" customFormat="1" ht="27" customHeight="1" thickBot="1">
      <c r="A86" s="4" t="s">
        <v>225</v>
      </c>
      <c r="B86" s="100"/>
      <c r="C86" s="31"/>
      <c r="D86" s="32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4"/>
    </row>
    <row r="87" spans="2:21" s="4" customFormat="1" ht="27" customHeight="1">
      <c r="B87" s="35" t="s">
        <v>15</v>
      </c>
      <c r="C87" s="36"/>
      <c r="D87" s="37"/>
      <c r="E87" s="26">
        <f>COUNT(E10:E86)</f>
        <v>34</v>
      </c>
      <c r="F87" s="26">
        <f aca="true" t="shared" si="2" ref="F87:P87">COUNT(F10:F86)</f>
        <v>50</v>
      </c>
      <c r="G87" s="26">
        <f t="shared" si="2"/>
        <v>40</v>
      </c>
      <c r="H87" s="26">
        <f t="shared" si="2"/>
        <v>36</v>
      </c>
      <c r="I87" s="26">
        <f t="shared" si="2"/>
        <v>38</v>
      </c>
      <c r="J87" s="26">
        <f t="shared" si="2"/>
        <v>32</v>
      </c>
      <c r="K87" s="26">
        <f t="shared" si="2"/>
        <v>28</v>
      </c>
      <c r="L87" s="26">
        <f t="shared" si="2"/>
        <v>32</v>
      </c>
      <c r="M87" s="26">
        <f t="shared" si="2"/>
        <v>30</v>
      </c>
      <c r="N87" s="26">
        <f t="shared" si="2"/>
        <v>36</v>
      </c>
      <c r="O87" s="26">
        <f t="shared" si="2"/>
        <v>26</v>
      </c>
      <c r="P87" s="26">
        <f t="shared" si="2"/>
        <v>23</v>
      </c>
      <c r="Q87" s="26"/>
      <c r="R87" s="26"/>
      <c r="S87" s="26"/>
      <c r="T87" s="26">
        <v>76</v>
      </c>
      <c r="U87" s="27"/>
    </row>
    <row r="88" spans="2:21" s="4" customFormat="1" ht="27" customHeight="1" thickBot="1">
      <c r="B88" s="38" t="s">
        <v>16</v>
      </c>
      <c r="C88" s="39"/>
      <c r="D88" s="32"/>
      <c r="E88" s="33">
        <f>SUM(E10:E86)</f>
        <v>224</v>
      </c>
      <c r="F88" s="33">
        <f aca="true" t="shared" si="3" ref="F88:P88">SUM(F10:F86)</f>
        <v>309</v>
      </c>
      <c r="G88" s="33">
        <f t="shared" si="3"/>
        <v>246</v>
      </c>
      <c r="H88" s="33">
        <f t="shared" si="3"/>
        <v>209</v>
      </c>
      <c r="I88" s="33">
        <f t="shared" si="3"/>
        <v>205</v>
      </c>
      <c r="J88" s="33">
        <f t="shared" si="3"/>
        <v>212</v>
      </c>
      <c r="K88" s="33">
        <f t="shared" si="3"/>
        <v>275</v>
      </c>
      <c r="L88" s="33">
        <f t="shared" si="3"/>
        <v>271</v>
      </c>
      <c r="M88" s="33">
        <f t="shared" si="3"/>
        <v>185</v>
      </c>
      <c r="N88" s="33">
        <f t="shared" si="3"/>
        <v>152</v>
      </c>
      <c r="O88" s="33">
        <f t="shared" si="3"/>
        <v>95</v>
      </c>
      <c r="P88" s="33">
        <f t="shared" si="3"/>
        <v>115</v>
      </c>
      <c r="Q88" s="33"/>
      <c r="R88" s="33"/>
      <c r="S88" s="33"/>
      <c r="T88" s="33">
        <f>SUM(E88:P88)</f>
        <v>2498</v>
      </c>
      <c r="U88" s="34"/>
    </row>
    <row r="89" s="4" customFormat="1" ht="27" customHeight="1">
      <c r="B89" s="4" t="s">
        <v>0</v>
      </c>
    </row>
    <row r="90" s="4" customFormat="1" ht="27" customHeight="1">
      <c r="B90" s="4" t="s">
        <v>17</v>
      </c>
    </row>
    <row r="91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zoomScale="75" zoomScaleNormal="75" zoomScalePageLayoutView="0" workbookViewId="0" topLeftCell="A1">
      <selection activeCell="O4" sqref="O4:R4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="2" customFormat="1" ht="27" customHeight="1">
      <c r="B1" s="2" t="s">
        <v>2</v>
      </c>
    </row>
    <row r="2" s="2" customFormat="1" ht="27" customHeight="1">
      <c r="K2" s="3" t="s">
        <v>1</v>
      </c>
    </row>
    <row r="3" s="2" customFormat="1" ht="27" customHeight="1" thickBot="1"/>
    <row r="4" spans="2:21" s="4" customFormat="1" ht="27" customHeight="1">
      <c r="B4" s="5" t="s">
        <v>3</v>
      </c>
      <c r="C4" s="6"/>
      <c r="D4" s="7"/>
      <c r="E4" s="8">
        <v>16</v>
      </c>
      <c r="F4" s="6"/>
      <c r="G4" s="9" t="s">
        <v>4</v>
      </c>
      <c r="H4" s="10"/>
      <c r="I4" s="7"/>
      <c r="J4" s="8" t="s">
        <v>679</v>
      </c>
      <c r="K4" s="8"/>
      <c r="L4" s="8"/>
      <c r="M4" s="8"/>
      <c r="N4" s="6"/>
      <c r="O4" s="9"/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90" t="s">
        <v>183</v>
      </c>
      <c r="F6" s="49" t="s">
        <v>120</v>
      </c>
      <c r="G6" s="49" t="s">
        <v>405</v>
      </c>
      <c r="H6" s="49" t="s">
        <v>186</v>
      </c>
      <c r="I6" s="49" t="s">
        <v>406</v>
      </c>
      <c r="J6" s="49" t="s">
        <v>27</v>
      </c>
      <c r="K6" s="49" t="s">
        <v>232</v>
      </c>
      <c r="L6" s="49" t="s">
        <v>233</v>
      </c>
      <c r="M6" s="49" t="s">
        <v>190</v>
      </c>
      <c r="N6" s="49" t="s">
        <v>151</v>
      </c>
      <c r="O6" s="49" t="s">
        <v>291</v>
      </c>
      <c r="P6" s="49" t="s">
        <v>407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91" t="s">
        <v>116</v>
      </c>
      <c r="F7" s="75" t="s">
        <v>116</v>
      </c>
      <c r="G7" s="91" t="s">
        <v>116</v>
      </c>
      <c r="H7" s="75" t="s">
        <v>116</v>
      </c>
      <c r="I7" s="91" t="s">
        <v>365</v>
      </c>
      <c r="J7" s="75" t="s">
        <v>116</v>
      </c>
      <c r="K7" s="91" t="s">
        <v>116</v>
      </c>
      <c r="L7" s="75" t="s">
        <v>116</v>
      </c>
      <c r="M7" s="91" t="s">
        <v>116</v>
      </c>
      <c r="N7" s="75" t="s">
        <v>365</v>
      </c>
      <c r="O7" s="91" t="s">
        <v>116</v>
      </c>
      <c r="P7" s="75" t="s">
        <v>116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92">
        <v>0.2708333333333333</v>
      </c>
      <c r="F8" s="92">
        <v>0.2708333333333333</v>
      </c>
      <c r="G8" s="92">
        <v>0.2708333333333333</v>
      </c>
      <c r="H8" s="92">
        <v>0.2708333333333333</v>
      </c>
      <c r="I8" s="92">
        <v>0.2708333333333333</v>
      </c>
      <c r="J8" s="85">
        <v>0.2708333333333333</v>
      </c>
      <c r="K8" s="85">
        <v>0.2708333333333333</v>
      </c>
      <c r="L8" s="85">
        <v>0.2916666666666667</v>
      </c>
      <c r="M8" s="85">
        <v>0.2916666666666667</v>
      </c>
      <c r="N8" s="85">
        <v>0.2916666666666667</v>
      </c>
      <c r="O8" s="85">
        <v>0.2916666666666667</v>
      </c>
      <c r="P8" s="85">
        <v>0.2916666666666667</v>
      </c>
      <c r="Q8" s="22"/>
      <c r="R8" s="22"/>
      <c r="S8" s="22"/>
      <c r="T8" s="22"/>
      <c r="U8" s="23"/>
    </row>
    <row r="9" spans="2:21" s="4" customFormat="1" ht="27" customHeight="1">
      <c r="B9" s="40" t="s">
        <v>13</v>
      </c>
      <c r="C9" s="25" t="s">
        <v>14</v>
      </c>
      <c r="D9" s="26"/>
      <c r="E9" s="93">
        <v>0.3958333333333333</v>
      </c>
      <c r="F9" s="86">
        <v>0.3958333333333333</v>
      </c>
      <c r="G9" s="86">
        <v>0.3958333333333333</v>
      </c>
      <c r="H9" s="86">
        <v>0.3958333333333333</v>
      </c>
      <c r="I9" s="86">
        <v>0.3958333333333333</v>
      </c>
      <c r="J9" s="86">
        <v>0.3958333333333333</v>
      </c>
      <c r="K9" s="86">
        <v>0.3958333333333333</v>
      </c>
      <c r="L9" s="86">
        <v>0.4166666666666667</v>
      </c>
      <c r="M9" s="86">
        <v>0.4166666666666667</v>
      </c>
      <c r="N9" s="94" t="s">
        <v>408</v>
      </c>
      <c r="O9" s="86">
        <v>0.4166666666666667</v>
      </c>
      <c r="P9" s="86">
        <v>0.4166666666666667</v>
      </c>
      <c r="Q9" s="26"/>
      <c r="R9" s="26"/>
      <c r="S9" s="26"/>
      <c r="T9" s="26"/>
      <c r="U9" s="27"/>
    </row>
    <row r="10" spans="2:21" s="4" customFormat="1" ht="27" customHeight="1">
      <c r="B10" s="98" t="s">
        <v>519</v>
      </c>
      <c r="C10" s="42" t="s">
        <v>132</v>
      </c>
      <c r="D10" s="29"/>
      <c r="E10" s="45"/>
      <c r="F10" s="45"/>
      <c r="G10" s="45"/>
      <c r="H10" s="45"/>
      <c r="I10" s="45"/>
      <c r="J10" s="45"/>
      <c r="K10" s="45">
        <v>1</v>
      </c>
      <c r="L10" s="45"/>
      <c r="M10" s="45"/>
      <c r="N10" s="45"/>
      <c r="O10" s="45"/>
      <c r="P10" s="45"/>
      <c r="Q10" s="14"/>
      <c r="R10" s="14"/>
      <c r="S10" s="14"/>
      <c r="T10" s="14">
        <f>SUM(E10:S10)</f>
        <v>1</v>
      </c>
      <c r="U10" s="15"/>
    </row>
    <row r="11" spans="2:21" s="4" customFormat="1" ht="27" customHeight="1">
      <c r="B11" s="98" t="s">
        <v>669</v>
      </c>
      <c r="C11" s="42" t="s">
        <v>48</v>
      </c>
      <c r="D11" s="29"/>
      <c r="E11" s="45">
        <v>1</v>
      </c>
      <c r="F11" s="45"/>
      <c r="G11" s="45">
        <v>1</v>
      </c>
      <c r="H11" s="45"/>
      <c r="I11" s="45">
        <v>1</v>
      </c>
      <c r="J11" s="45"/>
      <c r="K11" s="45">
        <v>1</v>
      </c>
      <c r="L11" s="45"/>
      <c r="M11" s="45"/>
      <c r="N11" s="45"/>
      <c r="O11" s="45"/>
      <c r="P11" s="45"/>
      <c r="Q11" s="14"/>
      <c r="R11" s="14"/>
      <c r="S11" s="14"/>
      <c r="T11" s="14">
        <f aca="true" t="shared" si="0" ref="T11:T46">SUM(E11:S11)</f>
        <v>4</v>
      </c>
      <c r="U11" s="15"/>
    </row>
    <row r="12" spans="2:21" s="4" customFormat="1" ht="27" customHeight="1">
      <c r="B12" s="98"/>
      <c r="C12" s="42" t="s">
        <v>51</v>
      </c>
      <c r="D12" s="29"/>
      <c r="E12" s="45"/>
      <c r="F12" s="45"/>
      <c r="G12" s="45"/>
      <c r="H12" s="45"/>
      <c r="I12" s="45"/>
      <c r="J12" s="45"/>
      <c r="K12" s="45"/>
      <c r="L12" s="45">
        <v>1</v>
      </c>
      <c r="M12" s="45"/>
      <c r="N12" s="45"/>
      <c r="O12" s="45"/>
      <c r="P12" s="45"/>
      <c r="Q12" s="14"/>
      <c r="R12" s="14"/>
      <c r="S12" s="14"/>
      <c r="T12" s="14">
        <f t="shared" si="0"/>
        <v>1</v>
      </c>
      <c r="U12" s="15"/>
    </row>
    <row r="13" spans="2:21" s="4" customFormat="1" ht="27" customHeight="1">
      <c r="B13" s="98" t="s">
        <v>491</v>
      </c>
      <c r="C13" s="42" t="s">
        <v>54</v>
      </c>
      <c r="D13" s="29"/>
      <c r="E13" s="45">
        <v>2</v>
      </c>
      <c r="F13" s="45">
        <v>1</v>
      </c>
      <c r="G13" s="45">
        <v>1</v>
      </c>
      <c r="H13" s="45"/>
      <c r="I13" s="45">
        <v>2</v>
      </c>
      <c r="J13" s="45">
        <v>2</v>
      </c>
      <c r="K13" s="45">
        <v>2</v>
      </c>
      <c r="L13" s="45">
        <v>2</v>
      </c>
      <c r="M13" s="45">
        <v>1</v>
      </c>
      <c r="N13" s="45">
        <v>2</v>
      </c>
      <c r="O13" s="45">
        <v>2</v>
      </c>
      <c r="P13" s="45">
        <v>2</v>
      </c>
      <c r="Q13" s="14"/>
      <c r="R13" s="14"/>
      <c r="S13" s="14"/>
      <c r="T13" s="14">
        <f t="shared" si="0"/>
        <v>19</v>
      </c>
      <c r="U13" s="15"/>
    </row>
    <row r="14" spans="1:21" s="4" customFormat="1" ht="27" customHeight="1">
      <c r="A14" s="4">
        <v>5</v>
      </c>
      <c r="B14" s="98"/>
      <c r="C14" s="42" t="s">
        <v>239</v>
      </c>
      <c r="D14" s="29"/>
      <c r="E14" s="45"/>
      <c r="F14" s="45"/>
      <c r="G14" s="45"/>
      <c r="H14" s="45">
        <v>1</v>
      </c>
      <c r="I14" s="45"/>
      <c r="J14" s="45"/>
      <c r="K14" s="45"/>
      <c r="L14" s="45"/>
      <c r="M14" s="45"/>
      <c r="N14" s="45"/>
      <c r="O14" s="45"/>
      <c r="P14" s="45"/>
      <c r="Q14" s="14"/>
      <c r="R14" s="14"/>
      <c r="S14" s="14"/>
      <c r="T14" s="14">
        <f t="shared" si="0"/>
        <v>1</v>
      </c>
      <c r="U14" s="15"/>
    </row>
    <row r="15" spans="2:21" s="4" customFormat="1" ht="27" customHeight="1">
      <c r="B15" s="98" t="s">
        <v>665</v>
      </c>
      <c r="C15" s="42" t="s">
        <v>173</v>
      </c>
      <c r="D15" s="29"/>
      <c r="E15" s="45"/>
      <c r="F15" s="45">
        <v>3</v>
      </c>
      <c r="G15" s="45">
        <v>2</v>
      </c>
      <c r="H15" s="45">
        <v>2</v>
      </c>
      <c r="I15" s="45">
        <v>1</v>
      </c>
      <c r="J15" s="45"/>
      <c r="K15" s="45"/>
      <c r="L15" s="45"/>
      <c r="M15" s="45"/>
      <c r="N15" s="45"/>
      <c r="O15" s="45"/>
      <c r="P15" s="45"/>
      <c r="Q15" s="14"/>
      <c r="R15" s="14"/>
      <c r="S15" s="14"/>
      <c r="T15" s="14">
        <f t="shared" si="0"/>
        <v>8</v>
      </c>
      <c r="U15" s="15"/>
    </row>
    <row r="16" spans="2:21" s="4" customFormat="1" ht="27" customHeight="1">
      <c r="B16" s="98" t="s">
        <v>506</v>
      </c>
      <c r="C16" s="42" t="s">
        <v>395</v>
      </c>
      <c r="D16" s="29"/>
      <c r="E16" s="45"/>
      <c r="F16" s="45"/>
      <c r="G16" s="45"/>
      <c r="H16" s="45">
        <v>1</v>
      </c>
      <c r="I16" s="45"/>
      <c r="J16" s="45"/>
      <c r="K16" s="45"/>
      <c r="L16" s="45"/>
      <c r="M16" s="45"/>
      <c r="N16" s="45"/>
      <c r="O16" s="45"/>
      <c r="P16" s="45"/>
      <c r="Q16" s="14"/>
      <c r="R16" s="14"/>
      <c r="S16" s="14"/>
      <c r="T16" s="14">
        <f t="shared" si="0"/>
        <v>1</v>
      </c>
      <c r="U16" s="15"/>
    </row>
    <row r="17" spans="2:21" s="4" customFormat="1" ht="27" customHeight="1">
      <c r="B17" s="98" t="s">
        <v>486</v>
      </c>
      <c r="C17" s="42" t="s">
        <v>57</v>
      </c>
      <c r="D17" s="29"/>
      <c r="E17" s="45"/>
      <c r="F17" s="45"/>
      <c r="G17" s="45"/>
      <c r="H17" s="45"/>
      <c r="I17" s="45"/>
      <c r="J17" s="45">
        <v>1</v>
      </c>
      <c r="K17" s="45"/>
      <c r="L17" s="45"/>
      <c r="M17" s="45"/>
      <c r="N17" s="45"/>
      <c r="O17" s="45"/>
      <c r="P17" s="45"/>
      <c r="Q17" s="14"/>
      <c r="R17" s="14"/>
      <c r="S17" s="14"/>
      <c r="T17" s="14">
        <f t="shared" si="0"/>
        <v>1</v>
      </c>
      <c r="U17" s="15"/>
    </row>
    <row r="18" spans="2:21" s="4" customFormat="1" ht="27" customHeight="1">
      <c r="B18" s="98"/>
      <c r="C18" s="42" t="s">
        <v>58</v>
      </c>
      <c r="D18" s="29"/>
      <c r="E18" s="45">
        <v>1</v>
      </c>
      <c r="F18" s="45"/>
      <c r="G18" s="45">
        <v>1</v>
      </c>
      <c r="H18" s="45">
        <v>1</v>
      </c>
      <c r="I18" s="45"/>
      <c r="J18" s="45"/>
      <c r="K18" s="45">
        <v>2</v>
      </c>
      <c r="L18" s="45"/>
      <c r="M18" s="45">
        <v>1</v>
      </c>
      <c r="N18" s="45"/>
      <c r="O18" s="45"/>
      <c r="P18" s="45"/>
      <c r="Q18" s="14"/>
      <c r="R18" s="14"/>
      <c r="S18" s="14"/>
      <c r="T18" s="14">
        <f t="shared" si="0"/>
        <v>6</v>
      </c>
      <c r="U18" s="15"/>
    </row>
    <row r="19" spans="1:21" s="4" customFormat="1" ht="27" customHeight="1">
      <c r="A19" s="4">
        <v>10</v>
      </c>
      <c r="B19" s="98" t="s">
        <v>493</v>
      </c>
      <c r="C19" s="42" t="s">
        <v>60</v>
      </c>
      <c r="D19" s="29"/>
      <c r="E19" s="45">
        <v>4</v>
      </c>
      <c r="F19" s="45">
        <v>3</v>
      </c>
      <c r="G19" s="45">
        <v>6</v>
      </c>
      <c r="H19" s="45">
        <v>5</v>
      </c>
      <c r="I19" s="45">
        <v>4</v>
      </c>
      <c r="J19" s="45">
        <v>4</v>
      </c>
      <c r="K19" s="45">
        <v>3</v>
      </c>
      <c r="L19" s="45">
        <v>3</v>
      </c>
      <c r="M19" s="45">
        <v>3</v>
      </c>
      <c r="N19" s="45">
        <v>3</v>
      </c>
      <c r="O19" s="45">
        <v>2</v>
      </c>
      <c r="P19" s="45">
        <v>3</v>
      </c>
      <c r="Q19" s="14"/>
      <c r="R19" s="14"/>
      <c r="S19" s="14"/>
      <c r="T19" s="14">
        <f t="shared" si="0"/>
        <v>43</v>
      </c>
      <c r="U19" s="15"/>
    </row>
    <row r="20" spans="2:21" s="4" customFormat="1" ht="27" customHeight="1">
      <c r="B20" s="98"/>
      <c r="C20" s="42" t="s">
        <v>62</v>
      </c>
      <c r="D20" s="29"/>
      <c r="E20" s="45"/>
      <c r="F20" s="45">
        <v>2</v>
      </c>
      <c r="G20" s="45">
        <v>2</v>
      </c>
      <c r="H20" s="45">
        <v>2</v>
      </c>
      <c r="I20" s="45">
        <v>2</v>
      </c>
      <c r="J20" s="45">
        <v>2</v>
      </c>
      <c r="K20" s="45">
        <v>2</v>
      </c>
      <c r="L20" s="45">
        <v>1</v>
      </c>
      <c r="M20" s="45">
        <v>1</v>
      </c>
      <c r="N20" s="45">
        <v>2</v>
      </c>
      <c r="O20" s="45">
        <v>1</v>
      </c>
      <c r="P20" s="45">
        <v>1</v>
      </c>
      <c r="Q20" s="14"/>
      <c r="R20" s="14"/>
      <c r="S20" s="14"/>
      <c r="T20" s="14">
        <f t="shared" si="0"/>
        <v>18</v>
      </c>
      <c r="U20" s="15"/>
    </row>
    <row r="21" spans="2:21" s="4" customFormat="1" ht="27" customHeight="1">
      <c r="B21" s="98" t="s">
        <v>500</v>
      </c>
      <c r="C21" s="42" t="s">
        <v>63</v>
      </c>
      <c r="D21" s="29"/>
      <c r="E21" s="45">
        <v>2</v>
      </c>
      <c r="F21" s="45">
        <v>3</v>
      </c>
      <c r="G21" s="45">
        <v>5</v>
      </c>
      <c r="H21" s="45"/>
      <c r="I21" s="45">
        <v>2</v>
      </c>
      <c r="J21" s="45">
        <v>2</v>
      </c>
      <c r="K21" s="45">
        <v>1</v>
      </c>
      <c r="L21" s="45"/>
      <c r="M21" s="45">
        <v>2</v>
      </c>
      <c r="N21" s="45">
        <v>3</v>
      </c>
      <c r="O21" s="45">
        <v>2</v>
      </c>
      <c r="P21" s="45">
        <v>3</v>
      </c>
      <c r="Q21" s="14"/>
      <c r="R21" s="14"/>
      <c r="S21" s="14"/>
      <c r="T21" s="14">
        <f t="shared" si="0"/>
        <v>25</v>
      </c>
      <c r="U21" s="15"/>
    </row>
    <row r="22" spans="2:21" s="4" customFormat="1" ht="27" customHeight="1">
      <c r="B22" s="98" t="s">
        <v>617</v>
      </c>
      <c r="C22" s="42" t="s">
        <v>64</v>
      </c>
      <c r="D22" s="29"/>
      <c r="E22" s="45"/>
      <c r="F22" s="45"/>
      <c r="G22" s="45"/>
      <c r="H22" s="45"/>
      <c r="I22" s="45"/>
      <c r="J22" s="45"/>
      <c r="K22" s="45"/>
      <c r="L22" s="45">
        <v>1</v>
      </c>
      <c r="M22" s="45">
        <v>1</v>
      </c>
      <c r="N22" s="45"/>
      <c r="O22" s="45"/>
      <c r="P22" s="45"/>
      <c r="Q22" s="14"/>
      <c r="R22" s="14"/>
      <c r="S22" s="14"/>
      <c r="T22" s="14">
        <f t="shared" si="0"/>
        <v>2</v>
      </c>
      <c r="U22" s="15"/>
    </row>
    <row r="23" spans="2:21" s="4" customFormat="1" ht="27" customHeight="1">
      <c r="B23" s="98" t="s">
        <v>639</v>
      </c>
      <c r="C23" s="42" t="s">
        <v>241</v>
      </c>
      <c r="D23" s="29"/>
      <c r="E23" s="45">
        <v>1</v>
      </c>
      <c r="F23" s="45">
        <v>1</v>
      </c>
      <c r="G23" s="45">
        <v>1</v>
      </c>
      <c r="H23" s="45">
        <v>1</v>
      </c>
      <c r="I23" s="45">
        <v>1</v>
      </c>
      <c r="J23" s="45"/>
      <c r="K23" s="45">
        <v>1</v>
      </c>
      <c r="L23" s="45">
        <v>2</v>
      </c>
      <c r="M23" s="45">
        <v>1</v>
      </c>
      <c r="N23" s="45">
        <v>1</v>
      </c>
      <c r="O23" s="45">
        <v>1</v>
      </c>
      <c r="P23" s="45"/>
      <c r="Q23" s="14"/>
      <c r="R23" s="14"/>
      <c r="S23" s="14"/>
      <c r="T23" s="14">
        <f t="shared" si="0"/>
        <v>11</v>
      </c>
      <c r="U23" s="15"/>
    </row>
    <row r="24" spans="1:21" s="4" customFormat="1" ht="27" customHeight="1">
      <c r="A24" s="4">
        <v>15</v>
      </c>
      <c r="B24" s="98" t="s">
        <v>640</v>
      </c>
      <c r="C24" s="42" t="s">
        <v>205</v>
      </c>
      <c r="D24" s="29"/>
      <c r="E24" s="45">
        <v>1</v>
      </c>
      <c r="F24" s="45"/>
      <c r="G24" s="45"/>
      <c r="H24" s="45">
        <v>1</v>
      </c>
      <c r="I24" s="45">
        <v>1</v>
      </c>
      <c r="J24" s="45"/>
      <c r="K24" s="45"/>
      <c r="L24" s="45">
        <v>1</v>
      </c>
      <c r="M24" s="45"/>
      <c r="N24" s="45"/>
      <c r="O24" s="45"/>
      <c r="P24" s="45">
        <v>1</v>
      </c>
      <c r="Q24" s="14"/>
      <c r="R24" s="14"/>
      <c r="S24" s="14"/>
      <c r="T24" s="14">
        <f t="shared" si="0"/>
        <v>5</v>
      </c>
      <c r="U24" s="15"/>
    </row>
    <row r="25" spans="2:21" s="4" customFormat="1" ht="27" customHeight="1">
      <c r="B25" s="98" t="s">
        <v>670</v>
      </c>
      <c r="C25" s="42" t="s">
        <v>65</v>
      </c>
      <c r="D25" s="29"/>
      <c r="E25" s="45"/>
      <c r="F25" s="45"/>
      <c r="G25" s="45"/>
      <c r="H25" s="45"/>
      <c r="I25" s="45"/>
      <c r="J25" s="45"/>
      <c r="K25" s="45"/>
      <c r="L25" s="45"/>
      <c r="M25" s="45"/>
      <c r="N25" s="45">
        <v>2</v>
      </c>
      <c r="O25" s="45"/>
      <c r="P25" s="45"/>
      <c r="Q25" s="14"/>
      <c r="R25" s="14"/>
      <c r="S25" s="14"/>
      <c r="T25" s="14">
        <f t="shared" si="0"/>
        <v>2</v>
      </c>
      <c r="U25" s="15"/>
    </row>
    <row r="26" spans="2:21" s="4" customFormat="1" ht="27" customHeight="1">
      <c r="B26" s="98"/>
      <c r="C26" s="42" t="s">
        <v>66</v>
      </c>
      <c r="D26" s="29"/>
      <c r="E26" s="45"/>
      <c r="F26" s="45"/>
      <c r="G26" s="45"/>
      <c r="H26" s="45"/>
      <c r="I26" s="45"/>
      <c r="J26" s="45"/>
      <c r="K26" s="45"/>
      <c r="L26" s="45">
        <v>1</v>
      </c>
      <c r="M26" s="45">
        <v>1</v>
      </c>
      <c r="N26" s="45">
        <v>1</v>
      </c>
      <c r="O26" s="45"/>
      <c r="P26" s="45"/>
      <c r="Q26" s="14"/>
      <c r="R26" s="14"/>
      <c r="S26" s="14"/>
      <c r="T26" s="14">
        <f t="shared" si="0"/>
        <v>3</v>
      </c>
      <c r="U26" s="15"/>
    </row>
    <row r="27" spans="2:21" s="4" customFormat="1" ht="27" customHeight="1">
      <c r="B27" s="98"/>
      <c r="C27" s="42" t="s">
        <v>68</v>
      </c>
      <c r="D27" s="29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>
        <v>1</v>
      </c>
      <c r="Q27" s="14"/>
      <c r="R27" s="14"/>
      <c r="S27" s="14"/>
      <c r="T27" s="14">
        <f t="shared" si="0"/>
        <v>1</v>
      </c>
      <c r="U27" s="15"/>
    </row>
    <row r="28" spans="2:21" s="4" customFormat="1" ht="27" customHeight="1">
      <c r="B28" s="98" t="s">
        <v>671</v>
      </c>
      <c r="C28" s="42" t="s">
        <v>70</v>
      </c>
      <c r="D28" s="29"/>
      <c r="E28" s="45"/>
      <c r="F28" s="45"/>
      <c r="G28" s="45">
        <v>1</v>
      </c>
      <c r="H28" s="45"/>
      <c r="I28" s="45"/>
      <c r="J28" s="45"/>
      <c r="K28" s="45"/>
      <c r="L28" s="45"/>
      <c r="M28" s="45"/>
      <c r="N28" s="45"/>
      <c r="O28" s="45"/>
      <c r="P28" s="45"/>
      <c r="Q28" s="14"/>
      <c r="R28" s="14"/>
      <c r="S28" s="14"/>
      <c r="T28" s="14">
        <f t="shared" si="0"/>
        <v>1</v>
      </c>
      <c r="U28" s="15"/>
    </row>
    <row r="29" spans="1:21" s="4" customFormat="1" ht="27" customHeight="1">
      <c r="A29" s="4">
        <v>20</v>
      </c>
      <c r="B29" s="98"/>
      <c r="C29" s="42" t="s">
        <v>71</v>
      </c>
      <c r="D29" s="29"/>
      <c r="E29" s="45">
        <v>4</v>
      </c>
      <c r="F29" s="45">
        <v>5</v>
      </c>
      <c r="G29" s="45">
        <v>5</v>
      </c>
      <c r="H29" s="45">
        <v>4</v>
      </c>
      <c r="I29" s="45">
        <v>3</v>
      </c>
      <c r="J29" s="45"/>
      <c r="K29" s="45"/>
      <c r="L29" s="45"/>
      <c r="M29" s="45"/>
      <c r="N29" s="45"/>
      <c r="O29" s="45"/>
      <c r="P29" s="45"/>
      <c r="Q29" s="14"/>
      <c r="R29" s="14"/>
      <c r="S29" s="14"/>
      <c r="T29" s="14">
        <f t="shared" si="0"/>
        <v>21</v>
      </c>
      <c r="U29" s="15"/>
    </row>
    <row r="30" spans="2:21" s="4" customFormat="1" ht="27" customHeight="1">
      <c r="B30" s="98"/>
      <c r="C30" s="42" t="s">
        <v>74</v>
      </c>
      <c r="D30" s="29"/>
      <c r="E30" s="45"/>
      <c r="F30" s="45">
        <v>2</v>
      </c>
      <c r="G30" s="45">
        <v>2</v>
      </c>
      <c r="H30" s="45">
        <v>1</v>
      </c>
      <c r="I30" s="45">
        <v>1</v>
      </c>
      <c r="J30" s="45"/>
      <c r="K30" s="45"/>
      <c r="L30" s="45"/>
      <c r="M30" s="45"/>
      <c r="N30" s="45"/>
      <c r="O30" s="45"/>
      <c r="P30" s="45"/>
      <c r="Q30" s="14"/>
      <c r="R30" s="14"/>
      <c r="S30" s="14"/>
      <c r="T30" s="14">
        <f t="shared" si="0"/>
        <v>6</v>
      </c>
      <c r="U30" s="15"/>
    </row>
    <row r="31" spans="2:21" s="4" customFormat="1" ht="27" customHeight="1">
      <c r="B31" s="98" t="s">
        <v>672</v>
      </c>
      <c r="C31" s="42" t="s">
        <v>75</v>
      </c>
      <c r="D31" s="29"/>
      <c r="E31" s="45"/>
      <c r="F31" s="45"/>
      <c r="G31" s="45">
        <v>2</v>
      </c>
      <c r="H31" s="45">
        <v>2</v>
      </c>
      <c r="I31" s="45">
        <v>1</v>
      </c>
      <c r="J31" s="45"/>
      <c r="K31" s="45"/>
      <c r="L31" s="45"/>
      <c r="M31" s="45"/>
      <c r="N31" s="45"/>
      <c r="O31" s="45"/>
      <c r="P31" s="45"/>
      <c r="Q31" s="14"/>
      <c r="R31" s="14"/>
      <c r="S31" s="14"/>
      <c r="T31" s="14">
        <f t="shared" si="0"/>
        <v>5</v>
      </c>
      <c r="U31" s="15"/>
    </row>
    <row r="32" spans="2:21" s="4" customFormat="1" ht="27" customHeight="1">
      <c r="B32" s="98"/>
      <c r="C32" s="42" t="s">
        <v>179</v>
      </c>
      <c r="D32" s="29"/>
      <c r="E32" s="45"/>
      <c r="F32" s="45"/>
      <c r="G32" s="45">
        <v>2</v>
      </c>
      <c r="H32" s="45"/>
      <c r="I32" s="45">
        <v>2</v>
      </c>
      <c r="J32" s="45"/>
      <c r="K32" s="45"/>
      <c r="L32" s="45"/>
      <c r="M32" s="45"/>
      <c r="N32" s="45"/>
      <c r="O32" s="45"/>
      <c r="P32" s="45"/>
      <c r="Q32" s="14"/>
      <c r="R32" s="14"/>
      <c r="S32" s="14"/>
      <c r="T32" s="14">
        <f t="shared" si="0"/>
        <v>4</v>
      </c>
      <c r="U32" s="15"/>
    </row>
    <row r="33" spans="2:21" s="4" customFormat="1" ht="27" customHeight="1">
      <c r="B33" s="99" t="s">
        <v>673</v>
      </c>
      <c r="C33" s="42" t="s">
        <v>180</v>
      </c>
      <c r="D33" s="29"/>
      <c r="E33" s="45"/>
      <c r="F33" s="45"/>
      <c r="G33" s="45"/>
      <c r="H33" s="45">
        <v>1</v>
      </c>
      <c r="I33" s="45"/>
      <c r="J33" s="45"/>
      <c r="K33" s="45"/>
      <c r="L33" s="45"/>
      <c r="M33" s="45"/>
      <c r="N33" s="45"/>
      <c r="O33" s="45"/>
      <c r="P33" s="45"/>
      <c r="Q33" s="14"/>
      <c r="R33" s="14"/>
      <c r="S33" s="14"/>
      <c r="T33" s="14">
        <f t="shared" si="0"/>
        <v>1</v>
      </c>
      <c r="U33" s="15"/>
    </row>
    <row r="34" spans="1:21" s="4" customFormat="1" ht="27" customHeight="1">
      <c r="A34" s="4">
        <v>25</v>
      </c>
      <c r="B34" s="98" t="s">
        <v>535</v>
      </c>
      <c r="C34" s="42" t="s">
        <v>77</v>
      </c>
      <c r="D34" s="29"/>
      <c r="E34" s="45"/>
      <c r="F34" s="45"/>
      <c r="G34" s="45"/>
      <c r="H34" s="45"/>
      <c r="I34" s="45"/>
      <c r="J34" s="45"/>
      <c r="K34" s="45"/>
      <c r="L34" s="45">
        <v>4</v>
      </c>
      <c r="M34" s="45">
        <v>2</v>
      </c>
      <c r="N34" s="45"/>
      <c r="O34" s="45"/>
      <c r="P34" s="45"/>
      <c r="Q34" s="14"/>
      <c r="R34" s="14"/>
      <c r="S34" s="14"/>
      <c r="T34" s="14">
        <f t="shared" si="0"/>
        <v>6</v>
      </c>
      <c r="U34" s="15"/>
    </row>
    <row r="35" spans="2:21" s="4" customFormat="1" ht="27" customHeight="1">
      <c r="B35" s="98" t="s">
        <v>536</v>
      </c>
      <c r="C35" s="42" t="s">
        <v>207</v>
      </c>
      <c r="D35" s="29"/>
      <c r="E35" s="45"/>
      <c r="F35" s="45">
        <v>2</v>
      </c>
      <c r="G35" s="45"/>
      <c r="H35" s="45"/>
      <c r="I35" s="45"/>
      <c r="J35" s="45"/>
      <c r="K35" s="45"/>
      <c r="L35" s="45"/>
      <c r="M35" s="45"/>
      <c r="N35" s="45"/>
      <c r="O35" s="45"/>
      <c r="P35" s="45">
        <v>2</v>
      </c>
      <c r="Q35" s="14"/>
      <c r="R35" s="14"/>
      <c r="S35" s="14"/>
      <c r="T35" s="14">
        <f t="shared" si="0"/>
        <v>4</v>
      </c>
      <c r="U35" s="15"/>
    </row>
    <row r="36" spans="2:21" s="4" customFormat="1" ht="27" customHeight="1">
      <c r="B36" s="98"/>
      <c r="C36" s="42" t="s">
        <v>78</v>
      </c>
      <c r="D36" s="29"/>
      <c r="E36" s="45">
        <v>2</v>
      </c>
      <c r="F36" s="45">
        <v>2</v>
      </c>
      <c r="G36" s="45">
        <v>1</v>
      </c>
      <c r="H36" s="45">
        <v>2</v>
      </c>
      <c r="I36" s="45"/>
      <c r="J36" s="45">
        <v>1</v>
      </c>
      <c r="K36" s="45">
        <v>1</v>
      </c>
      <c r="L36" s="45">
        <v>3</v>
      </c>
      <c r="M36" s="45">
        <v>3</v>
      </c>
      <c r="N36" s="45">
        <v>10</v>
      </c>
      <c r="O36" s="45">
        <v>5</v>
      </c>
      <c r="P36" s="45">
        <v>2</v>
      </c>
      <c r="Q36" s="14"/>
      <c r="R36" s="14"/>
      <c r="S36" s="14"/>
      <c r="T36" s="14">
        <f t="shared" si="0"/>
        <v>32</v>
      </c>
      <c r="U36" s="15"/>
    </row>
    <row r="37" spans="2:21" s="4" customFormat="1" ht="27" customHeight="1">
      <c r="B37" s="98"/>
      <c r="C37" s="42" t="s">
        <v>79</v>
      </c>
      <c r="D37" s="29"/>
      <c r="E37" s="45">
        <v>3</v>
      </c>
      <c r="F37" s="45">
        <v>1</v>
      </c>
      <c r="G37" s="45">
        <v>2</v>
      </c>
      <c r="H37" s="45">
        <v>3</v>
      </c>
      <c r="I37" s="45">
        <v>2</v>
      </c>
      <c r="J37" s="45">
        <v>2</v>
      </c>
      <c r="K37" s="45"/>
      <c r="L37" s="45">
        <v>2</v>
      </c>
      <c r="M37" s="45">
        <v>3</v>
      </c>
      <c r="N37" s="45">
        <v>15</v>
      </c>
      <c r="O37" s="45">
        <v>3</v>
      </c>
      <c r="P37" s="45">
        <v>1</v>
      </c>
      <c r="Q37" s="14"/>
      <c r="R37" s="14"/>
      <c r="S37" s="14"/>
      <c r="T37" s="14">
        <f t="shared" si="0"/>
        <v>37</v>
      </c>
      <c r="U37" s="15"/>
    </row>
    <row r="38" spans="2:21" s="4" customFormat="1" ht="27" customHeight="1">
      <c r="B38" s="98" t="s">
        <v>537</v>
      </c>
      <c r="C38" s="42" t="s">
        <v>80</v>
      </c>
      <c r="D38" s="29"/>
      <c r="E38" s="45"/>
      <c r="F38" s="45"/>
      <c r="G38" s="45"/>
      <c r="H38" s="45"/>
      <c r="I38" s="45"/>
      <c r="J38" s="45"/>
      <c r="K38" s="45">
        <v>2</v>
      </c>
      <c r="L38" s="45"/>
      <c r="M38" s="45">
        <v>1</v>
      </c>
      <c r="N38" s="45"/>
      <c r="O38" s="45">
        <v>2</v>
      </c>
      <c r="P38" s="45"/>
      <c r="Q38" s="14"/>
      <c r="R38" s="14"/>
      <c r="S38" s="14"/>
      <c r="T38" s="14">
        <f t="shared" si="0"/>
        <v>5</v>
      </c>
      <c r="U38" s="15"/>
    </row>
    <row r="39" spans="1:21" s="4" customFormat="1" ht="27" customHeight="1">
      <c r="A39" s="4">
        <v>30</v>
      </c>
      <c r="B39" s="98" t="s">
        <v>538</v>
      </c>
      <c r="C39" s="42" t="s">
        <v>81</v>
      </c>
      <c r="D39" s="29"/>
      <c r="E39" s="45">
        <v>4</v>
      </c>
      <c r="F39" s="45"/>
      <c r="G39" s="45">
        <v>3</v>
      </c>
      <c r="H39" s="45"/>
      <c r="I39" s="45">
        <v>2</v>
      </c>
      <c r="J39" s="45">
        <v>2</v>
      </c>
      <c r="K39" s="45">
        <v>3</v>
      </c>
      <c r="L39" s="45">
        <v>3</v>
      </c>
      <c r="M39" s="45">
        <v>5</v>
      </c>
      <c r="N39" s="45">
        <v>3</v>
      </c>
      <c r="O39" s="45">
        <v>3</v>
      </c>
      <c r="P39" s="45">
        <v>2</v>
      </c>
      <c r="Q39" s="14"/>
      <c r="R39" s="14"/>
      <c r="S39" s="14"/>
      <c r="T39" s="14">
        <f t="shared" si="0"/>
        <v>30</v>
      </c>
      <c r="U39" s="15"/>
    </row>
    <row r="40" spans="2:21" s="4" customFormat="1" ht="27" customHeight="1">
      <c r="B40" s="98"/>
      <c r="C40" s="42" t="s">
        <v>82</v>
      </c>
      <c r="D40" s="29"/>
      <c r="E40" s="45"/>
      <c r="F40" s="45"/>
      <c r="G40" s="45"/>
      <c r="H40" s="45"/>
      <c r="I40" s="45"/>
      <c r="J40" s="45"/>
      <c r="K40" s="45"/>
      <c r="L40" s="45"/>
      <c r="M40" s="45"/>
      <c r="N40" s="45">
        <v>2</v>
      </c>
      <c r="O40" s="45"/>
      <c r="P40" s="45"/>
      <c r="Q40" s="14"/>
      <c r="R40" s="14"/>
      <c r="S40" s="14"/>
      <c r="T40" s="14">
        <f t="shared" si="0"/>
        <v>2</v>
      </c>
      <c r="U40" s="15"/>
    </row>
    <row r="41" spans="2:21" s="4" customFormat="1" ht="27" customHeight="1">
      <c r="B41" s="98"/>
      <c r="C41" s="42" t="s">
        <v>84</v>
      </c>
      <c r="D41" s="29"/>
      <c r="E41" s="45"/>
      <c r="F41" s="45"/>
      <c r="G41" s="45"/>
      <c r="H41" s="45"/>
      <c r="I41" s="45"/>
      <c r="J41" s="45"/>
      <c r="K41" s="45"/>
      <c r="L41" s="45"/>
      <c r="M41" s="45">
        <v>1</v>
      </c>
      <c r="N41" s="45"/>
      <c r="O41" s="45"/>
      <c r="P41" s="45"/>
      <c r="Q41" s="14"/>
      <c r="R41" s="14"/>
      <c r="S41" s="14"/>
      <c r="T41" s="14">
        <f t="shared" si="0"/>
        <v>1</v>
      </c>
      <c r="U41" s="15"/>
    </row>
    <row r="42" spans="2:21" s="4" customFormat="1" ht="27" customHeight="1">
      <c r="B42" s="98"/>
      <c r="C42" s="42" t="s">
        <v>208</v>
      </c>
      <c r="D42" s="29"/>
      <c r="E42" s="45"/>
      <c r="F42" s="45"/>
      <c r="G42" s="45"/>
      <c r="H42" s="45"/>
      <c r="I42" s="45"/>
      <c r="J42" s="45"/>
      <c r="K42" s="45"/>
      <c r="L42" s="45"/>
      <c r="M42" s="45"/>
      <c r="N42" s="45">
        <v>1</v>
      </c>
      <c r="O42" s="45"/>
      <c r="P42" s="45"/>
      <c r="Q42" s="14"/>
      <c r="R42" s="14"/>
      <c r="S42" s="14"/>
      <c r="T42" s="14">
        <f t="shared" si="0"/>
        <v>1</v>
      </c>
      <c r="U42" s="15"/>
    </row>
    <row r="43" spans="2:21" s="4" customFormat="1" ht="27" customHeight="1">
      <c r="B43" s="98" t="s">
        <v>539</v>
      </c>
      <c r="C43" s="42" t="s">
        <v>86</v>
      </c>
      <c r="D43" s="29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>
        <v>2</v>
      </c>
      <c r="P43" s="45"/>
      <c r="Q43" s="14"/>
      <c r="R43" s="14"/>
      <c r="S43" s="14"/>
      <c r="T43" s="14">
        <f t="shared" si="0"/>
        <v>2</v>
      </c>
      <c r="U43" s="15"/>
    </row>
    <row r="44" spans="1:21" s="4" customFormat="1" ht="27" customHeight="1">
      <c r="A44" s="4">
        <v>35</v>
      </c>
      <c r="B44" s="98"/>
      <c r="C44" s="42" t="s">
        <v>210</v>
      </c>
      <c r="D44" s="29"/>
      <c r="E44" s="45"/>
      <c r="F44" s="45">
        <v>1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14"/>
      <c r="R44" s="14"/>
      <c r="S44" s="14"/>
      <c r="T44" s="14">
        <f t="shared" si="0"/>
        <v>1</v>
      </c>
      <c r="U44" s="15"/>
    </row>
    <row r="45" spans="2:21" s="4" customFormat="1" ht="27" customHeight="1">
      <c r="B45" s="98" t="s">
        <v>542</v>
      </c>
      <c r="C45" s="42" t="s">
        <v>90</v>
      </c>
      <c r="D45" s="29"/>
      <c r="E45" s="45">
        <v>2</v>
      </c>
      <c r="F45" s="45"/>
      <c r="G45" s="45"/>
      <c r="H45" s="45">
        <v>1</v>
      </c>
      <c r="I45" s="45">
        <v>1</v>
      </c>
      <c r="J45" s="45">
        <v>1</v>
      </c>
      <c r="K45" s="45">
        <v>1</v>
      </c>
      <c r="L45" s="45">
        <v>2</v>
      </c>
      <c r="M45" s="45">
        <v>2</v>
      </c>
      <c r="N45" s="45">
        <v>2</v>
      </c>
      <c r="O45" s="45"/>
      <c r="P45" s="45"/>
      <c r="Q45" s="14"/>
      <c r="R45" s="14"/>
      <c r="S45" s="14"/>
      <c r="T45" s="14">
        <f t="shared" si="0"/>
        <v>12</v>
      </c>
      <c r="U45" s="15"/>
    </row>
    <row r="46" spans="2:21" s="4" customFormat="1" ht="27" customHeight="1">
      <c r="B46" s="98" t="s">
        <v>543</v>
      </c>
      <c r="C46" s="59" t="s">
        <v>149</v>
      </c>
      <c r="D46" s="29"/>
      <c r="E46" s="77">
        <v>1</v>
      </c>
      <c r="F46" s="77"/>
      <c r="G46" s="77">
        <v>1</v>
      </c>
      <c r="H46" s="77"/>
      <c r="I46" s="77">
        <v>1</v>
      </c>
      <c r="J46" s="77"/>
      <c r="K46" s="77"/>
      <c r="L46" s="77"/>
      <c r="M46" s="77"/>
      <c r="N46" s="77"/>
      <c r="O46" s="77"/>
      <c r="P46" s="77"/>
      <c r="Q46" s="14"/>
      <c r="R46" s="14"/>
      <c r="S46" s="14"/>
      <c r="T46" s="14">
        <f t="shared" si="0"/>
        <v>3</v>
      </c>
      <c r="U46" s="15"/>
    </row>
    <row r="47" spans="2:21" s="4" customFormat="1" ht="27" customHeight="1">
      <c r="B47" s="98"/>
      <c r="C47" s="28"/>
      <c r="D47" s="29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5"/>
    </row>
    <row r="48" spans="1:21" s="4" customFormat="1" ht="27" customHeight="1" thickBot="1">
      <c r="A48" s="4" t="s">
        <v>115</v>
      </c>
      <c r="B48" s="100"/>
      <c r="C48" s="31"/>
      <c r="D48" s="32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4"/>
    </row>
    <row r="49" spans="2:21" s="4" customFormat="1" ht="27" customHeight="1">
      <c r="B49" s="35" t="s">
        <v>15</v>
      </c>
      <c r="C49" s="36"/>
      <c r="D49" s="37"/>
      <c r="E49" s="26">
        <f>COUNT(E10:E48)</f>
        <v>13</v>
      </c>
      <c r="F49" s="26">
        <f aca="true" t="shared" si="1" ref="F49:O49">COUNT(F10:F48)</f>
        <v>12</v>
      </c>
      <c r="G49" s="26">
        <f t="shared" si="1"/>
        <v>17</v>
      </c>
      <c r="H49" s="26">
        <f t="shared" si="1"/>
        <v>15</v>
      </c>
      <c r="I49" s="26">
        <f t="shared" si="1"/>
        <v>16</v>
      </c>
      <c r="J49" s="26">
        <f t="shared" si="1"/>
        <v>9</v>
      </c>
      <c r="K49" s="26">
        <f t="shared" si="1"/>
        <v>12</v>
      </c>
      <c r="L49" s="26">
        <f t="shared" si="1"/>
        <v>13</v>
      </c>
      <c r="M49" s="26">
        <f t="shared" si="1"/>
        <v>15</v>
      </c>
      <c r="N49" s="26">
        <f t="shared" si="1"/>
        <v>13</v>
      </c>
      <c r="O49" s="26">
        <f t="shared" si="1"/>
        <v>10</v>
      </c>
      <c r="P49" s="26"/>
      <c r="Q49" s="26"/>
      <c r="R49" s="26"/>
      <c r="S49" s="26"/>
      <c r="T49" s="26">
        <v>36</v>
      </c>
      <c r="U49" s="27"/>
    </row>
    <row r="50" spans="2:21" s="4" customFormat="1" ht="27" customHeight="1" thickBot="1">
      <c r="B50" s="38" t="s">
        <v>16</v>
      </c>
      <c r="C50" s="39"/>
      <c r="D50" s="32"/>
      <c r="E50" s="33">
        <f>SUM(E10:E48)</f>
        <v>28</v>
      </c>
      <c r="F50" s="33">
        <f aca="true" t="shared" si="2" ref="F50:O50">SUM(F10:F48)</f>
        <v>26</v>
      </c>
      <c r="G50" s="33">
        <f t="shared" si="2"/>
        <v>38</v>
      </c>
      <c r="H50" s="33">
        <f t="shared" si="2"/>
        <v>28</v>
      </c>
      <c r="I50" s="33">
        <f t="shared" si="2"/>
        <v>27</v>
      </c>
      <c r="J50" s="33">
        <f t="shared" si="2"/>
        <v>17</v>
      </c>
      <c r="K50" s="33">
        <f t="shared" si="2"/>
        <v>20</v>
      </c>
      <c r="L50" s="33">
        <f t="shared" si="2"/>
        <v>26</v>
      </c>
      <c r="M50" s="33">
        <f t="shared" si="2"/>
        <v>28</v>
      </c>
      <c r="N50" s="33">
        <f t="shared" si="2"/>
        <v>47</v>
      </c>
      <c r="O50" s="33">
        <f t="shared" si="2"/>
        <v>23</v>
      </c>
      <c r="P50" s="33"/>
      <c r="Q50" s="33"/>
      <c r="R50" s="33"/>
      <c r="S50" s="33"/>
      <c r="T50" s="33">
        <f>SUM(E50:O50)</f>
        <v>308</v>
      </c>
      <c r="U50" s="34"/>
    </row>
    <row r="51" s="4" customFormat="1" ht="27" customHeight="1">
      <c r="B51" s="4" t="s">
        <v>0</v>
      </c>
    </row>
    <row r="52" s="4" customFormat="1" ht="27" customHeight="1">
      <c r="B52" s="4" t="s">
        <v>17</v>
      </c>
    </row>
    <row r="53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="75" zoomScaleNormal="75" zoomScalePageLayoutView="0" workbookViewId="0" topLeftCell="A1">
      <selection activeCell="O4" sqref="O4:R4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="2" customFormat="1" ht="27" customHeight="1">
      <c r="B1" s="2" t="s">
        <v>2</v>
      </c>
    </row>
    <row r="2" s="2" customFormat="1" ht="27" customHeight="1">
      <c r="K2" s="3" t="s">
        <v>1</v>
      </c>
    </row>
    <row r="3" s="2" customFormat="1" ht="27" customHeight="1" thickBot="1"/>
    <row r="4" spans="2:21" s="4" customFormat="1" ht="27" customHeight="1">
      <c r="B4" s="5" t="s">
        <v>3</v>
      </c>
      <c r="C4" s="6"/>
      <c r="D4" s="7"/>
      <c r="E4" s="8">
        <v>17</v>
      </c>
      <c r="F4" s="6"/>
      <c r="G4" s="9" t="s">
        <v>4</v>
      </c>
      <c r="H4" s="10"/>
      <c r="I4" s="7"/>
      <c r="J4" s="8" t="s">
        <v>409</v>
      </c>
      <c r="K4" s="8"/>
      <c r="L4" s="8"/>
      <c r="M4" s="8"/>
      <c r="N4" s="6"/>
      <c r="O4" s="9"/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83" t="s">
        <v>410</v>
      </c>
      <c r="F6" s="83" t="s">
        <v>411</v>
      </c>
      <c r="G6" s="83" t="s">
        <v>405</v>
      </c>
      <c r="H6" s="83" t="s">
        <v>186</v>
      </c>
      <c r="I6" s="83" t="s">
        <v>123</v>
      </c>
      <c r="J6" s="83" t="s">
        <v>27</v>
      </c>
      <c r="K6" s="83" t="s">
        <v>412</v>
      </c>
      <c r="L6" s="84" t="s">
        <v>233</v>
      </c>
      <c r="M6" s="50" t="s">
        <v>127</v>
      </c>
      <c r="N6" s="50" t="s">
        <v>191</v>
      </c>
      <c r="O6" s="50" t="s">
        <v>291</v>
      </c>
      <c r="P6" s="50" t="s">
        <v>263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48" t="s">
        <v>117</v>
      </c>
      <c r="F7" s="48" t="s">
        <v>116</v>
      </c>
      <c r="G7" s="48" t="s">
        <v>117</v>
      </c>
      <c r="H7" s="48" t="s">
        <v>116</v>
      </c>
      <c r="I7" s="48" t="s">
        <v>116</v>
      </c>
      <c r="J7" s="48" t="s">
        <v>116</v>
      </c>
      <c r="K7" s="48" t="s">
        <v>117</v>
      </c>
      <c r="L7" s="48" t="s">
        <v>116</v>
      </c>
      <c r="M7" s="48" t="s">
        <v>116</v>
      </c>
      <c r="N7" s="48" t="s">
        <v>116</v>
      </c>
      <c r="O7" s="48" t="s">
        <v>117</v>
      </c>
      <c r="P7" s="48" t="s">
        <v>116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85">
        <v>0.2916666666666667</v>
      </c>
      <c r="F8" s="85">
        <v>0.2708333333333333</v>
      </c>
      <c r="G8" s="85">
        <v>0.25</v>
      </c>
      <c r="H8" s="85">
        <v>0.25</v>
      </c>
      <c r="I8" s="85">
        <v>0.25</v>
      </c>
      <c r="J8" s="85">
        <v>0.25</v>
      </c>
      <c r="K8" s="85">
        <v>0.25</v>
      </c>
      <c r="L8" s="85">
        <v>0.3055555555555555</v>
      </c>
      <c r="M8" s="85">
        <v>0.3333333333333333</v>
      </c>
      <c r="N8" s="85">
        <v>0.3333333333333333</v>
      </c>
      <c r="O8" s="85">
        <v>0.2916666666666667</v>
      </c>
      <c r="P8" s="85">
        <v>0.3541666666666667</v>
      </c>
      <c r="Q8" s="22"/>
      <c r="R8" s="22"/>
      <c r="S8" s="22"/>
      <c r="T8" s="22"/>
      <c r="U8" s="23"/>
    </row>
    <row r="9" spans="2:21" s="4" customFormat="1" ht="27" customHeight="1">
      <c r="B9" s="40" t="s">
        <v>13</v>
      </c>
      <c r="C9" s="25" t="s">
        <v>14</v>
      </c>
      <c r="D9" s="26"/>
      <c r="E9" s="86">
        <v>0.5</v>
      </c>
      <c r="F9" s="86">
        <v>0.4583333333333333</v>
      </c>
      <c r="G9" s="86">
        <v>0.4791666666666667</v>
      </c>
      <c r="H9" s="86">
        <v>0.5</v>
      </c>
      <c r="I9" s="86">
        <v>0.5</v>
      </c>
      <c r="J9" s="86">
        <v>0.5</v>
      </c>
      <c r="K9" s="86">
        <v>0.5</v>
      </c>
      <c r="L9" s="86">
        <v>0.5</v>
      </c>
      <c r="M9" s="86">
        <v>0.5208333333333334</v>
      </c>
      <c r="N9" s="86">
        <v>0.5</v>
      </c>
      <c r="O9" s="86">
        <v>0.4583333333333333</v>
      </c>
      <c r="P9" s="86">
        <v>0.5416666666666666</v>
      </c>
      <c r="Q9" s="26"/>
      <c r="R9" s="26"/>
      <c r="S9" s="26"/>
      <c r="T9" s="26"/>
      <c r="U9" s="27"/>
    </row>
    <row r="10" spans="2:21" s="4" customFormat="1" ht="27" customHeight="1">
      <c r="B10" s="98" t="s">
        <v>519</v>
      </c>
      <c r="C10" s="42" t="s">
        <v>40</v>
      </c>
      <c r="D10" s="29"/>
      <c r="E10" s="45"/>
      <c r="F10" s="45">
        <v>1</v>
      </c>
      <c r="G10" s="45">
        <v>1</v>
      </c>
      <c r="H10" s="45"/>
      <c r="I10" s="45">
        <v>1</v>
      </c>
      <c r="J10" s="45">
        <v>1</v>
      </c>
      <c r="K10" s="45">
        <v>1</v>
      </c>
      <c r="L10" s="45"/>
      <c r="M10" s="45"/>
      <c r="N10" s="45"/>
      <c r="O10" s="45"/>
      <c r="P10" s="45"/>
      <c r="Q10" s="14"/>
      <c r="R10" s="14"/>
      <c r="S10" s="14"/>
      <c r="T10" s="14">
        <f>SUM(E10:S10)</f>
        <v>5</v>
      </c>
      <c r="U10" s="15"/>
    </row>
    <row r="11" spans="2:21" s="4" customFormat="1" ht="27" customHeight="1">
      <c r="B11" s="98" t="s">
        <v>669</v>
      </c>
      <c r="C11" s="42" t="s">
        <v>166</v>
      </c>
      <c r="D11" s="29"/>
      <c r="E11" s="45"/>
      <c r="F11" s="45">
        <v>1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14"/>
      <c r="R11" s="14"/>
      <c r="S11" s="14"/>
      <c r="T11" s="14">
        <f aca="true" t="shared" si="0" ref="T11:T69">SUM(E11:S11)</f>
        <v>1</v>
      </c>
      <c r="U11" s="15"/>
    </row>
    <row r="12" spans="2:21" s="4" customFormat="1" ht="27" customHeight="1">
      <c r="B12" s="98"/>
      <c r="C12" s="42" t="s">
        <v>48</v>
      </c>
      <c r="D12" s="29"/>
      <c r="E12" s="45">
        <v>1</v>
      </c>
      <c r="F12" s="45">
        <v>2</v>
      </c>
      <c r="G12" s="45">
        <v>2</v>
      </c>
      <c r="H12" s="45"/>
      <c r="I12" s="45">
        <v>2</v>
      </c>
      <c r="J12" s="45">
        <v>1</v>
      </c>
      <c r="K12" s="45">
        <v>2</v>
      </c>
      <c r="L12" s="45">
        <v>1</v>
      </c>
      <c r="M12" s="45">
        <v>1</v>
      </c>
      <c r="N12" s="45">
        <v>1</v>
      </c>
      <c r="O12" s="45">
        <v>2</v>
      </c>
      <c r="P12" s="45">
        <v>3</v>
      </c>
      <c r="Q12" s="14"/>
      <c r="R12" s="14"/>
      <c r="S12" s="14"/>
      <c r="T12" s="14">
        <f t="shared" si="0"/>
        <v>18</v>
      </c>
      <c r="U12" s="15"/>
    </row>
    <row r="13" spans="2:21" s="4" customFormat="1" ht="27" customHeight="1">
      <c r="B13" s="98"/>
      <c r="C13" s="42" t="s">
        <v>49</v>
      </c>
      <c r="D13" s="29"/>
      <c r="E13" s="45">
        <v>2</v>
      </c>
      <c r="F13" s="45"/>
      <c r="G13" s="45"/>
      <c r="H13" s="45">
        <v>1</v>
      </c>
      <c r="I13" s="45"/>
      <c r="J13" s="45"/>
      <c r="K13" s="45"/>
      <c r="L13" s="45"/>
      <c r="M13" s="45"/>
      <c r="N13" s="45"/>
      <c r="O13" s="45"/>
      <c r="P13" s="45"/>
      <c r="Q13" s="14"/>
      <c r="R13" s="14"/>
      <c r="S13" s="14"/>
      <c r="T13" s="14">
        <f t="shared" si="0"/>
        <v>3</v>
      </c>
      <c r="U13" s="15"/>
    </row>
    <row r="14" spans="1:21" s="4" customFormat="1" ht="27" customHeight="1">
      <c r="A14" s="4">
        <v>5</v>
      </c>
      <c r="B14" s="98"/>
      <c r="C14" s="42" t="s">
        <v>167</v>
      </c>
      <c r="D14" s="29"/>
      <c r="E14" s="45"/>
      <c r="F14" s="45"/>
      <c r="G14" s="45"/>
      <c r="H14" s="45"/>
      <c r="I14" s="45"/>
      <c r="J14" s="45">
        <v>1</v>
      </c>
      <c r="K14" s="45"/>
      <c r="L14" s="45"/>
      <c r="M14" s="45"/>
      <c r="N14" s="45"/>
      <c r="O14" s="45"/>
      <c r="P14" s="45"/>
      <c r="Q14" s="14"/>
      <c r="R14" s="14"/>
      <c r="S14" s="14"/>
      <c r="T14" s="14">
        <f t="shared" si="0"/>
        <v>1</v>
      </c>
      <c r="U14" s="15"/>
    </row>
    <row r="15" spans="2:21" s="4" customFormat="1" ht="27" customHeight="1">
      <c r="B15" s="98"/>
      <c r="C15" s="42" t="s">
        <v>51</v>
      </c>
      <c r="D15" s="29"/>
      <c r="E15" s="45">
        <v>1</v>
      </c>
      <c r="F15" s="45"/>
      <c r="G15" s="45"/>
      <c r="H15" s="45"/>
      <c r="I15" s="45">
        <v>1</v>
      </c>
      <c r="J15" s="45"/>
      <c r="K15" s="45"/>
      <c r="L15" s="45">
        <v>1</v>
      </c>
      <c r="M15" s="45"/>
      <c r="N15" s="45"/>
      <c r="O15" s="45"/>
      <c r="P15" s="45">
        <v>1</v>
      </c>
      <c r="Q15" s="14"/>
      <c r="R15" s="14"/>
      <c r="S15" s="14"/>
      <c r="T15" s="14">
        <f t="shared" si="0"/>
        <v>4</v>
      </c>
      <c r="U15" s="15"/>
    </row>
    <row r="16" spans="2:21" s="4" customFormat="1" ht="27" customHeight="1">
      <c r="B16" s="98" t="s">
        <v>518</v>
      </c>
      <c r="C16" s="42" t="s">
        <v>201</v>
      </c>
      <c r="D16" s="29"/>
      <c r="E16" s="45">
        <v>1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14"/>
      <c r="R16" s="14"/>
      <c r="S16" s="14"/>
      <c r="T16" s="14">
        <f t="shared" si="0"/>
        <v>1</v>
      </c>
      <c r="U16" s="15"/>
    </row>
    <row r="17" spans="2:21" s="4" customFormat="1" ht="27" customHeight="1">
      <c r="B17" s="98"/>
      <c r="C17" s="42" t="s">
        <v>139</v>
      </c>
      <c r="D17" s="29"/>
      <c r="E17" s="45"/>
      <c r="F17" s="45"/>
      <c r="G17" s="45">
        <v>1</v>
      </c>
      <c r="H17" s="45"/>
      <c r="I17" s="45"/>
      <c r="J17" s="45"/>
      <c r="K17" s="45"/>
      <c r="L17" s="45"/>
      <c r="M17" s="45"/>
      <c r="N17" s="45"/>
      <c r="O17" s="45"/>
      <c r="P17" s="45"/>
      <c r="Q17" s="14"/>
      <c r="R17" s="14"/>
      <c r="S17" s="14"/>
      <c r="T17" s="14">
        <f t="shared" si="0"/>
        <v>1</v>
      </c>
      <c r="U17" s="15"/>
    </row>
    <row r="18" spans="2:21" s="4" customFormat="1" ht="27" customHeight="1">
      <c r="B18" s="98" t="s">
        <v>491</v>
      </c>
      <c r="C18" s="42" t="s">
        <v>54</v>
      </c>
      <c r="D18" s="29"/>
      <c r="E18" s="45">
        <v>6</v>
      </c>
      <c r="F18" s="45"/>
      <c r="G18" s="45">
        <v>1</v>
      </c>
      <c r="H18" s="45">
        <v>2</v>
      </c>
      <c r="I18" s="45">
        <v>4</v>
      </c>
      <c r="J18" s="45">
        <v>3</v>
      </c>
      <c r="K18" s="45">
        <v>2</v>
      </c>
      <c r="L18" s="45"/>
      <c r="M18" s="45"/>
      <c r="N18" s="45"/>
      <c r="O18" s="45"/>
      <c r="P18" s="45"/>
      <c r="Q18" s="14"/>
      <c r="R18" s="14"/>
      <c r="S18" s="14"/>
      <c r="T18" s="14">
        <f t="shared" si="0"/>
        <v>18</v>
      </c>
      <c r="U18" s="15"/>
    </row>
    <row r="19" spans="1:21" s="4" customFormat="1" ht="27" customHeight="1">
      <c r="A19" s="4">
        <v>10</v>
      </c>
      <c r="B19" s="98"/>
      <c r="C19" s="42" t="s">
        <v>239</v>
      </c>
      <c r="D19" s="29"/>
      <c r="E19" s="45">
        <v>2</v>
      </c>
      <c r="F19" s="45"/>
      <c r="G19" s="45"/>
      <c r="H19" s="45">
        <v>2</v>
      </c>
      <c r="I19" s="45">
        <v>3</v>
      </c>
      <c r="J19" s="45">
        <v>1</v>
      </c>
      <c r="K19" s="45"/>
      <c r="L19" s="45">
        <v>2</v>
      </c>
      <c r="M19" s="45"/>
      <c r="N19" s="45"/>
      <c r="O19" s="45"/>
      <c r="P19" s="45"/>
      <c r="Q19" s="14"/>
      <c r="R19" s="14"/>
      <c r="S19" s="14"/>
      <c r="T19" s="14">
        <f t="shared" si="0"/>
        <v>10</v>
      </c>
      <c r="U19" s="15"/>
    </row>
    <row r="20" spans="2:21" s="4" customFormat="1" ht="27" customHeight="1">
      <c r="B20" s="98" t="s">
        <v>665</v>
      </c>
      <c r="C20" s="42" t="s">
        <v>391</v>
      </c>
      <c r="D20" s="29"/>
      <c r="E20" s="45"/>
      <c r="F20" s="45">
        <v>1</v>
      </c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14"/>
      <c r="R20" s="14"/>
      <c r="S20" s="14"/>
      <c r="T20" s="14">
        <f t="shared" si="0"/>
        <v>1</v>
      </c>
      <c r="U20" s="15"/>
    </row>
    <row r="21" spans="2:21" s="4" customFormat="1" ht="27" customHeight="1">
      <c r="B21" s="98"/>
      <c r="C21" s="42" t="s">
        <v>55</v>
      </c>
      <c r="D21" s="29"/>
      <c r="E21" s="45"/>
      <c r="F21" s="45"/>
      <c r="G21" s="45">
        <v>1</v>
      </c>
      <c r="H21" s="45">
        <v>1</v>
      </c>
      <c r="I21" s="45"/>
      <c r="J21" s="45"/>
      <c r="K21" s="45"/>
      <c r="L21" s="45"/>
      <c r="M21" s="45"/>
      <c r="N21" s="45"/>
      <c r="O21" s="45"/>
      <c r="P21" s="45"/>
      <c r="Q21" s="14"/>
      <c r="R21" s="14"/>
      <c r="S21" s="14"/>
      <c r="T21" s="14">
        <f t="shared" si="0"/>
        <v>2</v>
      </c>
      <c r="U21" s="15"/>
    </row>
    <row r="22" spans="2:21" s="4" customFormat="1" ht="27" customHeight="1">
      <c r="B22" s="98"/>
      <c r="C22" s="42" t="s">
        <v>172</v>
      </c>
      <c r="D22" s="29"/>
      <c r="E22" s="45"/>
      <c r="F22" s="45">
        <v>2</v>
      </c>
      <c r="G22" s="45">
        <v>1</v>
      </c>
      <c r="H22" s="45"/>
      <c r="I22" s="45"/>
      <c r="J22" s="45"/>
      <c r="K22" s="45"/>
      <c r="L22" s="45"/>
      <c r="M22" s="45"/>
      <c r="N22" s="45"/>
      <c r="O22" s="45"/>
      <c r="P22" s="45"/>
      <c r="Q22" s="14"/>
      <c r="R22" s="14"/>
      <c r="S22" s="14"/>
      <c r="T22" s="14">
        <f t="shared" si="0"/>
        <v>3</v>
      </c>
      <c r="U22" s="15"/>
    </row>
    <row r="23" spans="2:21" s="4" customFormat="1" ht="27" customHeight="1">
      <c r="B23" s="98"/>
      <c r="C23" s="42" t="s">
        <v>173</v>
      </c>
      <c r="D23" s="29"/>
      <c r="E23" s="45"/>
      <c r="F23" s="45"/>
      <c r="G23" s="45"/>
      <c r="H23" s="45">
        <v>1</v>
      </c>
      <c r="I23" s="45">
        <v>1</v>
      </c>
      <c r="J23" s="45"/>
      <c r="K23" s="45"/>
      <c r="L23" s="45"/>
      <c r="M23" s="45"/>
      <c r="N23" s="45"/>
      <c r="O23" s="45"/>
      <c r="P23" s="45"/>
      <c r="Q23" s="14"/>
      <c r="R23" s="14"/>
      <c r="S23" s="14"/>
      <c r="T23" s="14">
        <f t="shared" si="0"/>
        <v>2</v>
      </c>
      <c r="U23" s="15"/>
    </row>
    <row r="24" spans="1:21" s="4" customFormat="1" ht="27" customHeight="1">
      <c r="A24" s="4">
        <v>15</v>
      </c>
      <c r="B24" s="98" t="s">
        <v>506</v>
      </c>
      <c r="C24" s="42" t="s">
        <v>56</v>
      </c>
      <c r="D24" s="29"/>
      <c r="E24" s="45"/>
      <c r="F24" s="45">
        <v>1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14"/>
      <c r="R24" s="14"/>
      <c r="S24" s="14"/>
      <c r="T24" s="14">
        <f t="shared" si="0"/>
        <v>1</v>
      </c>
      <c r="U24" s="15"/>
    </row>
    <row r="25" spans="2:21" s="4" customFormat="1" ht="27" customHeight="1">
      <c r="B25" s="98" t="s">
        <v>486</v>
      </c>
      <c r="C25" s="42" t="s">
        <v>202</v>
      </c>
      <c r="D25" s="29"/>
      <c r="E25" s="45">
        <v>1</v>
      </c>
      <c r="F25" s="45"/>
      <c r="G25" s="45">
        <v>3</v>
      </c>
      <c r="H25" s="45">
        <v>1</v>
      </c>
      <c r="I25" s="45">
        <v>4</v>
      </c>
      <c r="J25" s="45">
        <v>3</v>
      </c>
      <c r="K25" s="45">
        <v>5</v>
      </c>
      <c r="L25" s="45">
        <v>1</v>
      </c>
      <c r="M25" s="45"/>
      <c r="N25" s="45">
        <v>1</v>
      </c>
      <c r="O25" s="45">
        <v>1</v>
      </c>
      <c r="P25" s="45">
        <v>2</v>
      </c>
      <c r="Q25" s="14"/>
      <c r="R25" s="14"/>
      <c r="S25" s="14"/>
      <c r="T25" s="14">
        <f t="shared" si="0"/>
        <v>22</v>
      </c>
      <c r="U25" s="15"/>
    </row>
    <row r="26" spans="2:21" s="4" customFormat="1" ht="27" customHeight="1">
      <c r="B26" s="98"/>
      <c r="C26" s="42" t="s">
        <v>57</v>
      </c>
      <c r="D26" s="29"/>
      <c r="E26" s="45">
        <v>4</v>
      </c>
      <c r="F26" s="45"/>
      <c r="G26" s="45">
        <v>1</v>
      </c>
      <c r="H26" s="45">
        <v>1</v>
      </c>
      <c r="I26" s="45">
        <v>2</v>
      </c>
      <c r="J26" s="45">
        <v>1</v>
      </c>
      <c r="K26" s="45">
        <v>1</v>
      </c>
      <c r="L26" s="45">
        <v>1</v>
      </c>
      <c r="M26" s="45"/>
      <c r="N26" s="45">
        <v>1</v>
      </c>
      <c r="O26" s="45"/>
      <c r="P26" s="45">
        <v>1</v>
      </c>
      <c r="Q26" s="14"/>
      <c r="R26" s="14"/>
      <c r="S26" s="14"/>
      <c r="T26" s="14">
        <f t="shared" si="0"/>
        <v>13</v>
      </c>
      <c r="U26" s="15"/>
    </row>
    <row r="27" spans="2:21" s="4" customFormat="1" ht="27" customHeight="1">
      <c r="B27" s="98"/>
      <c r="C27" s="42" t="s">
        <v>413</v>
      </c>
      <c r="D27" s="29"/>
      <c r="E27" s="45">
        <v>2</v>
      </c>
      <c r="F27" s="45">
        <v>2</v>
      </c>
      <c r="G27" s="45">
        <v>1</v>
      </c>
      <c r="H27" s="45">
        <v>1</v>
      </c>
      <c r="I27" s="45"/>
      <c r="J27" s="45">
        <v>1</v>
      </c>
      <c r="K27" s="45">
        <v>1</v>
      </c>
      <c r="L27" s="45">
        <v>1</v>
      </c>
      <c r="M27" s="45">
        <v>3</v>
      </c>
      <c r="N27" s="45"/>
      <c r="O27" s="45">
        <v>3</v>
      </c>
      <c r="P27" s="45"/>
      <c r="Q27" s="14"/>
      <c r="R27" s="14"/>
      <c r="S27" s="14"/>
      <c r="T27" s="14">
        <f t="shared" si="0"/>
        <v>15</v>
      </c>
      <c r="U27" s="15"/>
    </row>
    <row r="28" spans="2:21" s="4" customFormat="1" ht="27" customHeight="1">
      <c r="B28" s="98"/>
      <c r="C28" s="42" t="s">
        <v>58</v>
      </c>
      <c r="D28" s="29"/>
      <c r="E28" s="45">
        <v>9</v>
      </c>
      <c r="F28" s="45">
        <v>4</v>
      </c>
      <c r="G28" s="45">
        <v>5</v>
      </c>
      <c r="H28" s="45">
        <v>5</v>
      </c>
      <c r="I28" s="45">
        <v>4</v>
      </c>
      <c r="J28" s="45">
        <v>4</v>
      </c>
      <c r="K28" s="45">
        <v>10</v>
      </c>
      <c r="L28" s="45">
        <v>3</v>
      </c>
      <c r="M28" s="45">
        <v>1</v>
      </c>
      <c r="N28" s="45">
        <v>1</v>
      </c>
      <c r="O28" s="45">
        <v>3</v>
      </c>
      <c r="P28" s="45">
        <v>7</v>
      </c>
      <c r="Q28" s="14"/>
      <c r="R28" s="14"/>
      <c r="S28" s="14"/>
      <c r="T28" s="14">
        <f t="shared" si="0"/>
        <v>56</v>
      </c>
      <c r="U28" s="15"/>
    </row>
    <row r="29" spans="1:21" s="4" customFormat="1" ht="27" customHeight="1">
      <c r="A29" s="4">
        <v>20</v>
      </c>
      <c r="B29" s="98" t="s">
        <v>493</v>
      </c>
      <c r="C29" s="42" t="s">
        <v>60</v>
      </c>
      <c r="D29" s="29"/>
      <c r="E29" s="45">
        <v>1</v>
      </c>
      <c r="F29" s="45">
        <v>2</v>
      </c>
      <c r="G29" s="45">
        <v>2</v>
      </c>
      <c r="H29" s="45">
        <v>1</v>
      </c>
      <c r="I29" s="45">
        <v>2</v>
      </c>
      <c r="J29" s="45">
        <v>2</v>
      </c>
      <c r="K29" s="45">
        <v>1</v>
      </c>
      <c r="L29" s="45"/>
      <c r="M29" s="45"/>
      <c r="N29" s="45"/>
      <c r="O29" s="45"/>
      <c r="P29" s="45"/>
      <c r="Q29" s="14"/>
      <c r="R29" s="14"/>
      <c r="S29" s="14"/>
      <c r="T29" s="14">
        <f t="shared" si="0"/>
        <v>11</v>
      </c>
      <c r="U29" s="15"/>
    </row>
    <row r="30" spans="2:21" s="4" customFormat="1" ht="27" customHeight="1">
      <c r="B30" s="98"/>
      <c r="C30" s="42" t="s">
        <v>62</v>
      </c>
      <c r="D30" s="29"/>
      <c r="E30" s="45"/>
      <c r="F30" s="45">
        <v>1</v>
      </c>
      <c r="G30" s="45"/>
      <c r="H30" s="45"/>
      <c r="I30" s="45">
        <v>2</v>
      </c>
      <c r="J30" s="45">
        <v>1</v>
      </c>
      <c r="K30" s="45"/>
      <c r="L30" s="45">
        <v>2</v>
      </c>
      <c r="M30" s="45"/>
      <c r="N30" s="45"/>
      <c r="O30" s="45"/>
      <c r="P30" s="45"/>
      <c r="Q30" s="14"/>
      <c r="R30" s="14"/>
      <c r="S30" s="14"/>
      <c r="T30" s="14">
        <f t="shared" si="0"/>
        <v>6</v>
      </c>
      <c r="U30" s="15"/>
    </row>
    <row r="31" spans="2:21" s="4" customFormat="1" ht="27" customHeight="1">
      <c r="B31" s="98" t="s">
        <v>500</v>
      </c>
      <c r="C31" s="42" t="s">
        <v>63</v>
      </c>
      <c r="D31" s="29"/>
      <c r="E31" s="45"/>
      <c r="F31" s="45">
        <v>5</v>
      </c>
      <c r="G31" s="45"/>
      <c r="H31" s="45">
        <v>3</v>
      </c>
      <c r="I31" s="45">
        <v>4</v>
      </c>
      <c r="J31" s="45">
        <v>2</v>
      </c>
      <c r="K31" s="45">
        <v>5</v>
      </c>
      <c r="L31" s="45">
        <v>5</v>
      </c>
      <c r="M31" s="45">
        <v>5</v>
      </c>
      <c r="N31" s="45">
        <v>3</v>
      </c>
      <c r="O31" s="45">
        <v>7</v>
      </c>
      <c r="P31" s="45">
        <v>2</v>
      </c>
      <c r="Q31" s="14"/>
      <c r="R31" s="14"/>
      <c r="S31" s="14"/>
      <c r="T31" s="14">
        <f t="shared" si="0"/>
        <v>41</v>
      </c>
      <c r="U31" s="15"/>
    </row>
    <row r="32" spans="2:21" s="4" customFormat="1" ht="27" customHeight="1">
      <c r="B32" s="98" t="s">
        <v>640</v>
      </c>
      <c r="C32" s="42" t="s">
        <v>205</v>
      </c>
      <c r="D32" s="29"/>
      <c r="E32" s="45">
        <v>6</v>
      </c>
      <c r="F32" s="45">
        <v>6</v>
      </c>
      <c r="G32" s="45">
        <v>4</v>
      </c>
      <c r="H32" s="45">
        <v>3</v>
      </c>
      <c r="I32" s="45">
        <v>1</v>
      </c>
      <c r="J32" s="45">
        <v>1</v>
      </c>
      <c r="K32" s="45">
        <v>1</v>
      </c>
      <c r="L32" s="45">
        <v>1</v>
      </c>
      <c r="M32" s="45">
        <v>3</v>
      </c>
      <c r="N32" s="45">
        <v>3</v>
      </c>
      <c r="O32" s="45">
        <v>1</v>
      </c>
      <c r="P32" s="45">
        <v>3</v>
      </c>
      <c r="Q32" s="14"/>
      <c r="R32" s="14"/>
      <c r="S32" s="14"/>
      <c r="T32" s="14">
        <f t="shared" si="0"/>
        <v>33</v>
      </c>
      <c r="U32" s="15"/>
    </row>
    <row r="33" spans="2:21" s="4" customFormat="1" ht="27" customHeight="1">
      <c r="B33" s="98" t="s">
        <v>641</v>
      </c>
      <c r="C33" s="42" t="s">
        <v>396</v>
      </c>
      <c r="D33" s="29"/>
      <c r="E33" s="45"/>
      <c r="F33" s="45"/>
      <c r="G33" s="45"/>
      <c r="H33" s="45"/>
      <c r="I33" s="45"/>
      <c r="J33" s="45"/>
      <c r="K33" s="45"/>
      <c r="L33" s="45">
        <v>2</v>
      </c>
      <c r="M33" s="45"/>
      <c r="N33" s="45"/>
      <c r="O33" s="45"/>
      <c r="P33" s="45"/>
      <c r="Q33" s="14"/>
      <c r="R33" s="14"/>
      <c r="S33" s="14"/>
      <c r="T33" s="14">
        <f t="shared" si="0"/>
        <v>2</v>
      </c>
      <c r="U33" s="15"/>
    </row>
    <row r="34" spans="1:21" s="4" customFormat="1" ht="27" customHeight="1">
      <c r="A34" s="4">
        <v>25</v>
      </c>
      <c r="B34" s="98" t="s">
        <v>670</v>
      </c>
      <c r="C34" s="42" t="s">
        <v>175</v>
      </c>
      <c r="D34" s="29"/>
      <c r="E34" s="45"/>
      <c r="F34" s="45">
        <v>4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14"/>
      <c r="R34" s="14"/>
      <c r="S34" s="14"/>
      <c r="T34" s="14">
        <f t="shared" si="0"/>
        <v>4</v>
      </c>
      <c r="U34" s="15"/>
    </row>
    <row r="35" spans="2:21" s="4" customFormat="1" ht="27" customHeight="1">
      <c r="B35" s="98"/>
      <c r="C35" s="42" t="s">
        <v>397</v>
      </c>
      <c r="D35" s="29"/>
      <c r="E35" s="45"/>
      <c r="F35" s="45">
        <v>18</v>
      </c>
      <c r="G35" s="45">
        <v>13</v>
      </c>
      <c r="H35" s="45">
        <v>1</v>
      </c>
      <c r="I35" s="45"/>
      <c r="J35" s="45"/>
      <c r="K35" s="45"/>
      <c r="L35" s="45"/>
      <c r="M35" s="45"/>
      <c r="N35" s="45"/>
      <c r="O35" s="45"/>
      <c r="P35" s="45"/>
      <c r="Q35" s="14"/>
      <c r="R35" s="14"/>
      <c r="S35" s="14"/>
      <c r="T35" s="14">
        <f t="shared" si="0"/>
        <v>32</v>
      </c>
      <c r="U35" s="15"/>
    </row>
    <row r="36" spans="2:21" s="4" customFormat="1" ht="27" customHeight="1">
      <c r="B36" s="98"/>
      <c r="C36" s="42" t="s">
        <v>65</v>
      </c>
      <c r="D36" s="29"/>
      <c r="E36" s="45"/>
      <c r="F36" s="45"/>
      <c r="G36" s="45"/>
      <c r="H36" s="45"/>
      <c r="I36" s="45"/>
      <c r="J36" s="45"/>
      <c r="K36" s="45"/>
      <c r="L36" s="45">
        <v>3</v>
      </c>
      <c r="M36" s="45"/>
      <c r="N36" s="45"/>
      <c r="O36" s="45"/>
      <c r="P36" s="45"/>
      <c r="Q36" s="14"/>
      <c r="R36" s="14"/>
      <c r="S36" s="14"/>
      <c r="T36" s="14">
        <f t="shared" si="0"/>
        <v>3</v>
      </c>
      <c r="U36" s="15"/>
    </row>
    <row r="37" spans="2:21" s="4" customFormat="1" ht="27" customHeight="1">
      <c r="B37" s="98"/>
      <c r="C37" s="42" t="s">
        <v>206</v>
      </c>
      <c r="D37" s="29"/>
      <c r="E37" s="45"/>
      <c r="F37" s="45">
        <v>1</v>
      </c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14"/>
      <c r="R37" s="14"/>
      <c r="S37" s="14"/>
      <c r="T37" s="14">
        <f t="shared" si="0"/>
        <v>1</v>
      </c>
      <c r="U37" s="15"/>
    </row>
    <row r="38" spans="2:21" s="4" customFormat="1" ht="27" customHeight="1">
      <c r="B38" s="98"/>
      <c r="C38" s="42" t="s">
        <v>176</v>
      </c>
      <c r="D38" s="29"/>
      <c r="E38" s="45"/>
      <c r="F38" s="45"/>
      <c r="G38" s="45"/>
      <c r="H38" s="45"/>
      <c r="I38" s="45"/>
      <c r="J38" s="45"/>
      <c r="K38" s="45"/>
      <c r="L38" s="45">
        <v>10</v>
      </c>
      <c r="M38" s="45"/>
      <c r="N38" s="45"/>
      <c r="O38" s="45"/>
      <c r="P38" s="45"/>
      <c r="Q38" s="14"/>
      <c r="R38" s="14"/>
      <c r="S38" s="14"/>
      <c r="T38" s="14">
        <f t="shared" si="0"/>
        <v>10</v>
      </c>
      <c r="U38" s="15"/>
    </row>
    <row r="39" spans="1:21" s="4" customFormat="1" ht="27" customHeight="1">
      <c r="A39" s="4">
        <v>30</v>
      </c>
      <c r="B39" s="98"/>
      <c r="C39" s="42" t="s">
        <v>68</v>
      </c>
      <c r="D39" s="29"/>
      <c r="E39" s="45"/>
      <c r="F39" s="45"/>
      <c r="G39" s="45"/>
      <c r="H39" s="45"/>
      <c r="I39" s="45"/>
      <c r="J39" s="45"/>
      <c r="K39" s="45"/>
      <c r="L39" s="45">
        <v>9</v>
      </c>
      <c r="M39" s="45"/>
      <c r="N39" s="45"/>
      <c r="O39" s="45"/>
      <c r="P39" s="45"/>
      <c r="Q39" s="14"/>
      <c r="R39" s="14"/>
      <c r="S39" s="14"/>
      <c r="T39" s="14">
        <f t="shared" si="0"/>
        <v>9</v>
      </c>
      <c r="U39" s="15"/>
    </row>
    <row r="40" spans="2:21" s="4" customFormat="1" ht="27" customHeight="1">
      <c r="B40" s="98"/>
      <c r="C40" s="42" t="s">
        <v>69</v>
      </c>
      <c r="D40" s="29"/>
      <c r="E40" s="45">
        <v>1</v>
      </c>
      <c r="F40" s="45"/>
      <c r="G40" s="45"/>
      <c r="H40" s="45"/>
      <c r="I40" s="45"/>
      <c r="J40" s="45"/>
      <c r="K40" s="45"/>
      <c r="L40" s="45">
        <v>21</v>
      </c>
      <c r="M40" s="45">
        <v>1</v>
      </c>
      <c r="N40" s="45"/>
      <c r="O40" s="45"/>
      <c r="P40" s="45"/>
      <c r="Q40" s="14"/>
      <c r="R40" s="14"/>
      <c r="S40" s="14"/>
      <c r="T40" s="14">
        <f t="shared" si="0"/>
        <v>23</v>
      </c>
      <c r="U40" s="15"/>
    </row>
    <row r="41" spans="2:21" s="4" customFormat="1" ht="27" customHeight="1">
      <c r="B41" s="98" t="s">
        <v>671</v>
      </c>
      <c r="C41" s="42" t="s">
        <v>70</v>
      </c>
      <c r="D41" s="29"/>
      <c r="E41" s="45">
        <v>11</v>
      </c>
      <c r="F41" s="45">
        <v>2</v>
      </c>
      <c r="G41" s="45">
        <v>1</v>
      </c>
      <c r="H41" s="45"/>
      <c r="I41" s="45">
        <v>7</v>
      </c>
      <c r="J41" s="45">
        <v>6</v>
      </c>
      <c r="K41" s="45">
        <v>2</v>
      </c>
      <c r="L41" s="45"/>
      <c r="M41" s="45"/>
      <c r="N41" s="45"/>
      <c r="O41" s="45"/>
      <c r="P41" s="45"/>
      <c r="Q41" s="14"/>
      <c r="R41" s="14"/>
      <c r="S41" s="14"/>
      <c r="T41" s="14">
        <f t="shared" si="0"/>
        <v>29</v>
      </c>
      <c r="U41" s="15"/>
    </row>
    <row r="42" spans="2:21" s="4" customFormat="1" ht="27" customHeight="1">
      <c r="B42" s="98"/>
      <c r="C42" s="42" t="s">
        <v>71</v>
      </c>
      <c r="D42" s="29"/>
      <c r="E42" s="45">
        <v>6</v>
      </c>
      <c r="F42" s="45">
        <v>24</v>
      </c>
      <c r="G42" s="45">
        <v>16</v>
      </c>
      <c r="H42" s="45">
        <v>12</v>
      </c>
      <c r="I42" s="45">
        <v>13</v>
      </c>
      <c r="J42" s="45">
        <v>8</v>
      </c>
      <c r="K42" s="45">
        <v>11</v>
      </c>
      <c r="L42" s="45">
        <v>2</v>
      </c>
      <c r="M42" s="45"/>
      <c r="N42" s="45"/>
      <c r="O42" s="45"/>
      <c r="P42" s="45">
        <v>4</v>
      </c>
      <c r="Q42" s="14"/>
      <c r="R42" s="14"/>
      <c r="S42" s="14"/>
      <c r="T42" s="14">
        <f t="shared" si="0"/>
        <v>96</v>
      </c>
      <c r="U42" s="15"/>
    </row>
    <row r="43" spans="2:21" s="4" customFormat="1" ht="27" customHeight="1">
      <c r="B43" s="98"/>
      <c r="C43" s="42" t="s">
        <v>74</v>
      </c>
      <c r="D43" s="29"/>
      <c r="E43" s="45"/>
      <c r="F43" s="45">
        <v>4</v>
      </c>
      <c r="G43" s="45">
        <v>2</v>
      </c>
      <c r="H43" s="45"/>
      <c r="I43" s="45"/>
      <c r="J43" s="45"/>
      <c r="K43" s="45"/>
      <c r="L43" s="45"/>
      <c r="M43" s="45"/>
      <c r="N43" s="45"/>
      <c r="O43" s="45"/>
      <c r="P43" s="45"/>
      <c r="Q43" s="14"/>
      <c r="R43" s="14"/>
      <c r="S43" s="14"/>
      <c r="T43" s="14">
        <f t="shared" si="0"/>
        <v>6</v>
      </c>
      <c r="U43" s="15"/>
    </row>
    <row r="44" spans="1:21" s="4" customFormat="1" ht="27" customHeight="1">
      <c r="A44" s="4">
        <v>35</v>
      </c>
      <c r="B44" s="98"/>
      <c r="C44" s="42" t="s">
        <v>399</v>
      </c>
      <c r="D44" s="29"/>
      <c r="E44" s="45"/>
      <c r="F44" s="45"/>
      <c r="G44" s="45"/>
      <c r="H44" s="45"/>
      <c r="I44" s="45"/>
      <c r="J44" s="45"/>
      <c r="K44" s="45"/>
      <c r="L44" s="45"/>
      <c r="M44" s="45"/>
      <c r="N44" s="45">
        <v>1</v>
      </c>
      <c r="O44" s="45"/>
      <c r="P44" s="45"/>
      <c r="Q44" s="14"/>
      <c r="R44" s="14"/>
      <c r="S44" s="14"/>
      <c r="T44" s="14">
        <f t="shared" si="0"/>
        <v>1</v>
      </c>
      <c r="U44" s="15"/>
    </row>
    <row r="45" spans="2:21" s="4" customFormat="1" ht="27" customHeight="1">
      <c r="B45" s="98" t="s">
        <v>672</v>
      </c>
      <c r="C45" s="42" t="s">
        <v>75</v>
      </c>
      <c r="D45" s="29"/>
      <c r="E45" s="45"/>
      <c r="F45" s="45">
        <v>11</v>
      </c>
      <c r="G45" s="45">
        <v>9</v>
      </c>
      <c r="H45" s="45">
        <v>4</v>
      </c>
      <c r="I45" s="45"/>
      <c r="J45" s="45">
        <v>1</v>
      </c>
      <c r="K45" s="45"/>
      <c r="L45" s="45"/>
      <c r="M45" s="45"/>
      <c r="N45" s="45"/>
      <c r="O45" s="45"/>
      <c r="P45" s="45"/>
      <c r="Q45" s="14"/>
      <c r="R45" s="14"/>
      <c r="S45" s="14"/>
      <c r="T45" s="14">
        <f t="shared" si="0"/>
        <v>25</v>
      </c>
      <c r="U45" s="15"/>
    </row>
    <row r="46" spans="2:21" s="4" customFormat="1" ht="27" customHeight="1">
      <c r="B46" s="98"/>
      <c r="C46" s="42" t="s">
        <v>179</v>
      </c>
      <c r="D46" s="29"/>
      <c r="E46" s="45"/>
      <c r="F46" s="45">
        <v>7</v>
      </c>
      <c r="G46" s="45">
        <v>6</v>
      </c>
      <c r="H46" s="45">
        <v>3</v>
      </c>
      <c r="I46" s="45">
        <v>3</v>
      </c>
      <c r="J46" s="45"/>
      <c r="K46" s="45">
        <v>5</v>
      </c>
      <c r="L46" s="45"/>
      <c r="M46" s="45"/>
      <c r="N46" s="45"/>
      <c r="O46" s="45"/>
      <c r="P46" s="45"/>
      <c r="Q46" s="14"/>
      <c r="R46" s="14"/>
      <c r="S46" s="14"/>
      <c r="T46" s="14">
        <f t="shared" si="0"/>
        <v>24</v>
      </c>
      <c r="U46" s="15"/>
    </row>
    <row r="47" spans="2:21" s="4" customFormat="1" ht="27" customHeight="1">
      <c r="B47" s="98"/>
      <c r="C47" s="42" t="s">
        <v>147</v>
      </c>
      <c r="D47" s="29"/>
      <c r="E47" s="45"/>
      <c r="F47" s="45"/>
      <c r="G47" s="45"/>
      <c r="H47" s="45"/>
      <c r="I47" s="45"/>
      <c r="J47" s="45"/>
      <c r="K47" s="45">
        <v>1</v>
      </c>
      <c r="L47" s="45"/>
      <c r="M47" s="45"/>
      <c r="N47" s="45"/>
      <c r="O47" s="45"/>
      <c r="P47" s="45"/>
      <c r="Q47" s="14"/>
      <c r="R47" s="14"/>
      <c r="S47" s="14"/>
      <c r="T47" s="14">
        <f t="shared" si="0"/>
        <v>1</v>
      </c>
      <c r="U47" s="15"/>
    </row>
    <row r="48" spans="2:21" s="4" customFormat="1" ht="27" customHeight="1">
      <c r="B48" s="98"/>
      <c r="C48" s="42" t="s">
        <v>76</v>
      </c>
      <c r="D48" s="29"/>
      <c r="E48" s="45"/>
      <c r="F48" s="45"/>
      <c r="G48" s="45"/>
      <c r="H48" s="45"/>
      <c r="I48" s="45"/>
      <c r="J48" s="45"/>
      <c r="K48" s="45">
        <v>2</v>
      </c>
      <c r="L48" s="45"/>
      <c r="M48" s="45"/>
      <c r="N48" s="45"/>
      <c r="O48" s="45"/>
      <c r="P48" s="45"/>
      <c r="Q48" s="14"/>
      <c r="R48" s="14"/>
      <c r="S48" s="14"/>
      <c r="T48" s="14">
        <f t="shared" si="0"/>
        <v>2</v>
      </c>
      <c r="U48" s="15"/>
    </row>
    <row r="49" spans="1:21" s="4" customFormat="1" ht="27" customHeight="1">
      <c r="A49" s="4">
        <v>40</v>
      </c>
      <c r="B49" s="98" t="s">
        <v>535</v>
      </c>
      <c r="C49" s="42" t="s">
        <v>77</v>
      </c>
      <c r="D49" s="29"/>
      <c r="E49" s="45">
        <v>2</v>
      </c>
      <c r="F49" s="45">
        <v>14</v>
      </c>
      <c r="G49" s="45">
        <v>11</v>
      </c>
      <c r="H49" s="45">
        <v>6</v>
      </c>
      <c r="I49" s="45">
        <v>2</v>
      </c>
      <c r="J49" s="45">
        <v>15</v>
      </c>
      <c r="K49" s="45"/>
      <c r="L49" s="45">
        <v>21</v>
      </c>
      <c r="M49" s="45">
        <v>2</v>
      </c>
      <c r="N49" s="45">
        <v>4</v>
      </c>
      <c r="O49" s="45">
        <v>8</v>
      </c>
      <c r="P49" s="45">
        <v>10</v>
      </c>
      <c r="Q49" s="14"/>
      <c r="R49" s="14"/>
      <c r="S49" s="14"/>
      <c r="T49" s="14">
        <f t="shared" si="0"/>
        <v>95</v>
      </c>
      <c r="U49" s="15"/>
    </row>
    <row r="50" spans="2:21" s="4" customFormat="1" ht="27" customHeight="1">
      <c r="B50" s="98" t="s">
        <v>536</v>
      </c>
      <c r="C50" s="42" t="s">
        <v>400</v>
      </c>
      <c r="D50" s="29"/>
      <c r="E50" s="45">
        <v>2</v>
      </c>
      <c r="F50" s="45">
        <v>6</v>
      </c>
      <c r="G50" s="45">
        <v>7</v>
      </c>
      <c r="H50" s="45">
        <v>4</v>
      </c>
      <c r="I50" s="45">
        <v>6</v>
      </c>
      <c r="J50" s="45">
        <v>2</v>
      </c>
      <c r="K50" s="45">
        <v>3</v>
      </c>
      <c r="L50" s="45">
        <v>4</v>
      </c>
      <c r="M50" s="45">
        <v>6</v>
      </c>
      <c r="N50" s="45">
        <v>9</v>
      </c>
      <c r="O50" s="45">
        <v>4</v>
      </c>
      <c r="P50" s="45">
        <v>7</v>
      </c>
      <c r="Q50" s="14"/>
      <c r="R50" s="14"/>
      <c r="S50" s="14"/>
      <c r="T50" s="14">
        <f t="shared" si="0"/>
        <v>60</v>
      </c>
      <c r="U50" s="15"/>
    </row>
    <row r="51" spans="2:21" s="4" customFormat="1" ht="27" customHeight="1">
      <c r="B51" s="98"/>
      <c r="C51" s="42" t="s">
        <v>207</v>
      </c>
      <c r="D51" s="29"/>
      <c r="E51" s="45">
        <v>21</v>
      </c>
      <c r="F51" s="45">
        <v>24</v>
      </c>
      <c r="G51" s="45">
        <v>22</v>
      </c>
      <c r="H51" s="45">
        <v>15</v>
      </c>
      <c r="I51" s="45">
        <v>7</v>
      </c>
      <c r="J51" s="45">
        <v>15</v>
      </c>
      <c r="K51" s="45">
        <v>22</v>
      </c>
      <c r="L51" s="45">
        <v>17</v>
      </c>
      <c r="M51" s="45">
        <v>9</v>
      </c>
      <c r="N51" s="45">
        <v>20</v>
      </c>
      <c r="O51" s="45">
        <v>21</v>
      </c>
      <c r="P51" s="45">
        <v>11</v>
      </c>
      <c r="Q51" s="14"/>
      <c r="R51" s="14"/>
      <c r="S51" s="14"/>
      <c r="T51" s="14">
        <f t="shared" si="0"/>
        <v>204</v>
      </c>
      <c r="U51" s="15"/>
    </row>
    <row r="52" spans="2:21" s="4" customFormat="1" ht="27" customHeight="1">
      <c r="B52" s="98"/>
      <c r="C52" s="42" t="s">
        <v>78</v>
      </c>
      <c r="D52" s="29"/>
      <c r="E52" s="45">
        <v>15</v>
      </c>
      <c r="F52" s="45">
        <v>19</v>
      </c>
      <c r="G52" s="45">
        <v>13</v>
      </c>
      <c r="H52" s="45">
        <v>9</v>
      </c>
      <c r="I52" s="45">
        <v>10</v>
      </c>
      <c r="J52" s="45">
        <v>12</v>
      </c>
      <c r="K52" s="45">
        <v>11</v>
      </c>
      <c r="L52" s="45">
        <v>8</v>
      </c>
      <c r="M52" s="45">
        <v>6</v>
      </c>
      <c r="N52" s="45">
        <v>12</v>
      </c>
      <c r="O52" s="45">
        <v>10</v>
      </c>
      <c r="P52" s="45">
        <v>15</v>
      </c>
      <c r="Q52" s="14"/>
      <c r="R52" s="14"/>
      <c r="S52" s="14"/>
      <c r="T52" s="14">
        <f t="shared" si="0"/>
        <v>140</v>
      </c>
      <c r="U52" s="15"/>
    </row>
    <row r="53" spans="2:21" s="4" customFormat="1" ht="27" customHeight="1">
      <c r="B53" s="98"/>
      <c r="C53" s="42" t="s">
        <v>79</v>
      </c>
      <c r="D53" s="29"/>
      <c r="E53" s="45">
        <v>13</v>
      </c>
      <c r="F53" s="45">
        <v>29</v>
      </c>
      <c r="G53" s="45">
        <v>17</v>
      </c>
      <c r="H53" s="45">
        <v>14</v>
      </c>
      <c r="I53" s="45">
        <v>12</v>
      </c>
      <c r="J53" s="45">
        <v>8</v>
      </c>
      <c r="K53" s="45">
        <v>11</v>
      </c>
      <c r="L53" s="45">
        <v>14</v>
      </c>
      <c r="M53" s="45">
        <v>7</v>
      </c>
      <c r="N53" s="45">
        <v>21</v>
      </c>
      <c r="O53" s="45">
        <v>24</v>
      </c>
      <c r="P53" s="45">
        <v>19</v>
      </c>
      <c r="Q53" s="14"/>
      <c r="R53" s="14"/>
      <c r="S53" s="14"/>
      <c r="T53" s="14">
        <f t="shared" si="0"/>
        <v>189</v>
      </c>
      <c r="U53" s="15"/>
    </row>
    <row r="54" spans="1:21" s="4" customFormat="1" ht="27" customHeight="1">
      <c r="A54" s="4">
        <v>45</v>
      </c>
      <c r="B54" s="98" t="s">
        <v>638</v>
      </c>
      <c r="C54" s="42" t="s">
        <v>401</v>
      </c>
      <c r="D54" s="29"/>
      <c r="E54" s="45">
        <v>5</v>
      </c>
      <c r="F54" s="45">
        <v>3</v>
      </c>
      <c r="G54" s="45">
        <v>1</v>
      </c>
      <c r="H54" s="45">
        <v>1</v>
      </c>
      <c r="I54" s="45"/>
      <c r="J54" s="45">
        <v>2</v>
      </c>
      <c r="K54" s="45">
        <v>2</v>
      </c>
      <c r="L54" s="45">
        <v>1</v>
      </c>
      <c r="M54" s="45"/>
      <c r="N54" s="45"/>
      <c r="O54" s="45"/>
      <c r="P54" s="45">
        <v>1</v>
      </c>
      <c r="Q54" s="14"/>
      <c r="R54" s="14"/>
      <c r="S54" s="14"/>
      <c r="T54" s="14">
        <f t="shared" si="0"/>
        <v>16</v>
      </c>
      <c r="U54" s="15"/>
    </row>
    <row r="55" spans="2:21" s="4" customFormat="1" ht="27" customHeight="1">
      <c r="B55" s="98" t="s">
        <v>537</v>
      </c>
      <c r="C55" s="42" t="s">
        <v>80</v>
      </c>
      <c r="D55" s="29"/>
      <c r="E55" s="45"/>
      <c r="F55" s="45"/>
      <c r="G55" s="45"/>
      <c r="H55" s="45">
        <v>2</v>
      </c>
      <c r="I55" s="45">
        <v>1</v>
      </c>
      <c r="J55" s="45">
        <v>1</v>
      </c>
      <c r="K55" s="45"/>
      <c r="L55" s="45">
        <v>2</v>
      </c>
      <c r="M55" s="45"/>
      <c r="N55" s="45"/>
      <c r="O55" s="45">
        <v>2</v>
      </c>
      <c r="P55" s="45"/>
      <c r="Q55" s="14"/>
      <c r="R55" s="14"/>
      <c r="S55" s="14"/>
      <c r="T55" s="14">
        <f t="shared" si="0"/>
        <v>8</v>
      </c>
      <c r="U55" s="15"/>
    </row>
    <row r="56" spans="2:21" s="4" customFormat="1" ht="27" customHeight="1">
      <c r="B56" s="98" t="s">
        <v>538</v>
      </c>
      <c r="C56" s="42" t="s">
        <v>81</v>
      </c>
      <c r="D56" s="29"/>
      <c r="E56" s="45">
        <v>5</v>
      </c>
      <c r="F56" s="45">
        <v>4</v>
      </c>
      <c r="G56" s="45">
        <v>3</v>
      </c>
      <c r="H56" s="45">
        <v>2</v>
      </c>
      <c r="I56" s="45">
        <v>2</v>
      </c>
      <c r="J56" s="45"/>
      <c r="K56" s="45"/>
      <c r="L56" s="45">
        <v>2</v>
      </c>
      <c r="M56" s="45"/>
      <c r="N56" s="45">
        <v>2</v>
      </c>
      <c r="O56" s="45"/>
      <c r="P56" s="45"/>
      <c r="Q56" s="14"/>
      <c r="R56" s="14"/>
      <c r="S56" s="14"/>
      <c r="T56" s="14">
        <f t="shared" si="0"/>
        <v>20</v>
      </c>
      <c r="U56" s="15"/>
    </row>
    <row r="57" spans="2:21" s="4" customFormat="1" ht="27" customHeight="1">
      <c r="B57" s="98"/>
      <c r="C57" s="42" t="s">
        <v>82</v>
      </c>
      <c r="D57" s="29"/>
      <c r="E57" s="45"/>
      <c r="F57" s="45"/>
      <c r="G57" s="45"/>
      <c r="H57" s="45"/>
      <c r="I57" s="45"/>
      <c r="J57" s="45"/>
      <c r="K57" s="45"/>
      <c r="L57" s="45">
        <v>80</v>
      </c>
      <c r="M57" s="45"/>
      <c r="N57" s="45"/>
      <c r="O57" s="45"/>
      <c r="P57" s="45">
        <v>2</v>
      </c>
      <c r="Q57" s="14"/>
      <c r="R57" s="14"/>
      <c r="S57" s="14"/>
      <c r="T57" s="14">
        <f t="shared" si="0"/>
        <v>82</v>
      </c>
      <c r="U57" s="15"/>
    </row>
    <row r="58" spans="2:21" s="4" customFormat="1" ht="27" customHeight="1">
      <c r="B58" s="98"/>
      <c r="C58" s="42" t="s">
        <v>208</v>
      </c>
      <c r="D58" s="29"/>
      <c r="E58" s="45"/>
      <c r="F58" s="45"/>
      <c r="G58" s="45"/>
      <c r="H58" s="45"/>
      <c r="I58" s="45"/>
      <c r="J58" s="45"/>
      <c r="K58" s="45"/>
      <c r="L58" s="45">
        <v>3</v>
      </c>
      <c r="M58" s="45"/>
      <c r="N58" s="45"/>
      <c r="O58" s="45"/>
      <c r="P58" s="45"/>
      <c r="Q58" s="14"/>
      <c r="R58" s="14"/>
      <c r="S58" s="14"/>
      <c r="T58" s="14">
        <f t="shared" si="0"/>
        <v>3</v>
      </c>
      <c r="U58" s="15"/>
    </row>
    <row r="59" spans="1:21" s="4" customFormat="1" ht="27" customHeight="1">
      <c r="A59" s="4">
        <v>50</v>
      </c>
      <c r="B59" s="98" t="s">
        <v>539</v>
      </c>
      <c r="C59" s="42" t="s">
        <v>403</v>
      </c>
      <c r="D59" s="29"/>
      <c r="E59" s="45"/>
      <c r="F59" s="45"/>
      <c r="G59" s="45"/>
      <c r="H59" s="45"/>
      <c r="I59" s="45"/>
      <c r="J59" s="45"/>
      <c r="K59" s="45"/>
      <c r="L59" s="45">
        <v>29</v>
      </c>
      <c r="M59" s="45">
        <v>89</v>
      </c>
      <c r="N59" s="45"/>
      <c r="O59" s="45">
        <v>2346</v>
      </c>
      <c r="P59" s="45"/>
      <c r="Q59" s="14"/>
      <c r="R59" s="14"/>
      <c r="S59" s="14"/>
      <c r="T59" s="14">
        <f t="shared" si="0"/>
        <v>2464</v>
      </c>
      <c r="U59" s="15"/>
    </row>
    <row r="60" spans="2:21" s="4" customFormat="1" ht="27" customHeight="1">
      <c r="B60" s="98"/>
      <c r="C60" s="42" t="s">
        <v>85</v>
      </c>
      <c r="D60" s="29"/>
      <c r="E60" s="45"/>
      <c r="F60" s="45"/>
      <c r="G60" s="45"/>
      <c r="H60" s="45"/>
      <c r="I60" s="45"/>
      <c r="J60" s="45"/>
      <c r="K60" s="45"/>
      <c r="L60" s="45">
        <v>2</v>
      </c>
      <c r="M60" s="45"/>
      <c r="N60" s="45"/>
      <c r="O60" s="45"/>
      <c r="P60" s="45"/>
      <c r="Q60" s="14"/>
      <c r="R60" s="14"/>
      <c r="S60" s="14"/>
      <c r="T60" s="14">
        <f t="shared" si="0"/>
        <v>2</v>
      </c>
      <c r="U60" s="15"/>
    </row>
    <row r="61" spans="2:21" s="4" customFormat="1" ht="27" customHeight="1">
      <c r="B61" s="98"/>
      <c r="C61" s="42" t="s">
        <v>209</v>
      </c>
      <c r="D61" s="29"/>
      <c r="E61" s="45"/>
      <c r="F61" s="45"/>
      <c r="G61" s="45"/>
      <c r="H61" s="45"/>
      <c r="I61" s="45"/>
      <c r="J61" s="45"/>
      <c r="K61" s="45"/>
      <c r="L61" s="45">
        <v>16</v>
      </c>
      <c r="M61" s="45">
        <v>43</v>
      </c>
      <c r="N61" s="45"/>
      <c r="O61" s="45">
        <v>19</v>
      </c>
      <c r="P61" s="45">
        <v>9</v>
      </c>
      <c r="Q61" s="14"/>
      <c r="R61" s="14"/>
      <c r="S61" s="14"/>
      <c r="T61" s="14">
        <f t="shared" si="0"/>
        <v>87</v>
      </c>
      <c r="U61" s="15"/>
    </row>
    <row r="62" spans="2:21" s="4" customFormat="1" ht="27" customHeight="1">
      <c r="B62" s="98"/>
      <c r="C62" s="42" t="s">
        <v>148</v>
      </c>
      <c r="D62" s="29"/>
      <c r="E62" s="45"/>
      <c r="F62" s="45"/>
      <c r="G62" s="45"/>
      <c r="H62" s="45"/>
      <c r="I62" s="45"/>
      <c r="J62" s="45"/>
      <c r="K62" s="45"/>
      <c r="L62" s="45">
        <v>1</v>
      </c>
      <c r="M62" s="45"/>
      <c r="N62" s="45"/>
      <c r="O62" s="45"/>
      <c r="P62" s="45"/>
      <c r="Q62" s="14"/>
      <c r="R62" s="14"/>
      <c r="S62" s="14"/>
      <c r="T62" s="14">
        <f t="shared" si="0"/>
        <v>1</v>
      </c>
      <c r="U62" s="15"/>
    </row>
    <row r="63" spans="2:21" s="4" customFormat="1" ht="27" customHeight="1">
      <c r="B63" s="98"/>
      <c r="C63" s="42" t="s">
        <v>86</v>
      </c>
      <c r="D63" s="29"/>
      <c r="E63" s="45"/>
      <c r="F63" s="45"/>
      <c r="G63" s="45"/>
      <c r="H63" s="45"/>
      <c r="I63" s="45"/>
      <c r="J63" s="45"/>
      <c r="K63" s="45"/>
      <c r="L63" s="45">
        <v>4</v>
      </c>
      <c r="M63" s="45">
        <v>1</v>
      </c>
      <c r="N63" s="45"/>
      <c r="O63" s="45"/>
      <c r="P63" s="45"/>
      <c r="Q63" s="14"/>
      <c r="R63" s="14"/>
      <c r="S63" s="14"/>
      <c r="T63" s="14">
        <f t="shared" si="0"/>
        <v>5</v>
      </c>
      <c r="U63" s="15"/>
    </row>
    <row r="64" spans="1:21" s="4" customFormat="1" ht="27" customHeight="1">
      <c r="A64" s="4">
        <v>55</v>
      </c>
      <c r="B64" s="98"/>
      <c r="C64" s="42" t="s">
        <v>210</v>
      </c>
      <c r="D64" s="29"/>
      <c r="E64" s="45"/>
      <c r="F64" s="45">
        <v>3</v>
      </c>
      <c r="G64" s="45">
        <v>2</v>
      </c>
      <c r="H64" s="45">
        <v>2</v>
      </c>
      <c r="I64" s="45">
        <v>4</v>
      </c>
      <c r="J64" s="45">
        <v>4</v>
      </c>
      <c r="K64" s="45">
        <v>9</v>
      </c>
      <c r="L64" s="45">
        <v>14</v>
      </c>
      <c r="M64" s="45"/>
      <c r="N64" s="45">
        <v>17</v>
      </c>
      <c r="O64" s="45"/>
      <c r="P64" s="45"/>
      <c r="Q64" s="14"/>
      <c r="R64" s="14"/>
      <c r="S64" s="14"/>
      <c r="T64" s="14">
        <f t="shared" si="0"/>
        <v>55</v>
      </c>
      <c r="U64" s="15"/>
    </row>
    <row r="65" spans="2:21" s="4" customFormat="1" ht="27" customHeight="1">
      <c r="B65" s="98"/>
      <c r="C65" s="42" t="s">
        <v>87</v>
      </c>
      <c r="D65" s="29"/>
      <c r="E65" s="45"/>
      <c r="F65" s="45"/>
      <c r="G65" s="45"/>
      <c r="H65" s="45"/>
      <c r="I65" s="45"/>
      <c r="J65" s="45"/>
      <c r="K65" s="45"/>
      <c r="L65" s="45">
        <v>40</v>
      </c>
      <c r="M65" s="45"/>
      <c r="N65" s="45"/>
      <c r="O65" s="45"/>
      <c r="P65" s="45"/>
      <c r="Q65" s="14"/>
      <c r="R65" s="14"/>
      <c r="S65" s="14"/>
      <c r="T65" s="14">
        <f t="shared" si="0"/>
        <v>40</v>
      </c>
      <c r="U65" s="15"/>
    </row>
    <row r="66" spans="2:21" s="4" customFormat="1" ht="27" customHeight="1">
      <c r="B66" s="98" t="s">
        <v>542</v>
      </c>
      <c r="C66" s="42" t="s">
        <v>90</v>
      </c>
      <c r="D66" s="29"/>
      <c r="E66" s="45">
        <v>6</v>
      </c>
      <c r="F66" s="45">
        <v>6</v>
      </c>
      <c r="G66" s="45">
        <v>5</v>
      </c>
      <c r="H66" s="45">
        <v>5</v>
      </c>
      <c r="I66" s="45">
        <v>3</v>
      </c>
      <c r="J66" s="45">
        <v>3</v>
      </c>
      <c r="K66" s="45">
        <v>19</v>
      </c>
      <c r="L66" s="45">
        <v>2</v>
      </c>
      <c r="M66" s="45">
        <v>5</v>
      </c>
      <c r="N66" s="45">
        <v>9</v>
      </c>
      <c r="O66" s="45"/>
      <c r="P66" s="45"/>
      <c r="Q66" s="14"/>
      <c r="R66" s="14"/>
      <c r="S66" s="14"/>
      <c r="T66" s="14">
        <f t="shared" si="0"/>
        <v>63</v>
      </c>
      <c r="U66" s="15"/>
    </row>
    <row r="67" spans="2:21" s="4" customFormat="1" ht="27" customHeight="1">
      <c r="B67" s="98"/>
      <c r="C67" s="42" t="s">
        <v>91</v>
      </c>
      <c r="D67" s="29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>
        <v>2</v>
      </c>
      <c r="P67" s="45"/>
      <c r="Q67" s="14"/>
      <c r="R67" s="14"/>
      <c r="S67" s="14"/>
      <c r="T67" s="14">
        <f t="shared" si="0"/>
        <v>2</v>
      </c>
      <c r="U67" s="15"/>
    </row>
    <row r="68" spans="2:21" s="4" customFormat="1" ht="27" customHeight="1">
      <c r="B68" s="98"/>
      <c r="C68" s="42" t="s">
        <v>92</v>
      </c>
      <c r="D68" s="29"/>
      <c r="E68" s="45">
        <v>2</v>
      </c>
      <c r="F68" s="45">
        <v>4</v>
      </c>
      <c r="G68" s="45">
        <v>3</v>
      </c>
      <c r="H68" s="45">
        <v>2</v>
      </c>
      <c r="I68" s="45">
        <v>3</v>
      </c>
      <c r="J68" s="45">
        <v>3</v>
      </c>
      <c r="K68" s="45">
        <v>4</v>
      </c>
      <c r="L68" s="45">
        <v>2</v>
      </c>
      <c r="M68" s="45">
        <v>2</v>
      </c>
      <c r="N68" s="45">
        <v>2</v>
      </c>
      <c r="O68" s="45">
        <v>3</v>
      </c>
      <c r="P68" s="45">
        <v>3</v>
      </c>
      <c r="Q68" s="14"/>
      <c r="R68" s="14"/>
      <c r="S68" s="14"/>
      <c r="T68" s="14">
        <f t="shared" si="0"/>
        <v>33</v>
      </c>
      <c r="U68" s="15"/>
    </row>
    <row r="69" spans="1:21" s="4" customFormat="1" ht="27" customHeight="1">
      <c r="A69" s="4">
        <v>60</v>
      </c>
      <c r="B69" s="98" t="s">
        <v>674</v>
      </c>
      <c r="C69" s="59" t="s">
        <v>414</v>
      </c>
      <c r="D69" s="29"/>
      <c r="E69" s="77"/>
      <c r="F69" s="77">
        <v>12</v>
      </c>
      <c r="G69" s="77">
        <v>15</v>
      </c>
      <c r="H69" s="77">
        <v>10</v>
      </c>
      <c r="I69" s="77">
        <v>23</v>
      </c>
      <c r="J69" s="77">
        <v>6</v>
      </c>
      <c r="K69" s="77">
        <v>4</v>
      </c>
      <c r="L69" s="77">
        <v>14</v>
      </c>
      <c r="M69" s="77">
        <v>2</v>
      </c>
      <c r="N69" s="77"/>
      <c r="O69" s="77"/>
      <c r="P69" s="77">
        <v>1</v>
      </c>
      <c r="Q69" s="14"/>
      <c r="R69" s="14"/>
      <c r="S69" s="14"/>
      <c r="T69" s="14">
        <f t="shared" si="0"/>
        <v>87</v>
      </c>
      <c r="U69" s="15"/>
    </row>
    <row r="70" spans="2:21" s="4" customFormat="1" ht="27" customHeight="1">
      <c r="B70" s="24"/>
      <c r="C70" s="28"/>
      <c r="D70" s="29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5"/>
    </row>
    <row r="71" spans="1:21" s="4" customFormat="1" ht="27" customHeight="1" thickBot="1">
      <c r="A71" s="4" t="s">
        <v>115</v>
      </c>
      <c r="B71" s="30"/>
      <c r="C71" s="31"/>
      <c r="D71" s="32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4"/>
    </row>
    <row r="72" spans="2:21" s="4" customFormat="1" ht="27" customHeight="1">
      <c r="B72" s="35" t="s">
        <v>15</v>
      </c>
      <c r="C72" s="36"/>
      <c r="D72" s="37"/>
      <c r="E72" s="26">
        <f>COUNT(E10:E71)</f>
        <v>24</v>
      </c>
      <c r="F72" s="26">
        <f aca="true" t="shared" si="1" ref="F72:P72">COUNT(F10:F71)</f>
        <v>31</v>
      </c>
      <c r="G72" s="26">
        <f t="shared" si="1"/>
        <v>29</v>
      </c>
      <c r="H72" s="26">
        <f t="shared" si="1"/>
        <v>28</v>
      </c>
      <c r="I72" s="26">
        <f t="shared" si="1"/>
        <v>27</v>
      </c>
      <c r="J72" s="26">
        <f t="shared" si="1"/>
        <v>27</v>
      </c>
      <c r="K72" s="26">
        <f t="shared" si="1"/>
        <v>24</v>
      </c>
      <c r="L72" s="26">
        <f t="shared" si="1"/>
        <v>36</v>
      </c>
      <c r="M72" s="26">
        <f t="shared" si="1"/>
        <v>17</v>
      </c>
      <c r="N72" s="26">
        <f t="shared" si="1"/>
        <v>16</v>
      </c>
      <c r="O72" s="26">
        <f t="shared" si="1"/>
        <v>16</v>
      </c>
      <c r="P72" s="26">
        <f t="shared" si="1"/>
        <v>18</v>
      </c>
      <c r="Q72" s="26"/>
      <c r="R72" s="26"/>
      <c r="S72" s="26"/>
      <c r="T72" s="26">
        <v>60</v>
      </c>
      <c r="U72" s="27"/>
    </row>
    <row r="73" spans="2:21" s="4" customFormat="1" ht="27" customHeight="1" thickBot="1">
      <c r="B73" s="38" t="s">
        <v>16</v>
      </c>
      <c r="C73" s="39"/>
      <c r="D73" s="32"/>
      <c r="E73" s="33">
        <f>SUM(E10:E71)</f>
        <v>125</v>
      </c>
      <c r="F73" s="33">
        <f aca="true" t="shared" si="2" ref="F73:P73">SUM(F10:F71)</f>
        <v>223</v>
      </c>
      <c r="G73" s="33">
        <f t="shared" si="2"/>
        <v>169</v>
      </c>
      <c r="H73" s="33">
        <f t="shared" si="2"/>
        <v>114</v>
      </c>
      <c r="I73" s="33">
        <f t="shared" si="2"/>
        <v>127</v>
      </c>
      <c r="J73" s="33">
        <f t="shared" si="2"/>
        <v>108</v>
      </c>
      <c r="K73" s="33">
        <f t="shared" si="2"/>
        <v>135</v>
      </c>
      <c r="L73" s="33">
        <f t="shared" si="2"/>
        <v>341</v>
      </c>
      <c r="M73" s="33">
        <f t="shared" si="2"/>
        <v>186</v>
      </c>
      <c r="N73" s="33">
        <f t="shared" si="2"/>
        <v>107</v>
      </c>
      <c r="O73" s="33">
        <f t="shared" si="2"/>
        <v>2456</v>
      </c>
      <c r="P73" s="33">
        <f t="shared" si="2"/>
        <v>101</v>
      </c>
      <c r="Q73" s="33"/>
      <c r="R73" s="33"/>
      <c r="S73" s="33"/>
      <c r="T73" s="33">
        <f>SUM(E73:P73)</f>
        <v>4192</v>
      </c>
      <c r="U73" s="34"/>
    </row>
    <row r="74" s="4" customFormat="1" ht="27" customHeight="1">
      <c r="B74" s="4" t="s">
        <v>0</v>
      </c>
    </row>
    <row r="75" s="4" customFormat="1" ht="27" customHeight="1">
      <c r="B75" s="4" t="s">
        <v>17</v>
      </c>
    </row>
    <row r="76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3"/>
  <sheetViews>
    <sheetView zoomScale="75" zoomScaleNormal="75" zoomScalePageLayoutView="0" workbookViewId="0" topLeftCell="A1">
      <selection activeCell="O4" sqref="O4:R4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="2" customFormat="1" ht="27" customHeight="1">
      <c r="B1" s="2" t="s">
        <v>2</v>
      </c>
    </row>
    <row r="2" s="2" customFormat="1" ht="27" customHeight="1">
      <c r="K2" s="3" t="s">
        <v>1</v>
      </c>
    </row>
    <row r="3" s="2" customFormat="1" ht="27" customHeight="1" thickBot="1"/>
    <row r="4" spans="2:21" s="4" customFormat="1" ht="27" customHeight="1">
      <c r="B4" s="5" t="s">
        <v>3</v>
      </c>
      <c r="C4" s="6"/>
      <c r="D4" s="7"/>
      <c r="E4" s="8">
        <v>18</v>
      </c>
      <c r="F4" s="6"/>
      <c r="G4" s="9" t="s">
        <v>4</v>
      </c>
      <c r="H4" s="10"/>
      <c r="I4" s="7"/>
      <c r="J4" s="8" t="s">
        <v>658</v>
      </c>
      <c r="K4" s="8"/>
      <c r="L4" s="8"/>
      <c r="M4" s="8"/>
      <c r="N4" s="6"/>
      <c r="O4" s="9"/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63" t="s">
        <v>415</v>
      </c>
      <c r="F6" s="63" t="s">
        <v>416</v>
      </c>
      <c r="G6" s="63" t="s">
        <v>417</v>
      </c>
      <c r="H6" s="63" t="s">
        <v>418</v>
      </c>
      <c r="I6" s="63" t="s">
        <v>419</v>
      </c>
      <c r="J6" s="63" t="s">
        <v>420</v>
      </c>
      <c r="K6" s="63" t="s">
        <v>421</v>
      </c>
      <c r="L6" s="64" t="s">
        <v>422</v>
      </c>
      <c r="M6" s="64" t="s">
        <v>423</v>
      </c>
      <c r="N6" s="64" t="s">
        <v>424</v>
      </c>
      <c r="O6" s="64" t="s">
        <v>425</v>
      </c>
      <c r="P6" s="64" t="s">
        <v>426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65" t="s">
        <v>389</v>
      </c>
      <c r="F7" s="65" t="s">
        <v>389</v>
      </c>
      <c r="G7" s="65" t="s">
        <v>365</v>
      </c>
      <c r="H7" s="65" t="s">
        <v>389</v>
      </c>
      <c r="I7" s="65" t="s">
        <v>365</v>
      </c>
      <c r="J7" s="65" t="s">
        <v>427</v>
      </c>
      <c r="K7" s="65" t="s">
        <v>150</v>
      </c>
      <c r="L7" s="65" t="s">
        <v>428</v>
      </c>
      <c r="M7" s="65" t="s">
        <v>389</v>
      </c>
      <c r="N7" s="65" t="s">
        <v>150</v>
      </c>
      <c r="O7" s="65" t="s">
        <v>150</v>
      </c>
      <c r="P7" s="65" t="s">
        <v>427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88">
        <v>0.3125</v>
      </c>
      <c r="F8" s="88">
        <v>0.3125</v>
      </c>
      <c r="G8" s="88">
        <v>0.2916666666666667</v>
      </c>
      <c r="H8" s="88">
        <v>0.25</v>
      </c>
      <c r="I8" s="88">
        <v>0.3541666666666667</v>
      </c>
      <c r="J8" s="88">
        <v>0.25</v>
      </c>
      <c r="K8" s="88">
        <v>0.3333333333333333</v>
      </c>
      <c r="L8" s="88">
        <v>0.34027777777777773</v>
      </c>
      <c r="M8" s="88">
        <v>0.3958333333333333</v>
      </c>
      <c r="N8" s="88">
        <v>0.3958333333333333</v>
      </c>
      <c r="O8" s="88">
        <v>0.375</v>
      </c>
      <c r="P8" s="88">
        <v>0.3333333333333333</v>
      </c>
      <c r="Q8" s="22"/>
      <c r="R8" s="22"/>
      <c r="S8" s="22"/>
      <c r="T8" s="22"/>
      <c r="U8" s="23"/>
    </row>
    <row r="9" spans="2:21" s="4" customFormat="1" ht="27" customHeight="1">
      <c r="B9" s="40" t="s">
        <v>13</v>
      </c>
      <c r="C9" s="25" t="s">
        <v>14</v>
      </c>
      <c r="D9" s="26"/>
      <c r="E9" s="95">
        <v>0.4305555555555556</v>
      </c>
      <c r="F9" s="95">
        <v>0.4791666666666667</v>
      </c>
      <c r="G9" s="95">
        <v>0.3854166666666667</v>
      </c>
      <c r="H9" s="95">
        <v>0.34027777777777773</v>
      </c>
      <c r="I9" s="95">
        <v>0.4479166666666667</v>
      </c>
      <c r="J9" s="95">
        <v>0.34722222222222227</v>
      </c>
      <c r="K9" s="95">
        <v>0.4444444444444444</v>
      </c>
      <c r="L9" s="95">
        <v>0.4305555555555556</v>
      </c>
      <c r="M9" s="95">
        <v>0.4895833333333333</v>
      </c>
      <c r="N9" s="95">
        <v>0.4861111111111111</v>
      </c>
      <c r="O9" s="95">
        <v>0.46875</v>
      </c>
      <c r="P9" s="95">
        <v>0.4236111111111111</v>
      </c>
      <c r="Q9" s="26"/>
      <c r="R9" s="26"/>
      <c r="S9" s="26"/>
      <c r="T9" s="26"/>
      <c r="U9" s="27"/>
    </row>
    <row r="10" spans="2:21" s="4" customFormat="1" ht="27" customHeight="1">
      <c r="B10" s="98" t="s">
        <v>488</v>
      </c>
      <c r="C10" s="42" t="s">
        <v>34</v>
      </c>
      <c r="D10" s="29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>
        <v>1</v>
      </c>
      <c r="Q10" s="14"/>
      <c r="R10" s="14"/>
      <c r="S10" s="14"/>
      <c r="T10" s="14">
        <f>SUM(E10:S10)</f>
        <v>1</v>
      </c>
      <c r="U10" s="15"/>
    </row>
    <row r="11" spans="2:21" s="4" customFormat="1" ht="27" customHeight="1">
      <c r="B11" s="98" t="s">
        <v>489</v>
      </c>
      <c r="C11" s="42" t="s">
        <v>36</v>
      </c>
      <c r="D11" s="29"/>
      <c r="E11" s="45">
        <v>3</v>
      </c>
      <c r="F11" s="45">
        <v>2</v>
      </c>
      <c r="G11" s="45">
        <v>3</v>
      </c>
      <c r="H11" s="45">
        <v>11</v>
      </c>
      <c r="I11" s="45"/>
      <c r="J11" s="45"/>
      <c r="K11" s="45"/>
      <c r="L11" s="45"/>
      <c r="M11" s="45">
        <v>1</v>
      </c>
      <c r="N11" s="45"/>
      <c r="O11" s="45"/>
      <c r="P11" s="45">
        <v>2</v>
      </c>
      <c r="Q11" s="14"/>
      <c r="R11" s="14"/>
      <c r="S11" s="14"/>
      <c r="T11" s="14">
        <f aca="true" t="shared" si="0" ref="T11:T56">SUM(E11:S11)</f>
        <v>22</v>
      </c>
      <c r="U11" s="15"/>
    </row>
    <row r="12" spans="2:21" s="4" customFormat="1" ht="27" customHeight="1">
      <c r="B12" s="98" t="s">
        <v>519</v>
      </c>
      <c r="C12" s="42" t="s">
        <v>132</v>
      </c>
      <c r="D12" s="29"/>
      <c r="E12" s="45"/>
      <c r="F12" s="45"/>
      <c r="G12" s="45"/>
      <c r="H12" s="45">
        <v>1</v>
      </c>
      <c r="I12" s="45"/>
      <c r="J12" s="45"/>
      <c r="K12" s="45"/>
      <c r="L12" s="45"/>
      <c r="M12" s="45"/>
      <c r="N12" s="45"/>
      <c r="O12" s="45"/>
      <c r="P12" s="45"/>
      <c r="Q12" s="14"/>
      <c r="R12" s="14"/>
      <c r="S12" s="14"/>
      <c r="T12" s="14">
        <f t="shared" si="0"/>
        <v>1</v>
      </c>
      <c r="U12" s="15"/>
    </row>
    <row r="13" spans="2:21" s="4" customFormat="1" ht="27" customHeight="1">
      <c r="B13" s="98"/>
      <c r="C13" s="42" t="s">
        <v>37</v>
      </c>
      <c r="D13" s="29"/>
      <c r="E13" s="45"/>
      <c r="F13" s="45"/>
      <c r="G13" s="45">
        <v>1</v>
      </c>
      <c r="H13" s="45"/>
      <c r="I13" s="45"/>
      <c r="J13" s="45">
        <v>1</v>
      </c>
      <c r="K13" s="45">
        <v>1</v>
      </c>
      <c r="L13" s="45"/>
      <c r="M13" s="45"/>
      <c r="N13" s="45"/>
      <c r="O13" s="45"/>
      <c r="P13" s="45"/>
      <c r="Q13" s="14"/>
      <c r="R13" s="14"/>
      <c r="S13" s="14"/>
      <c r="T13" s="14">
        <f t="shared" si="0"/>
        <v>3</v>
      </c>
      <c r="U13" s="15"/>
    </row>
    <row r="14" spans="1:21" s="4" customFormat="1" ht="27" customHeight="1">
      <c r="A14" s="4">
        <v>5</v>
      </c>
      <c r="B14" s="98"/>
      <c r="C14" s="42" t="s">
        <v>40</v>
      </c>
      <c r="D14" s="29"/>
      <c r="E14" s="45">
        <v>1</v>
      </c>
      <c r="F14" s="45">
        <v>1</v>
      </c>
      <c r="G14" s="45">
        <v>1</v>
      </c>
      <c r="H14" s="45">
        <v>2</v>
      </c>
      <c r="I14" s="45"/>
      <c r="J14" s="45">
        <v>4</v>
      </c>
      <c r="K14" s="45">
        <v>4</v>
      </c>
      <c r="L14" s="45"/>
      <c r="M14" s="45"/>
      <c r="N14" s="45"/>
      <c r="O14" s="45"/>
      <c r="P14" s="45">
        <v>1</v>
      </c>
      <c r="Q14" s="14"/>
      <c r="R14" s="14"/>
      <c r="S14" s="14"/>
      <c r="T14" s="14">
        <f t="shared" si="0"/>
        <v>14</v>
      </c>
      <c r="U14" s="15"/>
    </row>
    <row r="15" spans="2:21" s="4" customFormat="1" ht="27" customHeight="1">
      <c r="B15" s="98" t="s">
        <v>668</v>
      </c>
      <c r="C15" s="42" t="s">
        <v>134</v>
      </c>
      <c r="D15" s="29"/>
      <c r="E15" s="45"/>
      <c r="F15" s="45"/>
      <c r="G15" s="45"/>
      <c r="H15" s="45"/>
      <c r="I15" s="45"/>
      <c r="J15" s="45"/>
      <c r="K15" s="45"/>
      <c r="L15" s="45"/>
      <c r="M15" s="45"/>
      <c r="N15" s="45">
        <v>18</v>
      </c>
      <c r="O15" s="45"/>
      <c r="P15" s="45"/>
      <c r="Q15" s="14"/>
      <c r="R15" s="14"/>
      <c r="S15" s="14"/>
      <c r="T15" s="14">
        <f t="shared" si="0"/>
        <v>18</v>
      </c>
      <c r="U15" s="15"/>
    </row>
    <row r="16" spans="2:21" s="4" customFormat="1" ht="27" customHeight="1">
      <c r="B16" s="98" t="s">
        <v>669</v>
      </c>
      <c r="C16" s="42" t="s">
        <v>48</v>
      </c>
      <c r="D16" s="29"/>
      <c r="E16" s="45">
        <v>2</v>
      </c>
      <c r="F16" s="45">
        <v>2</v>
      </c>
      <c r="G16" s="45"/>
      <c r="H16" s="45">
        <v>6</v>
      </c>
      <c r="I16" s="45">
        <v>1</v>
      </c>
      <c r="J16" s="45">
        <v>2</v>
      </c>
      <c r="K16" s="45">
        <v>5</v>
      </c>
      <c r="L16" s="45">
        <v>2</v>
      </c>
      <c r="M16" s="45">
        <v>2</v>
      </c>
      <c r="N16" s="45"/>
      <c r="O16" s="45">
        <v>2</v>
      </c>
      <c r="P16" s="45">
        <v>1</v>
      </c>
      <c r="Q16" s="14"/>
      <c r="R16" s="14"/>
      <c r="S16" s="14"/>
      <c r="T16" s="14">
        <f t="shared" si="0"/>
        <v>25</v>
      </c>
      <c r="U16" s="15"/>
    </row>
    <row r="17" spans="2:21" s="4" customFormat="1" ht="27" customHeight="1">
      <c r="B17" s="98"/>
      <c r="C17" s="42" t="s">
        <v>167</v>
      </c>
      <c r="D17" s="29"/>
      <c r="E17" s="45"/>
      <c r="F17" s="45">
        <v>1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14"/>
      <c r="R17" s="14"/>
      <c r="S17" s="14"/>
      <c r="T17" s="14">
        <f t="shared" si="0"/>
        <v>1</v>
      </c>
      <c r="U17" s="15"/>
    </row>
    <row r="18" spans="2:21" s="4" customFormat="1" ht="27" customHeight="1">
      <c r="B18" s="98"/>
      <c r="C18" s="42" t="s">
        <v>52</v>
      </c>
      <c r="D18" s="29"/>
      <c r="E18" s="45">
        <v>2</v>
      </c>
      <c r="F18" s="45"/>
      <c r="G18" s="45"/>
      <c r="H18" s="45"/>
      <c r="I18" s="45">
        <v>1</v>
      </c>
      <c r="J18" s="45"/>
      <c r="K18" s="45"/>
      <c r="L18" s="45"/>
      <c r="M18" s="45"/>
      <c r="N18" s="45"/>
      <c r="O18" s="45"/>
      <c r="P18" s="45"/>
      <c r="Q18" s="14"/>
      <c r="R18" s="14"/>
      <c r="S18" s="14"/>
      <c r="T18" s="14">
        <f t="shared" si="0"/>
        <v>3</v>
      </c>
      <c r="U18" s="15"/>
    </row>
    <row r="19" spans="1:21" s="4" customFormat="1" ht="27" customHeight="1">
      <c r="A19" s="4">
        <v>10</v>
      </c>
      <c r="B19" s="98" t="s">
        <v>491</v>
      </c>
      <c r="C19" s="42" t="s">
        <v>54</v>
      </c>
      <c r="D19" s="29"/>
      <c r="E19" s="45">
        <v>6</v>
      </c>
      <c r="F19" s="45">
        <v>6</v>
      </c>
      <c r="G19" s="45">
        <v>6</v>
      </c>
      <c r="H19" s="45">
        <v>10</v>
      </c>
      <c r="I19" s="45">
        <v>6</v>
      </c>
      <c r="J19" s="45">
        <v>12</v>
      </c>
      <c r="K19" s="45">
        <v>2</v>
      </c>
      <c r="L19" s="45">
        <v>9</v>
      </c>
      <c r="M19" s="45">
        <v>2</v>
      </c>
      <c r="N19" s="45">
        <v>5</v>
      </c>
      <c r="O19" s="45">
        <v>2</v>
      </c>
      <c r="P19" s="45">
        <v>4</v>
      </c>
      <c r="Q19" s="14"/>
      <c r="R19" s="14"/>
      <c r="S19" s="14"/>
      <c r="T19" s="14">
        <f t="shared" si="0"/>
        <v>70</v>
      </c>
      <c r="U19" s="15"/>
    </row>
    <row r="20" spans="2:21" s="4" customFormat="1" ht="27" customHeight="1">
      <c r="B20" s="98" t="s">
        <v>665</v>
      </c>
      <c r="C20" s="42" t="s">
        <v>173</v>
      </c>
      <c r="D20" s="29"/>
      <c r="E20" s="45"/>
      <c r="F20" s="45">
        <v>2</v>
      </c>
      <c r="G20" s="45">
        <v>3</v>
      </c>
      <c r="H20" s="45">
        <v>3</v>
      </c>
      <c r="I20" s="45"/>
      <c r="J20" s="45"/>
      <c r="K20" s="45"/>
      <c r="L20" s="45"/>
      <c r="M20" s="45"/>
      <c r="N20" s="45"/>
      <c r="O20" s="45"/>
      <c r="P20" s="45"/>
      <c r="Q20" s="14"/>
      <c r="R20" s="14"/>
      <c r="S20" s="14"/>
      <c r="T20" s="14">
        <f t="shared" si="0"/>
        <v>8</v>
      </c>
      <c r="U20" s="15"/>
    </row>
    <row r="21" spans="2:21" s="4" customFormat="1" ht="27" customHeight="1">
      <c r="B21" s="98" t="s">
        <v>506</v>
      </c>
      <c r="C21" s="42" t="s">
        <v>395</v>
      </c>
      <c r="D21" s="29"/>
      <c r="E21" s="45"/>
      <c r="F21" s="45">
        <v>2</v>
      </c>
      <c r="G21" s="45"/>
      <c r="H21" s="45">
        <v>2</v>
      </c>
      <c r="I21" s="45"/>
      <c r="J21" s="45"/>
      <c r="K21" s="45"/>
      <c r="L21" s="45"/>
      <c r="M21" s="45"/>
      <c r="N21" s="45"/>
      <c r="O21" s="45"/>
      <c r="P21" s="45"/>
      <c r="Q21" s="14"/>
      <c r="R21" s="14"/>
      <c r="S21" s="14"/>
      <c r="T21" s="14">
        <f t="shared" si="0"/>
        <v>4</v>
      </c>
      <c r="U21" s="15"/>
    </row>
    <row r="22" spans="2:21" s="4" customFormat="1" ht="27" customHeight="1">
      <c r="B22" s="98"/>
      <c r="C22" s="42" t="s">
        <v>56</v>
      </c>
      <c r="D22" s="29"/>
      <c r="E22" s="45"/>
      <c r="F22" s="45">
        <v>2</v>
      </c>
      <c r="G22" s="45">
        <v>1</v>
      </c>
      <c r="H22" s="45">
        <v>3</v>
      </c>
      <c r="I22" s="45"/>
      <c r="J22" s="45"/>
      <c r="K22" s="45"/>
      <c r="L22" s="45">
        <v>2</v>
      </c>
      <c r="M22" s="45"/>
      <c r="N22" s="45"/>
      <c r="O22" s="45"/>
      <c r="P22" s="45"/>
      <c r="Q22" s="14"/>
      <c r="R22" s="14"/>
      <c r="S22" s="14"/>
      <c r="T22" s="14">
        <f t="shared" si="0"/>
        <v>8</v>
      </c>
      <c r="U22" s="15"/>
    </row>
    <row r="23" spans="2:21" s="4" customFormat="1" ht="27" customHeight="1">
      <c r="B23" s="98" t="s">
        <v>486</v>
      </c>
      <c r="C23" s="42" t="s">
        <v>202</v>
      </c>
      <c r="D23" s="29"/>
      <c r="E23" s="45">
        <v>2</v>
      </c>
      <c r="F23" s="45">
        <v>2</v>
      </c>
      <c r="G23" s="45">
        <v>2</v>
      </c>
      <c r="H23" s="45">
        <v>2</v>
      </c>
      <c r="I23" s="45"/>
      <c r="J23" s="45">
        <v>2</v>
      </c>
      <c r="K23" s="45">
        <v>2</v>
      </c>
      <c r="L23" s="45"/>
      <c r="M23" s="45"/>
      <c r="N23" s="45"/>
      <c r="O23" s="45">
        <v>2</v>
      </c>
      <c r="P23" s="45">
        <v>2</v>
      </c>
      <c r="Q23" s="14"/>
      <c r="R23" s="14"/>
      <c r="S23" s="14"/>
      <c r="T23" s="14">
        <f t="shared" si="0"/>
        <v>16</v>
      </c>
      <c r="U23" s="15"/>
    </row>
    <row r="24" spans="1:21" s="4" customFormat="1" ht="27" customHeight="1">
      <c r="A24" s="4">
        <v>15</v>
      </c>
      <c r="B24" s="98"/>
      <c r="C24" s="42" t="s">
        <v>58</v>
      </c>
      <c r="D24" s="29"/>
      <c r="E24" s="45">
        <v>2</v>
      </c>
      <c r="F24" s="45">
        <v>4</v>
      </c>
      <c r="G24" s="45">
        <v>3</v>
      </c>
      <c r="H24" s="45"/>
      <c r="I24" s="45"/>
      <c r="J24" s="45">
        <v>2</v>
      </c>
      <c r="K24" s="45">
        <v>2</v>
      </c>
      <c r="L24" s="45"/>
      <c r="M24" s="45">
        <v>2</v>
      </c>
      <c r="N24" s="45">
        <v>3</v>
      </c>
      <c r="O24" s="45">
        <v>1</v>
      </c>
      <c r="P24" s="45"/>
      <c r="Q24" s="14"/>
      <c r="R24" s="14"/>
      <c r="S24" s="14"/>
      <c r="T24" s="14">
        <f t="shared" si="0"/>
        <v>19</v>
      </c>
      <c r="U24" s="15"/>
    </row>
    <row r="25" spans="2:21" s="4" customFormat="1" ht="27" customHeight="1">
      <c r="B25" s="98" t="s">
        <v>499</v>
      </c>
      <c r="C25" s="42" t="s">
        <v>59</v>
      </c>
      <c r="D25" s="29"/>
      <c r="E25" s="45">
        <v>10</v>
      </c>
      <c r="F25" s="45">
        <v>11</v>
      </c>
      <c r="G25" s="45">
        <v>21</v>
      </c>
      <c r="H25" s="45">
        <v>38</v>
      </c>
      <c r="I25" s="45"/>
      <c r="J25" s="45"/>
      <c r="K25" s="45"/>
      <c r="L25" s="45"/>
      <c r="M25" s="45"/>
      <c r="N25" s="45"/>
      <c r="O25" s="45"/>
      <c r="P25" s="45"/>
      <c r="Q25" s="14"/>
      <c r="R25" s="14"/>
      <c r="S25" s="14"/>
      <c r="T25" s="14">
        <f t="shared" si="0"/>
        <v>80</v>
      </c>
      <c r="U25" s="15"/>
    </row>
    <row r="26" spans="2:21" s="4" customFormat="1" ht="27" customHeight="1">
      <c r="B26" s="98"/>
      <c r="C26" s="42" t="s">
        <v>240</v>
      </c>
      <c r="D26" s="29"/>
      <c r="E26" s="45">
        <v>24</v>
      </c>
      <c r="F26" s="45">
        <v>65</v>
      </c>
      <c r="G26" s="45">
        <v>31</v>
      </c>
      <c r="H26" s="45">
        <v>30</v>
      </c>
      <c r="I26" s="45"/>
      <c r="J26" s="45"/>
      <c r="K26" s="45"/>
      <c r="L26" s="45"/>
      <c r="M26" s="45"/>
      <c r="N26" s="45"/>
      <c r="O26" s="45"/>
      <c r="P26" s="45"/>
      <c r="Q26" s="14"/>
      <c r="R26" s="14"/>
      <c r="S26" s="14"/>
      <c r="T26" s="14">
        <f t="shared" si="0"/>
        <v>150</v>
      </c>
      <c r="U26" s="15"/>
    </row>
    <row r="27" spans="2:21" s="4" customFormat="1" ht="27" customHeight="1">
      <c r="B27" s="98" t="s">
        <v>493</v>
      </c>
      <c r="C27" s="42" t="s">
        <v>60</v>
      </c>
      <c r="D27" s="29"/>
      <c r="E27" s="45">
        <v>5</v>
      </c>
      <c r="F27" s="45">
        <v>5</v>
      </c>
      <c r="G27" s="45">
        <v>3</v>
      </c>
      <c r="H27" s="45">
        <v>5</v>
      </c>
      <c r="I27" s="45">
        <v>1</v>
      </c>
      <c r="J27" s="45">
        <v>4</v>
      </c>
      <c r="K27" s="45"/>
      <c r="L27" s="45">
        <v>2</v>
      </c>
      <c r="M27" s="45">
        <v>2</v>
      </c>
      <c r="N27" s="45">
        <v>2</v>
      </c>
      <c r="O27" s="45">
        <v>2</v>
      </c>
      <c r="P27" s="45">
        <v>2</v>
      </c>
      <c r="Q27" s="14"/>
      <c r="R27" s="14"/>
      <c r="S27" s="14"/>
      <c r="T27" s="14">
        <f t="shared" si="0"/>
        <v>33</v>
      </c>
      <c r="U27" s="15"/>
    </row>
    <row r="28" spans="2:21" s="4" customFormat="1" ht="27" customHeight="1">
      <c r="B28" s="98"/>
      <c r="C28" s="42" t="s">
        <v>62</v>
      </c>
      <c r="D28" s="29"/>
      <c r="E28" s="45">
        <v>3</v>
      </c>
      <c r="F28" s="45">
        <v>6</v>
      </c>
      <c r="G28" s="45">
        <v>6</v>
      </c>
      <c r="H28" s="45">
        <v>6</v>
      </c>
      <c r="I28" s="45">
        <v>2</v>
      </c>
      <c r="J28" s="45">
        <v>13</v>
      </c>
      <c r="K28" s="45">
        <v>5</v>
      </c>
      <c r="L28" s="45">
        <v>7</v>
      </c>
      <c r="M28" s="45">
        <v>2</v>
      </c>
      <c r="N28" s="45">
        <v>4</v>
      </c>
      <c r="O28" s="45">
        <v>4</v>
      </c>
      <c r="P28" s="45">
        <v>2</v>
      </c>
      <c r="Q28" s="14"/>
      <c r="R28" s="14"/>
      <c r="S28" s="14"/>
      <c r="T28" s="14">
        <f t="shared" si="0"/>
        <v>60</v>
      </c>
      <c r="U28" s="15"/>
    </row>
    <row r="29" spans="1:21" s="4" customFormat="1" ht="27" customHeight="1">
      <c r="A29" s="4">
        <v>20</v>
      </c>
      <c r="B29" s="98" t="s">
        <v>522</v>
      </c>
      <c r="C29" s="42" t="s">
        <v>204</v>
      </c>
      <c r="D29" s="29"/>
      <c r="E29" s="45"/>
      <c r="F29" s="45"/>
      <c r="G29" s="45">
        <v>3</v>
      </c>
      <c r="H29" s="45">
        <v>2</v>
      </c>
      <c r="I29" s="45">
        <v>3</v>
      </c>
      <c r="J29" s="45"/>
      <c r="K29" s="45"/>
      <c r="L29" s="45"/>
      <c r="M29" s="45"/>
      <c r="N29" s="45"/>
      <c r="O29" s="45"/>
      <c r="P29" s="45"/>
      <c r="Q29" s="14"/>
      <c r="R29" s="14"/>
      <c r="S29" s="14"/>
      <c r="T29" s="14">
        <f t="shared" si="0"/>
        <v>8</v>
      </c>
      <c r="U29" s="15"/>
    </row>
    <row r="30" spans="2:21" s="4" customFormat="1" ht="27" customHeight="1">
      <c r="B30" s="98" t="s">
        <v>500</v>
      </c>
      <c r="C30" s="42" t="s">
        <v>63</v>
      </c>
      <c r="D30" s="29"/>
      <c r="E30" s="45">
        <v>25</v>
      </c>
      <c r="F30" s="45">
        <v>31</v>
      </c>
      <c r="G30" s="45">
        <v>45</v>
      </c>
      <c r="H30" s="45">
        <v>23</v>
      </c>
      <c r="I30" s="45">
        <v>18</v>
      </c>
      <c r="J30" s="45">
        <v>31</v>
      </c>
      <c r="K30" s="45">
        <v>31</v>
      </c>
      <c r="L30" s="45">
        <v>17</v>
      </c>
      <c r="M30" s="45">
        <v>26</v>
      </c>
      <c r="N30" s="45">
        <v>11</v>
      </c>
      <c r="O30" s="45">
        <v>18</v>
      </c>
      <c r="P30" s="45">
        <v>12</v>
      </c>
      <c r="Q30" s="14"/>
      <c r="R30" s="14"/>
      <c r="S30" s="14"/>
      <c r="T30" s="14">
        <f t="shared" si="0"/>
        <v>288</v>
      </c>
      <c r="U30" s="15"/>
    </row>
    <row r="31" spans="2:21" s="4" customFormat="1" ht="27" customHeight="1">
      <c r="B31" s="98" t="s">
        <v>617</v>
      </c>
      <c r="C31" s="42" t="s">
        <v>64</v>
      </c>
      <c r="D31" s="29"/>
      <c r="E31" s="45"/>
      <c r="F31" s="45"/>
      <c r="G31" s="45"/>
      <c r="H31" s="45"/>
      <c r="I31" s="45"/>
      <c r="J31" s="45"/>
      <c r="K31" s="45">
        <v>3</v>
      </c>
      <c r="L31" s="45"/>
      <c r="M31" s="45"/>
      <c r="N31" s="45">
        <v>1</v>
      </c>
      <c r="O31" s="45">
        <v>2</v>
      </c>
      <c r="P31" s="45">
        <v>1</v>
      </c>
      <c r="Q31" s="14"/>
      <c r="R31" s="14"/>
      <c r="S31" s="14"/>
      <c r="T31" s="14">
        <f t="shared" si="0"/>
        <v>7</v>
      </c>
      <c r="U31" s="15"/>
    </row>
    <row r="32" spans="2:21" s="4" customFormat="1" ht="27" customHeight="1">
      <c r="B32" s="98" t="s">
        <v>639</v>
      </c>
      <c r="C32" s="42" t="s">
        <v>241</v>
      </c>
      <c r="D32" s="29"/>
      <c r="E32" s="45"/>
      <c r="F32" s="45">
        <v>1</v>
      </c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14"/>
      <c r="R32" s="14"/>
      <c r="S32" s="14"/>
      <c r="T32" s="14">
        <f t="shared" si="0"/>
        <v>1</v>
      </c>
      <c r="U32" s="15"/>
    </row>
    <row r="33" spans="2:21" s="4" customFormat="1" ht="27" customHeight="1">
      <c r="B33" s="98" t="s">
        <v>670</v>
      </c>
      <c r="C33" s="42" t="s">
        <v>66</v>
      </c>
      <c r="D33" s="29"/>
      <c r="E33" s="45"/>
      <c r="F33" s="45"/>
      <c r="G33" s="45"/>
      <c r="H33" s="45"/>
      <c r="I33" s="45"/>
      <c r="J33" s="45"/>
      <c r="K33" s="45">
        <v>1</v>
      </c>
      <c r="L33" s="45">
        <v>2</v>
      </c>
      <c r="M33" s="45">
        <v>2</v>
      </c>
      <c r="N33" s="45">
        <v>1</v>
      </c>
      <c r="O33" s="45">
        <v>2</v>
      </c>
      <c r="P33" s="45"/>
      <c r="Q33" s="14"/>
      <c r="R33" s="14"/>
      <c r="S33" s="14"/>
      <c r="T33" s="14">
        <f t="shared" si="0"/>
        <v>8</v>
      </c>
      <c r="U33" s="15"/>
    </row>
    <row r="34" spans="1:21" s="4" customFormat="1" ht="27" customHeight="1">
      <c r="A34" s="4">
        <v>25</v>
      </c>
      <c r="B34" s="98"/>
      <c r="C34" s="42" t="s">
        <v>67</v>
      </c>
      <c r="D34" s="29"/>
      <c r="E34" s="45"/>
      <c r="F34" s="45"/>
      <c r="G34" s="45"/>
      <c r="H34" s="45"/>
      <c r="I34" s="45"/>
      <c r="J34" s="45">
        <v>2</v>
      </c>
      <c r="K34" s="45"/>
      <c r="L34" s="45"/>
      <c r="M34" s="45"/>
      <c r="N34" s="45"/>
      <c r="O34" s="45"/>
      <c r="P34" s="45"/>
      <c r="Q34" s="14"/>
      <c r="R34" s="14"/>
      <c r="S34" s="14"/>
      <c r="T34" s="14">
        <f t="shared" si="0"/>
        <v>2</v>
      </c>
      <c r="U34" s="15"/>
    </row>
    <row r="35" spans="2:21" s="4" customFormat="1" ht="27" customHeight="1">
      <c r="B35" s="98"/>
      <c r="C35" s="42" t="s">
        <v>68</v>
      </c>
      <c r="D35" s="29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>
        <v>1</v>
      </c>
      <c r="P35" s="45"/>
      <c r="Q35" s="14"/>
      <c r="R35" s="14"/>
      <c r="S35" s="14"/>
      <c r="T35" s="14">
        <f t="shared" si="0"/>
        <v>1</v>
      </c>
      <c r="U35" s="15"/>
    </row>
    <row r="36" spans="2:21" s="4" customFormat="1" ht="27" customHeight="1">
      <c r="B36" s="98"/>
      <c r="C36" s="42" t="s">
        <v>69</v>
      </c>
      <c r="D36" s="29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>
        <v>1</v>
      </c>
      <c r="P36" s="45">
        <v>2</v>
      </c>
      <c r="Q36" s="14"/>
      <c r="R36" s="14"/>
      <c r="S36" s="14"/>
      <c r="T36" s="14">
        <f t="shared" si="0"/>
        <v>3</v>
      </c>
      <c r="U36" s="15"/>
    </row>
    <row r="37" spans="2:21" s="4" customFormat="1" ht="27" customHeight="1">
      <c r="B37" s="98" t="s">
        <v>671</v>
      </c>
      <c r="C37" s="42" t="s">
        <v>70</v>
      </c>
      <c r="D37" s="29"/>
      <c r="E37" s="45"/>
      <c r="F37" s="45">
        <v>2</v>
      </c>
      <c r="G37" s="45">
        <v>2</v>
      </c>
      <c r="H37" s="45"/>
      <c r="I37" s="45"/>
      <c r="J37" s="45"/>
      <c r="K37" s="45"/>
      <c r="L37" s="45"/>
      <c r="M37" s="45"/>
      <c r="N37" s="45"/>
      <c r="O37" s="45"/>
      <c r="P37" s="45"/>
      <c r="Q37" s="14"/>
      <c r="R37" s="14"/>
      <c r="S37" s="14"/>
      <c r="T37" s="14">
        <f t="shared" si="0"/>
        <v>4</v>
      </c>
      <c r="U37" s="15"/>
    </row>
    <row r="38" spans="2:21" s="4" customFormat="1" ht="27" customHeight="1">
      <c r="B38" s="98"/>
      <c r="C38" s="42" t="s">
        <v>71</v>
      </c>
      <c r="D38" s="29"/>
      <c r="E38" s="45">
        <v>13</v>
      </c>
      <c r="F38" s="45">
        <v>21</v>
      </c>
      <c r="G38" s="45">
        <v>29</v>
      </c>
      <c r="H38" s="45">
        <v>16</v>
      </c>
      <c r="I38" s="45"/>
      <c r="J38" s="45">
        <v>2</v>
      </c>
      <c r="K38" s="45">
        <v>3</v>
      </c>
      <c r="L38" s="45">
        <v>6</v>
      </c>
      <c r="M38" s="45">
        <v>1</v>
      </c>
      <c r="N38" s="45"/>
      <c r="O38" s="45">
        <v>10</v>
      </c>
      <c r="P38" s="45">
        <v>11</v>
      </c>
      <c r="Q38" s="14"/>
      <c r="R38" s="14"/>
      <c r="S38" s="14"/>
      <c r="T38" s="14">
        <f t="shared" si="0"/>
        <v>112</v>
      </c>
      <c r="U38" s="15"/>
    </row>
    <row r="39" spans="1:21" s="4" customFormat="1" ht="27" customHeight="1">
      <c r="A39" s="4">
        <v>30</v>
      </c>
      <c r="B39" s="98"/>
      <c r="C39" s="42" t="s">
        <v>74</v>
      </c>
      <c r="D39" s="29"/>
      <c r="E39" s="45">
        <v>1</v>
      </c>
      <c r="F39" s="45">
        <v>3</v>
      </c>
      <c r="G39" s="45">
        <v>3</v>
      </c>
      <c r="H39" s="45"/>
      <c r="I39" s="45"/>
      <c r="J39" s="45"/>
      <c r="K39" s="45"/>
      <c r="L39" s="45"/>
      <c r="M39" s="45"/>
      <c r="N39" s="45"/>
      <c r="O39" s="45"/>
      <c r="P39" s="45"/>
      <c r="Q39" s="14"/>
      <c r="R39" s="14"/>
      <c r="S39" s="14"/>
      <c r="T39" s="14">
        <f t="shared" si="0"/>
        <v>7</v>
      </c>
      <c r="U39" s="15"/>
    </row>
    <row r="40" spans="2:21" s="4" customFormat="1" ht="27" customHeight="1">
      <c r="B40" s="98" t="s">
        <v>672</v>
      </c>
      <c r="C40" s="42" t="s">
        <v>75</v>
      </c>
      <c r="D40" s="29"/>
      <c r="E40" s="45">
        <v>4</v>
      </c>
      <c r="F40" s="45">
        <v>3</v>
      </c>
      <c r="G40" s="45">
        <v>7</v>
      </c>
      <c r="H40" s="45"/>
      <c r="I40" s="45"/>
      <c r="J40" s="45"/>
      <c r="K40" s="45"/>
      <c r="L40" s="45"/>
      <c r="M40" s="45"/>
      <c r="N40" s="45"/>
      <c r="O40" s="45"/>
      <c r="P40" s="45"/>
      <c r="Q40" s="14"/>
      <c r="R40" s="14"/>
      <c r="S40" s="14"/>
      <c r="T40" s="14">
        <f t="shared" si="0"/>
        <v>14</v>
      </c>
      <c r="U40" s="15"/>
    </row>
    <row r="41" spans="2:21" s="4" customFormat="1" ht="27" customHeight="1">
      <c r="B41" s="98"/>
      <c r="C41" s="42" t="s">
        <v>179</v>
      </c>
      <c r="D41" s="29"/>
      <c r="E41" s="45">
        <v>5</v>
      </c>
      <c r="F41" s="45">
        <v>3</v>
      </c>
      <c r="G41" s="45">
        <v>6</v>
      </c>
      <c r="H41" s="45">
        <v>2</v>
      </c>
      <c r="I41" s="45"/>
      <c r="J41" s="45"/>
      <c r="K41" s="45"/>
      <c r="L41" s="45"/>
      <c r="M41" s="45"/>
      <c r="N41" s="45"/>
      <c r="O41" s="45"/>
      <c r="P41" s="45"/>
      <c r="Q41" s="14"/>
      <c r="R41" s="14"/>
      <c r="S41" s="14"/>
      <c r="T41" s="14">
        <f t="shared" si="0"/>
        <v>16</v>
      </c>
      <c r="U41" s="15"/>
    </row>
    <row r="42" spans="2:21" s="4" customFormat="1" ht="27" customHeight="1">
      <c r="B42" s="99" t="s">
        <v>673</v>
      </c>
      <c r="C42" s="42" t="s">
        <v>180</v>
      </c>
      <c r="D42" s="29"/>
      <c r="E42" s="45"/>
      <c r="F42" s="45">
        <v>5</v>
      </c>
      <c r="G42" s="45">
        <v>3</v>
      </c>
      <c r="H42" s="45">
        <v>1</v>
      </c>
      <c r="I42" s="45"/>
      <c r="J42" s="45"/>
      <c r="K42" s="45"/>
      <c r="L42" s="45"/>
      <c r="M42" s="45"/>
      <c r="N42" s="45"/>
      <c r="O42" s="45"/>
      <c r="P42" s="45"/>
      <c r="Q42" s="14"/>
      <c r="R42" s="14"/>
      <c r="S42" s="14"/>
      <c r="T42" s="14">
        <f t="shared" si="0"/>
        <v>9</v>
      </c>
      <c r="U42" s="15"/>
    </row>
    <row r="43" spans="2:21" s="4" customFormat="1" ht="27" customHeight="1">
      <c r="B43" s="98" t="s">
        <v>535</v>
      </c>
      <c r="C43" s="42" t="s">
        <v>77</v>
      </c>
      <c r="D43" s="29"/>
      <c r="E43" s="45"/>
      <c r="F43" s="45"/>
      <c r="G43" s="45">
        <v>21</v>
      </c>
      <c r="H43" s="45"/>
      <c r="I43" s="45"/>
      <c r="J43" s="45">
        <v>6</v>
      </c>
      <c r="K43" s="45"/>
      <c r="L43" s="45">
        <v>12</v>
      </c>
      <c r="M43" s="45"/>
      <c r="N43" s="45">
        <v>10</v>
      </c>
      <c r="O43" s="45">
        <v>4</v>
      </c>
      <c r="P43" s="45"/>
      <c r="Q43" s="14"/>
      <c r="R43" s="14"/>
      <c r="S43" s="14"/>
      <c r="T43" s="14">
        <f t="shared" si="0"/>
        <v>53</v>
      </c>
      <c r="U43" s="15"/>
    </row>
    <row r="44" spans="1:21" s="4" customFormat="1" ht="27" customHeight="1">
      <c r="A44" s="4">
        <v>35</v>
      </c>
      <c r="B44" s="98" t="s">
        <v>536</v>
      </c>
      <c r="C44" s="42" t="s">
        <v>78</v>
      </c>
      <c r="D44" s="29"/>
      <c r="E44" s="45">
        <v>2</v>
      </c>
      <c r="F44" s="45">
        <v>6</v>
      </c>
      <c r="G44" s="45">
        <v>2</v>
      </c>
      <c r="H44" s="45"/>
      <c r="I44" s="45">
        <v>2</v>
      </c>
      <c r="J44" s="45">
        <v>4</v>
      </c>
      <c r="K44" s="45">
        <v>1</v>
      </c>
      <c r="L44" s="45">
        <v>2</v>
      </c>
      <c r="M44" s="45">
        <v>5</v>
      </c>
      <c r="N44" s="45">
        <v>2</v>
      </c>
      <c r="O44" s="45">
        <v>7</v>
      </c>
      <c r="P44" s="45">
        <v>5</v>
      </c>
      <c r="Q44" s="14"/>
      <c r="R44" s="14"/>
      <c r="S44" s="14"/>
      <c r="T44" s="14">
        <f t="shared" si="0"/>
        <v>38</v>
      </c>
      <c r="U44" s="15"/>
    </row>
    <row r="45" spans="2:21" s="4" customFormat="1" ht="27" customHeight="1">
      <c r="B45" s="98"/>
      <c r="C45" s="42" t="s">
        <v>79</v>
      </c>
      <c r="D45" s="29"/>
      <c r="E45" s="45">
        <v>2</v>
      </c>
      <c r="F45" s="45">
        <v>3</v>
      </c>
      <c r="G45" s="45">
        <v>6</v>
      </c>
      <c r="H45" s="45">
        <v>4</v>
      </c>
      <c r="I45" s="45"/>
      <c r="J45" s="45"/>
      <c r="K45" s="45">
        <v>2</v>
      </c>
      <c r="L45" s="45"/>
      <c r="M45" s="45">
        <v>6</v>
      </c>
      <c r="N45" s="45">
        <v>5</v>
      </c>
      <c r="O45" s="45">
        <v>2</v>
      </c>
      <c r="P45" s="45">
        <v>4</v>
      </c>
      <c r="Q45" s="14"/>
      <c r="R45" s="14"/>
      <c r="S45" s="14"/>
      <c r="T45" s="14">
        <f t="shared" si="0"/>
        <v>34</v>
      </c>
      <c r="U45" s="15"/>
    </row>
    <row r="46" spans="2:21" s="4" customFormat="1" ht="27" customHeight="1">
      <c r="B46" s="98" t="s">
        <v>537</v>
      </c>
      <c r="C46" s="42" t="s">
        <v>80</v>
      </c>
      <c r="D46" s="29"/>
      <c r="E46" s="45">
        <v>14</v>
      </c>
      <c r="F46" s="45">
        <v>6</v>
      </c>
      <c r="G46" s="45">
        <v>21</v>
      </c>
      <c r="H46" s="45">
        <v>11</v>
      </c>
      <c r="I46" s="45">
        <v>10</v>
      </c>
      <c r="J46" s="45">
        <v>14</v>
      </c>
      <c r="K46" s="45">
        <v>2</v>
      </c>
      <c r="L46" s="45"/>
      <c r="M46" s="45">
        <v>3</v>
      </c>
      <c r="N46" s="45">
        <v>5</v>
      </c>
      <c r="O46" s="45">
        <v>8</v>
      </c>
      <c r="P46" s="45">
        <v>6</v>
      </c>
      <c r="Q46" s="14"/>
      <c r="R46" s="14"/>
      <c r="S46" s="14"/>
      <c r="T46" s="14">
        <f t="shared" si="0"/>
        <v>100</v>
      </c>
      <c r="U46" s="15"/>
    </row>
    <row r="47" spans="2:21" s="4" customFormat="1" ht="27" customHeight="1">
      <c r="B47" s="98" t="s">
        <v>538</v>
      </c>
      <c r="C47" s="42" t="s">
        <v>81</v>
      </c>
      <c r="D47" s="29"/>
      <c r="E47" s="45">
        <v>11</v>
      </c>
      <c r="F47" s="45">
        <v>13</v>
      </c>
      <c r="G47" s="45">
        <v>30</v>
      </c>
      <c r="H47" s="45">
        <v>11</v>
      </c>
      <c r="I47" s="45">
        <v>5</v>
      </c>
      <c r="J47" s="45">
        <v>6</v>
      </c>
      <c r="K47" s="45">
        <v>7</v>
      </c>
      <c r="L47" s="45">
        <v>2</v>
      </c>
      <c r="M47" s="45">
        <v>3</v>
      </c>
      <c r="N47" s="45">
        <v>5</v>
      </c>
      <c r="O47" s="45">
        <v>16</v>
      </c>
      <c r="P47" s="45">
        <v>10</v>
      </c>
      <c r="Q47" s="14"/>
      <c r="R47" s="14"/>
      <c r="S47" s="14"/>
      <c r="T47" s="14">
        <f t="shared" si="0"/>
        <v>119</v>
      </c>
      <c r="U47" s="15"/>
    </row>
    <row r="48" spans="2:21" s="4" customFormat="1" ht="27" customHeight="1">
      <c r="B48" s="98"/>
      <c r="C48" s="42" t="s">
        <v>83</v>
      </c>
      <c r="D48" s="29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>
        <v>1</v>
      </c>
      <c r="P48" s="45"/>
      <c r="Q48" s="14"/>
      <c r="R48" s="14"/>
      <c r="S48" s="14"/>
      <c r="T48" s="14">
        <f t="shared" si="0"/>
        <v>1</v>
      </c>
      <c r="U48" s="15"/>
    </row>
    <row r="49" spans="1:21" s="4" customFormat="1" ht="27" customHeight="1">
      <c r="A49" s="4">
        <v>40</v>
      </c>
      <c r="B49" s="98"/>
      <c r="C49" s="42" t="s">
        <v>84</v>
      </c>
      <c r="D49" s="29"/>
      <c r="E49" s="45">
        <v>2</v>
      </c>
      <c r="F49" s="45"/>
      <c r="G49" s="45"/>
      <c r="H49" s="45"/>
      <c r="I49" s="45"/>
      <c r="J49" s="45"/>
      <c r="K49" s="45"/>
      <c r="L49" s="45">
        <v>3</v>
      </c>
      <c r="M49" s="45"/>
      <c r="N49" s="45"/>
      <c r="O49" s="45">
        <v>5</v>
      </c>
      <c r="P49" s="45">
        <v>6</v>
      </c>
      <c r="Q49" s="14"/>
      <c r="R49" s="14"/>
      <c r="S49" s="14"/>
      <c r="T49" s="14">
        <f t="shared" si="0"/>
        <v>16</v>
      </c>
      <c r="U49" s="15"/>
    </row>
    <row r="50" spans="2:21" s="4" customFormat="1" ht="27" customHeight="1">
      <c r="B50" s="98" t="s">
        <v>539</v>
      </c>
      <c r="C50" s="42" t="s">
        <v>85</v>
      </c>
      <c r="D50" s="29"/>
      <c r="E50" s="45">
        <v>7</v>
      </c>
      <c r="F50" s="45">
        <v>6</v>
      </c>
      <c r="G50" s="45">
        <v>6</v>
      </c>
      <c r="H50" s="45">
        <v>6</v>
      </c>
      <c r="I50" s="45"/>
      <c r="J50" s="45"/>
      <c r="K50" s="45">
        <v>26</v>
      </c>
      <c r="L50" s="45">
        <v>2</v>
      </c>
      <c r="M50" s="45">
        <v>2</v>
      </c>
      <c r="N50" s="45"/>
      <c r="O50" s="45">
        <v>3</v>
      </c>
      <c r="P50" s="45">
        <v>5</v>
      </c>
      <c r="Q50" s="14"/>
      <c r="R50" s="14"/>
      <c r="S50" s="14"/>
      <c r="T50" s="14">
        <f t="shared" si="0"/>
        <v>63</v>
      </c>
      <c r="U50" s="15"/>
    </row>
    <row r="51" spans="2:21" s="4" customFormat="1" ht="27" customHeight="1">
      <c r="B51" s="98"/>
      <c r="C51" s="42" t="s">
        <v>210</v>
      </c>
      <c r="D51" s="29"/>
      <c r="E51" s="45">
        <v>1</v>
      </c>
      <c r="F51" s="45"/>
      <c r="G51" s="45">
        <v>2</v>
      </c>
      <c r="H51" s="45"/>
      <c r="I51" s="45">
        <v>2</v>
      </c>
      <c r="J51" s="45">
        <v>2</v>
      </c>
      <c r="K51" s="45"/>
      <c r="L51" s="45"/>
      <c r="M51" s="45"/>
      <c r="N51" s="45"/>
      <c r="O51" s="45"/>
      <c r="P51" s="45"/>
      <c r="Q51" s="14"/>
      <c r="R51" s="14"/>
      <c r="S51" s="14"/>
      <c r="T51" s="14">
        <f t="shared" si="0"/>
        <v>7</v>
      </c>
      <c r="U51" s="15"/>
    </row>
    <row r="52" spans="2:21" s="4" customFormat="1" ht="27" customHeight="1">
      <c r="B52" s="98" t="s">
        <v>540</v>
      </c>
      <c r="C52" s="42" t="s">
        <v>88</v>
      </c>
      <c r="D52" s="29"/>
      <c r="E52" s="45">
        <v>12</v>
      </c>
      <c r="F52" s="45">
        <v>37</v>
      </c>
      <c r="G52" s="45">
        <v>16</v>
      </c>
      <c r="H52" s="45">
        <v>33</v>
      </c>
      <c r="I52" s="45">
        <v>16</v>
      </c>
      <c r="J52" s="45">
        <v>18</v>
      </c>
      <c r="K52" s="45">
        <v>42</v>
      </c>
      <c r="L52" s="45">
        <v>6</v>
      </c>
      <c r="M52" s="45">
        <v>5</v>
      </c>
      <c r="N52" s="45">
        <v>4</v>
      </c>
      <c r="O52" s="45">
        <v>20</v>
      </c>
      <c r="P52" s="45">
        <v>24</v>
      </c>
      <c r="Q52" s="14"/>
      <c r="R52" s="14"/>
      <c r="S52" s="14"/>
      <c r="T52" s="14">
        <f t="shared" si="0"/>
        <v>233</v>
      </c>
      <c r="U52" s="15"/>
    </row>
    <row r="53" spans="2:21" s="4" customFormat="1" ht="27" customHeight="1">
      <c r="B53" s="98" t="s">
        <v>542</v>
      </c>
      <c r="C53" s="42" t="s">
        <v>90</v>
      </c>
      <c r="D53" s="29"/>
      <c r="E53" s="45">
        <v>5</v>
      </c>
      <c r="F53" s="45"/>
      <c r="G53" s="45">
        <v>2</v>
      </c>
      <c r="H53" s="45">
        <v>2</v>
      </c>
      <c r="I53" s="45"/>
      <c r="J53" s="45">
        <v>2</v>
      </c>
      <c r="K53" s="45">
        <v>11</v>
      </c>
      <c r="L53" s="45"/>
      <c r="M53" s="45"/>
      <c r="N53" s="45"/>
      <c r="O53" s="45">
        <v>5</v>
      </c>
      <c r="P53" s="45">
        <v>2</v>
      </c>
      <c r="Q53" s="14"/>
      <c r="R53" s="14"/>
      <c r="S53" s="14"/>
      <c r="T53" s="14">
        <f t="shared" si="0"/>
        <v>29</v>
      </c>
      <c r="U53" s="15"/>
    </row>
    <row r="54" spans="1:21" s="4" customFormat="1" ht="27" customHeight="1">
      <c r="A54" s="4">
        <v>45</v>
      </c>
      <c r="B54" s="98"/>
      <c r="C54" s="42" t="s">
        <v>91</v>
      </c>
      <c r="D54" s="29"/>
      <c r="E54" s="45">
        <v>4</v>
      </c>
      <c r="F54" s="45">
        <v>3</v>
      </c>
      <c r="G54" s="45">
        <v>5</v>
      </c>
      <c r="H54" s="45">
        <v>3</v>
      </c>
      <c r="I54" s="45">
        <v>6</v>
      </c>
      <c r="J54" s="45">
        <v>6</v>
      </c>
      <c r="K54" s="45">
        <v>3</v>
      </c>
      <c r="L54" s="45">
        <v>8</v>
      </c>
      <c r="M54" s="45">
        <v>13</v>
      </c>
      <c r="N54" s="45">
        <v>3</v>
      </c>
      <c r="O54" s="45">
        <v>4</v>
      </c>
      <c r="P54" s="45">
        <v>6</v>
      </c>
      <c r="Q54" s="14"/>
      <c r="R54" s="14"/>
      <c r="S54" s="14"/>
      <c r="T54" s="14">
        <f t="shared" si="0"/>
        <v>64</v>
      </c>
      <c r="U54" s="15"/>
    </row>
    <row r="55" spans="2:21" s="4" customFormat="1" ht="27" customHeight="1">
      <c r="B55" s="98"/>
      <c r="C55" s="42" t="s">
        <v>92</v>
      </c>
      <c r="D55" s="29"/>
      <c r="E55" s="45">
        <v>3</v>
      </c>
      <c r="F55" s="45">
        <v>5</v>
      </c>
      <c r="G55" s="45">
        <v>7</v>
      </c>
      <c r="H55" s="45">
        <v>7</v>
      </c>
      <c r="I55" s="45">
        <v>3</v>
      </c>
      <c r="J55" s="45">
        <v>3</v>
      </c>
      <c r="K55" s="45">
        <v>5</v>
      </c>
      <c r="L55" s="45">
        <v>6</v>
      </c>
      <c r="M55" s="45">
        <v>4</v>
      </c>
      <c r="N55" s="45">
        <v>3</v>
      </c>
      <c r="O55" s="45">
        <v>4</v>
      </c>
      <c r="P55" s="45">
        <v>6</v>
      </c>
      <c r="Q55" s="14"/>
      <c r="R55" s="14"/>
      <c r="S55" s="14"/>
      <c r="T55" s="14">
        <f t="shared" si="0"/>
        <v>56</v>
      </c>
      <c r="U55" s="15"/>
    </row>
    <row r="56" spans="2:21" s="4" customFormat="1" ht="27" customHeight="1">
      <c r="B56" s="98" t="s">
        <v>543</v>
      </c>
      <c r="C56" s="59" t="s">
        <v>149</v>
      </c>
      <c r="D56" s="29"/>
      <c r="E56" s="77">
        <v>4</v>
      </c>
      <c r="F56" s="77">
        <v>1</v>
      </c>
      <c r="G56" s="77">
        <v>2</v>
      </c>
      <c r="H56" s="77"/>
      <c r="I56" s="77"/>
      <c r="J56" s="77"/>
      <c r="K56" s="77"/>
      <c r="L56" s="77"/>
      <c r="M56" s="77"/>
      <c r="N56" s="77"/>
      <c r="O56" s="77"/>
      <c r="P56" s="77"/>
      <c r="Q56" s="14"/>
      <c r="R56" s="14"/>
      <c r="S56" s="14"/>
      <c r="T56" s="14">
        <f t="shared" si="0"/>
        <v>7</v>
      </c>
      <c r="U56" s="15"/>
    </row>
    <row r="57" spans="2:21" s="4" customFormat="1" ht="27" customHeight="1">
      <c r="B57" s="24"/>
      <c r="C57" s="28"/>
      <c r="D57" s="29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5"/>
    </row>
    <row r="58" spans="2:21" s="4" customFormat="1" ht="27" customHeight="1">
      <c r="B58" s="24"/>
      <c r="C58" s="28"/>
      <c r="D58" s="29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5"/>
    </row>
    <row r="59" spans="1:21" s="4" customFormat="1" ht="27" customHeight="1" thickBot="1">
      <c r="A59" s="4">
        <v>50</v>
      </c>
      <c r="B59" s="30"/>
      <c r="C59" s="31"/>
      <c r="D59" s="32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4"/>
    </row>
    <row r="60" spans="2:21" s="4" customFormat="1" ht="27" customHeight="1">
      <c r="B60" s="35" t="s">
        <v>15</v>
      </c>
      <c r="C60" s="36"/>
      <c r="D60" s="37"/>
      <c r="E60" s="26">
        <f>COUNT(E10:E59)</f>
        <v>28</v>
      </c>
      <c r="F60" s="26">
        <f aca="true" t="shared" si="1" ref="F60:P60">COUNT(F10:F59)</f>
        <v>31</v>
      </c>
      <c r="G60" s="26">
        <f t="shared" si="1"/>
        <v>32</v>
      </c>
      <c r="H60" s="26">
        <f t="shared" si="1"/>
        <v>26</v>
      </c>
      <c r="I60" s="26">
        <f t="shared" si="1"/>
        <v>14</v>
      </c>
      <c r="J60" s="26">
        <f t="shared" si="1"/>
        <v>20</v>
      </c>
      <c r="K60" s="26">
        <f t="shared" si="1"/>
        <v>20</v>
      </c>
      <c r="L60" s="26">
        <f t="shared" si="1"/>
        <v>16</v>
      </c>
      <c r="M60" s="26">
        <f t="shared" si="1"/>
        <v>17</v>
      </c>
      <c r="N60" s="26">
        <f t="shared" si="1"/>
        <v>16</v>
      </c>
      <c r="O60" s="26">
        <f t="shared" si="1"/>
        <v>24</v>
      </c>
      <c r="P60" s="26">
        <f t="shared" si="1"/>
        <v>22</v>
      </c>
      <c r="Q60" s="26"/>
      <c r="R60" s="26"/>
      <c r="S60" s="26"/>
      <c r="T60" s="26">
        <v>47</v>
      </c>
      <c r="U60" s="27"/>
    </row>
    <row r="61" spans="2:21" s="4" customFormat="1" ht="27" customHeight="1" thickBot="1">
      <c r="B61" s="38" t="s">
        <v>16</v>
      </c>
      <c r="C61" s="39"/>
      <c r="D61" s="32"/>
      <c r="E61" s="33">
        <f>SUM(E10:E59)</f>
        <v>175</v>
      </c>
      <c r="F61" s="33">
        <f aca="true" t="shared" si="2" ref="F61:P61">SUM(F10:F59)</f>
        <v>260</v>
      </c>
      <c r="G61" s="33">
        <f t="shared" si="2"/>
        <v>299</v>
      </c>
      <c r="H61" s="33">
        <f t="shared" si="2"/>
        <v>240</v>
      </c>
      <c r="I61" s="33">
        <f t="shared" si="2"/>
        <v>76</v>
      </c>
      <c r="J61" s="33">
        <f t="shared" si="2"/>
        <v>136</v>
      </c>
      <c r="K61" s="33">
        <f t="shared" si="2"/>
        <v>158</v>
      </c>
      <c r="L61" s="33">
        <f t="shared" si="2"/>
        <v>88</v>
      </c>
      <c r="M61" s="33">
        <f t="shared" si="2"/>
        <v>81</v>
      </c>
      <c r="N61" s="33">
        <f t="shared" si="2"/>
        <v>82</v>
      </c>
      <c r="O61" s="33">
        <f t="shared" si="2"/>
        <v>126</v>
      </c>
      <c r="P61" s="33">
        <f t="shared" si="2"/>
        <v>115</v>
      </c>
      <c r="Q61" s="33"/>
      <c r="R61" s="33"/>
      <c r="S61" s="33"/>
      <c r="T61" s="33">
        <f>SUM(E61:P61)</f>
        <v>1836</v>
      </c>
      <c r="U61" s="34"/>
    </row>
    <row r="62" s="4" customFormat="1" ht="27" customHeight="1">
      <c r="B62" s="4" t="s">
        <v>0</v>
      </c>
    </row>
    <row r="63" s="4" customFormat="1" ht="27" customHeight="1">
      <c r="B63" s="4" t="s">
        <v>17</v>
      </c>
    </row>
    <row r="64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6"/>
  <sheetViews>
    <sheetView zoomScale="75" zoomScaleNormal="75" zoomScalePageLayoutView="0" workbookViewId="0" topLeftCell="A1">
      <selection activeCell="O4" sqref="O4:R4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="2" customFormat="1" ht="27" customHeight="1">
      <c r="B1" s="2" t="s">
        <v>2</v>
      </c>
    </row>
    <row r="2" s="2" customFormat="1" ht="27" customHeight="1">
      <c r="K2" s="3" t="s">
        <v>1</v>
      </c>
    </row>
    <row r="3" s="2" customFormat="1" ht="27" customHeight="1" thickBot="1"/>
    <row r="4" spans="2:21" s="4" customFormat="1" ht="27" customHeight="1">
      <c r="B4" s="5" t="s">
        <v>3</v>
      </c>
      <c r="C4" s="6"/>
      <c r="D4" s="7"/>
      <c r="E4" s="8">
        <v>19</v>
      </c>
      <c r="F4" s="6"/>
      <c r="G4" s="9" t="s">
        <v>4</v>
      </c>
      <c r="H4" s="10"/>
      <c r="I4" s="7"/>
      <c r="J4" s="8" t="s">
        <v>429</v>
      </c>
      <c r="K4" s="8"/>
      <c r="L4" s="8"/>
      <c r="M4" s="8"/>
      <c r="N4" s="6"/>
      <c r="O4" s="9"/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1" t="s">
        <v>284</v>
      </c>
      <c r="F6" s="41" t="s">
        <v>430</v>
      </c>
      <c r="G6" s="41" t="s">
        <v>431</v>
      </c>
      <c r="H6" s="41" t="s">
        <v>186</v>
      </c>
      <c r="I6" s="41" t="s">
        <v>432</v>
      </c>
      <c r="J6" s="41" t="s">
        <v>334</v>
      </c>
      <c r="K6" s="41" t="s">
        <v>433</v>
      </c>
      <c r="L6" s="41" t="s">
        <v>434</v>
      </c>
      <c r="M6" s="41" t="s">
        <v>435</v>
      </c>
      <c r="N6" s="41" t="s">
        <v>436</v>
      </c>
      <c r="O6" s="41" t="s">
        <v>437</v>
      </c>
      <c r="P6" s="41" t="s">
        <v>438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4" t="s">
        <v>116</v>
      </c>
      <c r="F7" s="74" t="s">
        <v>116</v>
      </c>
      <c r="G7" s="74" t="s">
        <v>116</v>
      </c>
      <c r="H7" s="75" t="s">
        <v>238</v>
      </c>
      <c r="I7" s="75" t="s">
        <v>238</v>
      </c>
      <c r="J7" s="74" t="s">
        <v>116</v>
      </c>
      <c r="K7" s="74" t="s">
        <v>116</v>
      </c>
      <c r="L7" s="74" t="s">
        <v>116</v>
      </c>
      <c r="M7" s="74" t="s">
        <v>116</v>
      </c>
      <c r="N7" s="74" t="s">
        <v>116</v>
      </c>
      <c r="O7" s="75" t="s">
        <v>238</v>
      </c>
      <c r="P7" s="74" t="s">
        <v>116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80">
        <v>0.3125</v>
      </c>
      <c r="F8" s="85">
        <v>0.2638888888888889</v>
      </c>
      <c r="G8" s="85">
        <v>0.2708333333333333</v>
      </c>
      <c r="H8" s="85">
        <v>0.2638888888888889</v>
      </c>
      <c r="I8" s="85">
        <v>0.2708333333333333</v>
      </c>
      <c r="J8" s="85">
        <v>0.3125</v>
      </c>
      <c r="K8" s="85">
        <v>0.3541666666666667</v>
      </c>
      <c r="L8" s="85">
        <v>0.3125</v>
      </c>
      <c r="M8" s="85">
        <v>0.40277777777777773</v>
      </c>
      <c r="N8" s="85">
        <v>0.4375</v>
      </c>
      <c r="O8" s="85">
        <v>0.4236111111111111</v>
      </c>
      <c r="P8" s="85">
        <v>0.4236111111111111</v>
      </c>
      <c r="Q8" s="22"/>
      <c r="R8" s="22"/>
      <c r="S8" s="22"/>
      <c r="T8" s="22"/>
      <c r="U8" s="23"/>
    </row>
    <row r="9" spans="2:21" s="4" customFormat="1" ht="27" customHeight="1">
      <c r="B9" s="40" t="s">
        <v>13</v>
      </c>
      <c r="C9" s="25" t="s">
        <v>14</v>
      </c>
      <c r="D9" s="26"/>
      <c r="E9" s="81">
        <v>0.3680555555555556</v>
      </c>
      <c r="F9" s="86">
        <v>0.3263888888888889</v>
      </c>
      <c r="G9" s="86">
        <v>0.3263888888888889</v>
      </c>
      <c r="H9" s="86">
        <v>0.3194444444444445</v>
      </c>
      <c r="I9" s="86">
        <v>0.3194444444444445</v>
      </c>
      <c r="J9" s="86">
        <v>0.3611111111111111</v>
      </c>
      <c r="K9" s="86">
        <v>0.40277777777777773</v>
      </c>
      <c r="L9" s="86">
        <v>0.3680555555555556</v>
      </c>
      <c r="M9" s="86">
        <v>0.4583333333333333</v>
      </c>
      <c r="N9" s="86">
        <v>0.4930555555555556</v>
      </c>
      <c r="O9" s="86">
        <v>0.4861111111111111</v>
      </c>
      <c r="P9" s="86">
        <v>0.4861111111111111</v>
      </c>
      <c r="Q9" s="26"/>
      <c r="R9" s="26"/>
      <c r="S9" s="26"/>
      <c r="T9" s="26"/>
      <c r="U9" s="27"/>
    </row>
    <row r="10" spans="2:21" s="4" customFormat="1" ht="27" customHeight="1">
      <c r="B10" s="98" t="s">
        <v>489</v>
      </c>
      <c r="C10" s="42" t="s">
        <v>36</v>
      </c>
      <c r="D10" s="29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>
        <v>3</v>
      </c>
      <c r="Q10" s="14"/>
      <c r="R10" s="14"/>
      <c r="S10" s="14"/>
      <c r="T10" s="14">
        <f>SUM(E10:S10)</f>
        <v>3</v>
      </c>
      <c r="U10" s="15"/>
    </row>
    <row r="11" spans="2:21" s="4" customFormat="1" ht="27" customHeight="1">
      <c r="B11" s="98" t="s">
        <v>519</v>
      </c>
      <c r="C11" s="42" t="s">
        <v>40</v>
      </c>
      <c r="D11" s="29"/>
      <c r="E11" s="45"/>
      <c r="F11" s="45"/>
      <c r="G11" s="45">
        <v>1</v>
      </c>
      <c r="H11" s="45">
        <v>1</v>
      </c>
      <c r="I11" s="45">
        <v>2</v>
      </c>
      <c r="J11" s="45">
        <v>2</v>
      </c>
      <c r="K11" s="45"/>
      <c r="L11" s="45">
        <v>2</v>
      </c>
      <c r="M11" s="45">
        <v>2</v>
      </c>
      <c r="N11" s="45">
        <v>2</v>
      </c>
      <c r="O11" s="45">
        <v>3</v>
      </c>
      <c r="P11" s="45">
        <v>2</v>
      </c>
      <c r="Q11" s="14"/>
      <c r="R11" s="14"/>
      <c r="S11" s="14"/>
      <c r="T11" s="14">
        <f aca="true" t="shared" si="0" ref="T11:T51">SUM(E11:S11)</f>
        <v>17</v>
      </c>
      <c r="U11" s="15"/>
    </row>
    <row r="12" spans="2:21" s="4" customFormat="1" ht="27" customHeight="1">
      <c r="B12" s="98" t="s">
        <v>659</v>
      </c>
      <c r="C12" s="42" t="s">
        <v>41</v>
      </c>
      <c r="D12" s="29"/>
      <c r="E12" s="45"/>
      <c r="F12" s="45"/>
      <c r="G12" s="45"/>
      <c r="H12" s="45"/>
      <c r="I12" s="45"/>
      <c r="J12" s="45"/>
      <c r="K12" s="45"/>
      <c r="L12" s="45">
        <v>8</v>
      </c>
      <c r="M12" s="45">
        <v>8</v>
      </c>
      <c r="N12" s="45">
        <v>14</v>
      </c>
      <c r="O12" s="45">
        <v>12</v>
      </c>
      <c r="P12" s="45">
        <v>5</v>
      </c>
      <c r="Q12" s="14"/>
      <c r="R12" s="14"/>
      <c r="S12" s="14"/>
      <c r="T12" s="14">
        <f t="shared" si="0"/>
        <v>47</v>
      </c>
      <c r="U12" s="15"/>
    </row>
    <row r="13" spans="2:21" s="4" customFormat="1" ht="27" customHeight="1">
      <c r="B13" s="98" t="s">
        <v>660</v>
      </c>
      <c r="C13" s="42" t="s">
        <v>48</v>
      </c>
      <c r="D13" s="29"/>
      <c r="E13" s="45"/>
      <c r="F13" s="45"/>
      <c r="G13" s="45">
        <v>1</v>
      </c>
      <c r="H13" s="45"/>
      <c r="I13" s="45">
        <v>1</v>
      </c>
      <c r="J13" s="45"/>
      <c r="K13" s="45"/>
      <c r="L13" s="45"/>
      <c r="M13" s="45">
        <v>1</v>
      </c>
      <c r="N13" s="45"/>
      <c r="O13" s="45">
        <v>1</v>
      </c>
      <c r="P13" s="45">
        <v>1</v>
      </c>
      <c r="Q13" s="14"/>
      <c r="R13" s="14"/>
      <c r="S13" s="14"/>
      <c r="T13" s="14">
        <f t="shared" si="0"/>
        <v>5</v>
      </c>
      <c r="U13" s="15"/>
    </row>
    <row r="14" spans="1:21" s="4" customFormat="1" ht="27" customHeight="1">
      <c r="A14" s="4">
        <v>5</v>
      </c>
      <c r="B14" s="98"/>
      <c r="C14" s="42" t="s">
        <v>50</v>
      </c>
      <c r="D14" s="29"/>
      <c r="E14" s="45">
        <v>1</v>
      </c>
      <c r="F14" s="45"/>
      <c r="G14" s="45"/>
      <c r="H14" s="45"/>
      <c r="I14" s="45"/>
      <c r="J14" s="45"/>
      <c r="K14" s="45"/>
      <c r="L14" s="45"/>
      <c r="M14" s="45">
        <v>1</v>
      </c>
      <c r="N14" s="45"/>
      <c r="O14" s="45">
        <v>1</v>
      </c>
      <c r="P14" s="45"/>
      <c r="Q14" s="14"/>
      <c r="R14" s="14"/>
      <c r="S14" s="14"/>
      <c r="T14" s="14">
        <f t="shared" si="0"/>
        <v>3</v>
      </c>
      <c r="U14" s="15"/>
    </row>
    <row r="15" spans="2:21" s="4" customFormat="1" ht="27" customHeight="1">
      <c r="B15" s="98"/>
      <c r="C15" s="42" t="s">
        <v>51</v>
      </c>
      <c r="D15" s="29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>
        <v>1</v>
      </c>
      <c r="Q15" s="14"/>
      <c r="R15" s="14"/>
      <c r="S15" s="14"/>
      <c r="T15" s="14">
        <f t="shared" si="0"/>
        <v>1</v>
      </c>
      <c r="U15" s="15"/>
    </row>
    <row r="16" spans="2:21" s="4" customFormat="1" ht="27" customHeight="1">
      <c r="B16" s="98" t="s">
        <v>518</v>
      </c>
      <c r="C16" s="42" t="s">
        <v>139</v>
      </c>
      <c r="D16" s="29"/>
      <c r="E16" s="45"/>
      <c r="F16" s="45">
        <v>1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14"/>
      <c r="R16" s="14"/>
      <c r="S16" s="14"/>
      <c r="T16" s="14">
        <f t="shared" si="0"/>
        <v>1</v>
      </c>
      <c r="U16" s="15"/>
    </row>
    <row r="17" spans="2:21" s="4" customFormat="1" ht="27" customHeight="1">
      <c r="B17" s="98" t="s">
        <v>491</v>
      </c>
      <c r="C17" s="42" t="s">
        <v>54</v>
      </c>
      <c r="D17" s="29"/>
      <c r="E17" s="45">
        <v>1</v>
      </c>
      <c r="F17" s="45">
        <v>2</v>
      </c>
      <c r="G17" s="45">
        <v>1</v>
      </c>
      <c r="H17" s="45"/>
      <c r="I17" s="45">
        <v>3</v>
      </c>
      <c r="J17" s="45">
        <v>1</v>
      </c>
      <c r="K17" s="45">
        <v>1</v>
      </c>
      <c r="L17" s="45">
        <v>3</v>
      </c>
      <c r="M17" s="45">
        <v>1</v>
      </c>
      <c r="N17" s="45"/>
      <c r="O17" s="45">
        <v>1</v>
      </c>
      <c r="P17" s="45">
        <v>1</v>
      </c>
      <c r="Q17" s="14"/>
      <c r="R17" s="14"/>
      <c r="S17" s="14"/>
      <c r="T17" s="14">
        <f t="shared" si="0"/>
        <v>15</v>
      </c>
      <c r="U17" s="15"/>
    </row>
    <row r="18" spans="2:21" s="4" customFormat="1" ht="27" customHeight="1">
      <c r="B18" s="98" t="s">
        <v>506</v>
      </c>
      <c r="C18" s="42" t="s">
        <v>395</v>
      </c>
      <c r="D18" s="29"/>
      <c r="E18" s="45"/>
      <c r="F18" s="45"/>
      <c r="G18" s="45"/>
      <c r="H18" s="45"/>
      <c r="I18" s="45"/>
      <c r="J18" s="45"/>
      <c r="K18" s="45"/>
      <c r="L18" s="45"/>
      <c r="M18" s="45">
        <v>1</v>
      </c>
      <c r="N18" s="45">
        <v>1</v>
      </c>
      <c r="O18" s="45"/>
      <c r="P18" s="45"/>
      <c r="Q18" s="14"/>
      <c r="R18" s="14"/>
      <c r="S18" s="14"/>
      <c r="T18" s="14">
        <f t="shared" si="0"/>
        <v>2</v>
      </c>
      <c r="U18" s="15"/>
    </row>
    <row r="19" spans="1:21" s="4" customFormat="1" ht="27" customHeight="1">
      <c r="A19" s="4">
        <v>10</v>
      </c>
      <c r="B19" s="98"/>
      <c r="C19" s="42" t="s">
        <v>56</v>
      </c>
      <c r="D19" s="29"/>
      <c r="E19" s="45"/>
      <c r="F19" s="45"/>
      <c r="G19" s="45"/>
      <c r="H19" s="45">
        <v>2</v>
      </c>
      <c r="I19" s="45"/>
      <c r="J19" s="45"/>
      <c r="K19" s="45">
        <v>1</v>
      </c>
      <c r="L19" s="45"/>
      <c r="M19" s="45"/>
      <c r="N19" s="45">
        <v>1</v>
      </c>
      <c r="O19" s="45">
        <v>1</v>
      </c>
      <c r="P19" s="45"/>
      <c r="Q19" s="14"/>
      <c r="R19" s="14"/>
      <c r="S19" s="14"/>
      <c r="T19" s="14">
        <f t="shared" si="0"/>
        <v>5</v>
      </c>
      <c r="U19" s="15"/>
    </row>
    <row r="20" spans="2:21" s="4" customFormat="1" ht="27" customHeight="1">
      <c r="B20" s="98" t="s">
        <v>486</v>
      </c>
      <c r="C20" s="42" t="s">
        <v>202</v>
      </c>
      <c r="D20" s="29"/>
      <c r="E20" s="45">
        <v>1</v>
      </c>
      <c r="F20" s="45">
        <v>2</v>
      </c>
      <c r="G20" s="45"/>
      <c r="H20" s="45">
        <v>1</v>
      </c>
      <c r="I20" s="45">
        <v>1</v>
      </c>
      <c r="J20" s="45">
        <v>1</v>
      </c>
      <c r="K20" s="45">
        <v>1</v>
      </c>
      <c r="L20" s="45"/>
      <c r="M20" s="45"/>
      <c r="N20" s="45"/>
      <c r="O20" s="45"/>
      <c r="P20" s="45"/>
      <c r="Q20" s="14"/>
      <c r="R20" s="14"/>
      <c r="S20" s="14"/>
      <c r="T20" s="14">
        <f t="shared" si="0"/>
        <v>7</v>
      </c>
      <c r="U20" s="15"/>
    </row>
    <row r="21" spans="2:21" s="4" customFormat="1" ht="27" customHeight="1">
      <c r="B21" s="98"/>
      <c r="C21" s="42" t="s">
        <v>58</v>
      </c>
      <c r="D21" s="29"/>
      <c r="E21" s="45">
        <v>1</v>
      </c>
      <c r="F21" s="45">
        <v>3</v>
      </c>
      <c r="G21" s="45">
        <v>1</v>
      </c>
      <c r="H21" s="45">
        <v>2</v>
      </c>
      <c r="I21" s="45">
        <v>1</v>
      </c>
      <c r="J21" s="45">
        <v>2</v>
      </c>
      <c r="K21" s="45">
        <v>2</v>
      </c>
      <c r="L21" s="45">
        <v>2</v>
      </c>
      <c r="M21" s="45">
        <v>1</v>
      </c>
      <c r="N21" s="45"/>
      <c r="O21" s="45">
        <v>1</v>
      </c>
      <c r="P21" s="45">
        <v>1</v>
      </c>
      <c r="Q21" s="14"/>
      <c r="R21" s="14"/>
      <c r="S21" s="14"/>
      <c r="T21" s="14">
        <f t="shared" si="0"/>
        <v>17</v>
      </c>
      <c r="U21" s="15"/>
    </row>
    <row r="22" spans="2:21" s="4" customFormat="1" ht="27" customHeight="1">
      <c r="B22" s="98" t="s">
        <v>499</v>
      </c>
      <c r="C22" s="42" t="s">
        <v>59</v>
      </c>
      <c r="D22" s="29"/>
      <c r="E22" s="45">
        <v>4</v>
      </c>
      <c r="F22" s="45">
        <v>8</v>
      </c>
      <c r="G22" s="45">
        <v>6</v>
      </c>
      <c r="H22" s="45">
        <v>9</v>
      </c>
      <c r="I22" s="45">
        <v>13</v>
      </c>
      <c r="J22" s="45"/>
      <c r="K22" s="45"/>
      <c r="L22" s="45"/>
      <c r="M22" s="45"/>
      <c r="N22" s="45"/>
      <c r="O22" s="45"/>
      <c r="P22" s="45"/>
      <c r="Q22" s="14"/>
      <c r="R22" s="14"/>
      <c r="S22" s="14"/>
      <c r="T22" s="14">
        <f t="shared" si="0"/>
        <v>40</v>
      </c>
      <c r="U22" s="15"/>
    </row>
    <row r="23" spans="2:21" s="4" customFormat="1" ht="27" customHeight="1">
      <c r="B23" s="98"/>
      <c r="C23" s="42" t="s">
        <v>240</v>
      </c>
      <c r="D23" s="29"/>
      <c r="E23" s="45">
        <v>20</v>
      </c>
      <c r="F23" s="45">
        <v>20</v>
      </c>
      <c r="G23" s="45">
        <v>30</v>
      </c>
      <c r="H23" s="45">
        <v>30</v>
      </c>
      <c r="I23" s="45"/>
      <c r="J23" s="45"/>
      <c r="K23" s="45"/>
      <c r="L23" s="45"/>
      <c r="M23" s="45"/>
      <c r="N23" s="45"/>
      <c r="O23" s="45"/>
      <c r="P23" s="45">
        <v>15</v>
      </c>
      <c r="Q23" s="14"/>
      <c r="R23" s="14"/>
      <c r="S23" s="14"/>
      <c r="T23" s="14">
        <f t="shared" si="0"/>
        <v>115</v>
      </c>
      <c r="U23" s="15"/>
    </row>
    <row r="24" spans="1:21" s="4" customFormat="1" ht="27" customHeight="1">
      <c r="A24" s="4">
        <v>15</v>
      </c>
      <c r="B24" s="98" t="s">
        <v>493</v>
      </c>
      <c r="C24" s="42" t="s">
        <v>60</v>
      </c>
      <c r="D24" s="29"/>
      <c r="E24" s="45">
        <v>2</v>
      </c>
      <c r="F24" s="45">
        <v>4</v>
      </c>
      <c r="G24" s="45">
        <v>8</v>
      </c>
      <c r="H24" s="45">
        <v>3</v>
      </c>
      <c r="I24" s="45">
        <v>4</v>
      </c>
      <c r="J24" s="45">
        <v>2</v>
      </c>
      <c r="K24" s="45">
        <v>2</v>
      </c>
      <c r="L24" s="45">
        <v>2</v>
      </c>
      <c r="M24" s="45">
        <v>1</v>
      </c>
      <c r="N24" s="45">
        <v>1</v>
      </c>
      <c r="O24" s="45">
        <v>2</v>
      </c>
      <c r="P24" s="45">
        <v>1</v>
      </c>
      <c r="Q24" s="14"/>
      <c r="R24" s="14"/>
      <c r="S24" s="14"/>
      <c r="T24" s="14">
        <f t="shared" si="0"/>
        <v>32</v>
      </c>
      <c r="U24" s="15"/>
    </row>
    <row r="25" spans="2:21" s="4" customFormat="1" ht="27" customHeight="1">
      <c r="B25" s="98"/>
      <c r="C25" s="42" t="s">
        <v>62</v>
      </c>
      <c r="D25" s="29"/>
      <c r="E25" s="45">
        <v>2</v>
      </c>
      <c r="F25" s="45">
        <v>4</v>
      </c>
      <c r="G25" s="45">
        <v>4</v>
      </c>
      <c r="H25" s="45">
        <v>4</v>
      </c>
      <c r="I25" s="45">
        <v>3</v>
      </c>
      <c r="J25" s="45">
        <v>4</v>
      </c>
      <c r="K25" s="45">
        <v>4</v>
      </c>
      <c r="L25" s="45">
        <v>3</v>
      </c>
      <c r="M25" s="45">
        <v>3</v>
      </c>
      <c r="N25" s="45">
        <v>3</v>
      </c>
      <c r="O25" s="45">
        <v>3</v>
      </c>
      <c r="P25" s="45">
        <v>1</v>
      </c>
      <c r="Q25" s="14"/>
      <c r="R25" s="14"/>
      <c r="S25" s="14"/>
      <c r="T25" s="14">
        <f t="shared" si="0"/>
        <v>38</v>
      </c>
      <c r="U25" s="15"/>
    </row>
    <row r="26" spans="2:21" s="4" customFormat="1" ht="27" customHeight="1">
      <c r="B26" s="98" t="s">
        <v>522</v>
      </c>
      <c r="C26" s="42" t="s">
        <v>204</v>
      </c>
      <c r="D26" s="29"/>
      <c r="E26" s="45">
        <v>2</v>
      </c>
      <c r="F26" s="45">
        <v>2</v>
      </c>
      <c r="G26" s="45">
        <v>1</v>
      </c>
      <c r="H26" s="45"/>
      <c r="I26" s="45"/>
      <c r="J26" s="45"/>
      <c r="K26" s="45"/>
      <c r="L26" s="45"/>
      <c r="M26" s="45"/>
      <c r="N26" s="45"/>
      <c r="O26" s="45"/>
      <c r="P26" s="45"/>
      <c r="Q26" s="14"/>
      <c r="R26" s="14"/>
      <c r="S26" s="14"/>
      <c r="T26" s="14">
        <f t="shared" si="0"/>
        <v>5</v>
      </c>
      <c r="U26" s="15"/>
    </row>
    <row r="27" spans="2:21" s="4" customFormat="1" ht="27" customHeight="1">
      <c r="B27" s="98" t="s">
        <v>500</v>
      </c>
      <c r="C27" s="42" t="s">
        <v>63</v>
      </c>
      <c r="D27" s="29"/>
      <c r="E27" s="45">
        <v>9</v>
      </c>
      <c r="F27" s="45">
        <v>14</v>
      </c>
      <c r="G27" s="45">
        <v>8</v>
      </c>
      <c r="H27" s="45">
        <v>16</v>
      </c>
      <c r="I27" s="45">
        <v>23</v>
      </c>
      <c r="J27" s="45">
        <v>9</v>
      </c>
      <c r="K27" s="45">
        <v>12</v>
      </c>
      <c r="L27" s="45">
        <v>11</v>
      </c>
      <c r="M27" s="45">
        <v>7</v>
      </c>
      <c r="N27" s="45">
        <v>7</v>
      </c>
      <c r="O27" s="45">
        <v>5</v>
      </c>
      <c r="P27" s="45">
        <v>7</v>
      </c>
      <c r="Q27" s="14"/>
      <c r="R27" s="14"/>
      <c r="S27" s="14"/>
      <c r="T27" s="14">
        <f t="shared" si="0"/>
        <v>128</v>
      </c>
      <c r="U27" s="15"/>
    </row>
    <row r="28" spans="2:21" s="4" customFormat="1" ht="27" customHeight="1">
      <c r="B28" s="98" t="s">
        <v>617</v>
      </c>
      <c r="C28" s="42" t="s">
        <v>64</v>
      </c>
      <c r="D28" s="29"/>
      <c r="E28" s="45"/>
      <c r="F28" s="45"/>
      <c r="G28" s="45"/>
      <c r="H28" s="45"/>
      <c r="I28" s="45"/>
      <c r="J28" s="45"/>
      <c r="K28" s="45"/>
      <c r="L28" s="45"/>
      <c r="M28" s="45">
        <v>1</v>
      </c>
      <c r="N28" s="45"/>
      <c r="O28" s="45"/>
      <c r="P28" s="45"/>
      <c r="Q28" s="14"/>
      <c r="R28" s="14"/>
      <c r="S28" s="14"/>
      <c r="T28" s="14">
        <f t="shared" si="0"/>
        <v>1</v>
      </c>
      <c r="U28" s="15"/>
    </row>
    <row r="29" spans="1:21" s="4" customFormat="1" ht="27" customHeight="1">
      <c r="A29" s="4">
        <v>20</v>
      </c>
      <c r="B29" s="98" t="s">
        <v>639</v>
      </c>
      <c r="C29" s="42" t="s">
        <v>241</v>
      </c>
      <c r="D29" s="29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>
        <v>2</v>
      </c>
      <c r="P29" s="45"/>
      <c r="Q29" s="14"/>
      <c r="R29" s="14"/>
      <c r="S29" s="14"/>
      <c r="T29" s="14">
        <f t="shared" si="0"/>
        <v>2</v>
      </c>
      <c r="U29" s="15"/>
    </row>
    <row r="30" spans="2:21" s="4" customFormat="1" ht="27" customHeight="1">
      <c r="B30" s="98" t="s">
        <v>641</v>
      </c>
      <c r="C30" s="42" t="s">
        <v>396</v>
      </c>
      <c r="D30" s="29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>
        <v>1</v>
      </c>
      <c r="P30" s="45"/>
      <c r="Q30" s="14"/>
      <c r="R30" s="14"/>
      <c r="S30" s="14"/>
      <c r="T30" s="14">
        <f t="shared" si="0"/>
        <v>1</v>
      </c>
      <c r="U30" s="15"/>
    </row>
    <row r="31" spans="2:21" s="4" customFormat="1" ht="27" customHeight="1">
      <c r="B31" s="98" t="s">
        <v>662</v>
      </c>
      <c r="C31" s="42" t="s">
        <v>65</v>
      </c>
      <c r="D31" s="29"/>
      <c r="E31" s="45"/>
      <c r="F31" s="45"/>
      <c r="G31" s="45"/>
      <c r="H31" s="45"/>
      <c r="I31" s="45"/>
      <c r="J31" s="45"/>
      <c r="K31" s="45"/>
      <c r="L31" s="45"/>
      <c r="M31" s="45">
        <v>1</v>
      </c>
      <c r="N31" s="45"/>
      <c r="O31" s="45"/>
      <c r="P31" s="45"/>
      <c r="Q31" s="14"/>
      <c r="R31" s="14"/>
      <c r="S31" s="14"/>
      <c r="T31" s="14">
        <f t="shared" si="0"/>
        <v>1</v>
      </c>
      <c r="U31" s="15"/>
    </row>
    <row r="32" spans="2:21" s="4" customFormat="1" ht="27" customHeight="1">
      <c r="B32" s="98"/>
      <c r="C32" s="42" t="s">
        <v>66</v>
      </c>
      <c r="D32" s="29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>
        <v>1</v>
      </c>
      <c r="P32" s="45">
        <v>1</v>
      </c>
      <c r="Q32" s="14"/>
      <c r="R32" s="14"/>
      <c r="S32" s="14"/>
      <c r="T32" s="14">
        <f t="shared" si="0"/>
        <v>2</v>
      </c>
      <c r="U32" s="15"/>
    </row>
    <row r="33" spans="2:21" s="4" customFormat="1" ht="27" customHeight="1">
      <c r="B33" s="98"/>
      <c r="C33" s="42" t="s">
        <v>68</v>
      </c>
      <c r="D33" s="29"/>
      <c r="E33" s="45"/>
      <c r="F33" s="45"/>
      <c r="G33" s="45"/>
      <c r="H33" s="45"/>
      <c r="I33" s="45"/>
      <c r="J33" s="45"/>
      <c r="K33" s="45"/>
      <c r="L33" s="45"/>
      <c r="M33" s="45"/>
      <c r="N33" s="45">
        <v>1</v>
      </c>
      <c r="O33" s="45"/>
      <c r="P33" s="45"/>
      <c r="Q33" s="14"/>
      <c r="R33" s="14"/>
      <c r="S33" s="14"/>
      <c r="T33" s="14">
        <f t="shared" si="0"/>
        <v>1</v>
      </c>
      <c r="U33" s="15"/>
    </row>
    <row r="34" spans="1:21" s="4" customFormat="1" ht="27" customHeight="1">
      <c r="A34" s="4">
        <v>25</v>
      </c>
      <c r="B34" s="98" t="s">
        <v>663</v>
      </c>
      <c r="C34" s="42" t="s">
        <v>71</v>
      </c>
      <c r="D34" s="29"/>
      <c r="E34" s="45">
        <v>3</v>
      </c>
      <c r="F34" s="45">
        <v>5</v>
      </c>
      <c r="G34" s="45">
        <v>4</v>
      </c>
      <c r="H34" s="45">
        <v>4</v>
      </c>
      <c r="I34" s="45">
        <v>1</v>
      </c>
      <c r="J34" s="45"/>
      <c r="K34" s="45"/>
      <c r="L34" s="45">
        <v>1</v>
      </c>
      <c r="M34" s="45">
        <v>3</v>
      </c>
      <c r="N34" s="45">
        <v>1</v>
      </c>
      <c r="O34" s="45"/>
      <c r="P34" s="45">
        <v>2</v>
      </c>
      <c r="Q34" s="14"/>
      <c r="R34" s="14"/>
      <c r="S34" s="14"/>
      <c r="T34" s="14">
        <f t="shared" si="0"/>
        <v>24</v>
      </c>
      <c r="U34" s="15"/>
    </row>
    <row r="35" spans="2:21" s="4" customFormat="1" ht="27" customHeight="1">
      <c r="B35" s="98"/>
      <c r="C35" s="42" t="s">
        <v>74</v>
      </c>
      <c r="D35" s="29"/>
      <c r="E35" s="45">
        <v>2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14"/>
      <c r="R35" s="14"/>
      <c r="S35" s="14"/>
      <c r="T35" s="14">
        <f t="shared" si="0"/>
        <v>2</v>
      </c>
      <c r="U35" s="15"/>
    </row>
    <row r="36" spans="2:21" s="4" customFormat="1" ht="27" customHeight="1">
      <c r="B36" s="98" t="s">
        <v>664</v>
      </c>
      <c r="C36" s="42" t="s">
        <v>75</v>
      </c>
      <c r="D36" s="29"/>
      <c r="E36" s="45">
        <v>1</v>
      </c>
      <c r="F36" s="45">
        <v>4</v>
      </c>
      <c r="G36" s="45">
        <v>2</v>
      </c>
      <c r="H36" s="45">
        <v>1</v>
      </c>
      <c r="I36" s="45"/>
      <c r="J36" s="45"/>
      <c r="K36" s="45"/>
      <c r="L36" s="45"/>
      <c r="M36" s="45"/>
      <c r="N36" s="45"/>
      <c r="O36" s="45"/>
      <c r="P36" s="45"/>
      <c r="Q36" s="14"/>
      <c r="R36" s="14"/>
      <c r="S36" s="14"/>
      <c r="T36" s="14">
        <f t="shared" si="0"/>
        <v>8</v>
      </c>
      <c r="U36" s="15"/>
    </row>
    <row r="37" spans="2:21" s="4" customFormat="1" ht="27" customHeight="1">
      <c r="B37" s="98"/>
      <c r="C37" s="42" t="s">
        <v>179</v>
      </c>
      <c r="D37" s="29"/>
      <c r="E37" s="45">
        <v>2</v>
      </c>
      <c r="F37" s="45">
        <v>1</v>
      </c>
      <c r="G37" s="45">
        <v>1</v>
      </c>
      <c r="H37" s="45">
        <v>1</v>
      </c>
      <c r="I37" s="45"/>
      <c r="J37" s="45"/>
      <c r="K37" s="45"/>
      <c r="L37" s="45"/>
      <c r="M37" s="45"/>
      <c r="N37" s="45"/>
      <c r="O37" s="45"/>
      <c r="P37" s="45"/>
      <c r="Q37" s="14"/>
      <c r="R37" s="14"/>
      <c r="S37" s="14"/>
      <c r="T37" s="14">
        <f t="shared" si="0"/>
        <v>5</v>
      </c>
      <c r="U37" s="15"/>
    </row>
    <row r="38" spans="2:21" s="4" customFormat="1" ht="27" customHeight="1">
      <c r="B38" s="98" t="s">
        <v>535</v>
      </c>
      <c r="C38" s="42" t="s">
        <v>77</v>
      </c>
      <c r="D38" s="29"/>
      <c r="E38" s="45"/>
      <c r="F38" s="45">
        <v>7</v>
      </c>
      <c r="G38" s="45"/>
      <c r="H38" s="45">
        <v>7</v>
      </c>
      <c r="I38" s="45"/>
      <c r="J38" s="45"/>
      <c r="K38" s="45">
        <v>15</v>
      </c>
      <c r="L38" s="45">
        <v>15</v>
      </c>
      <c r="M38" s="45">
        <v>15</v>
      </c>
      <c r="N38" s="45">
        <v>10</v>
      </c>
      <c r="O38" s="45">
        <v>10</v>
      </c>
      <c r="P38" s="45"/>
      <c r="Q38" s="14"/>
      <c r="R38" s="14"/>
      <c r="S38" s="14"/>
      <c r="T38" s="14">
        <f t="shared" si="0"/>
        <v>79</v>
      </c>
      <c r="U38" s="15"/>
    </row>
    <row r="39" spans="1:21" s="4" customFormat="1" ht="27" customHeight="1">
      <c r="A39" s="4">
        <v>30</v>
      </c>
      <c r="B39" s="98" t="s">
        <v>536</v>
      </c>
      <c r="C39" s="42" t="s">
        <v>78</v>
      </c>
      <c r="D39" s="29"/>
      <c r="E39" s="45">
        <v>2</v>
      </c>
      <c r="F39" s="45">
        <v>4</v>
      </c>
      <c r="G39" s="45"/>
      <c r="H39" s="45">
        <v>2</v>
      </c>
      <c r="I39" s="45"/>
      <c r="J39" s="45">
        <v>2</v>
      </c>
      <c r="K39" s="45"/>
      <c r="L39" s="45">
        <v>2</v>
      </c>
      <c r="M39" s="45">
        <v>2</v>
      </c>
      <c r="N39" s="45">
        <v>2</v>
      </c>
      <c r="O39" s="45"/>
      <c r="P39" s="45">
        <v>1</v>
      </c>
      <c r="Q39" s="14"/>
      <c r="R39" s="14"/>
      <c r="S39" s="14"/>
      <c r="T39" s="14">
        <f t="shared" si="0"/>
        <v>17</v>
      </c>
      <c r="U39" s="15"/>
    </row>
    <row r="40" spans="2:21" s="4" customFormat="1" ht="27" customHeight="1">
      <c r="B40" s="98"/>
      <c r="C40" s="42" t="s">
        <v>79</v>
      </c>
      <c r="D40" s="29"/>
      <c r="E40" s="45">
        <v>1</v>
      </c>
      <c r="F40" s="45">
        <v>3</v>
      </c>
      <c r="G40" s="45">
        <v>3</v>
      </c>
      <c r="H40" s="45">
        <v>5</v>
      </c>
      <c r="I40" s="45">
        <v>1</v>
      </c>
      <c r="J40" s="45">
        <v>3</v>
      </c>
      <c r="K40" s="45">
        <v>5</v>
      </c>
      <c r="L40" s="45">
        <v>4</v>
      </c>
      <c r="M40" s="45">
        <v>2</v>
      </c>
      <c r="N40" s="45">
        <v>2</v>
      </c>
      <c r="O40" s="45">
        <v>3</v>
      </c>
      <c r="P40" s="45"/>
      <c r="Q40" s="14"/>
      <c r="R40" s="14"/>
      <c r="S40" s="14"/>
      <c r="T40" s="14">
        <f t="shared" si="0"/>
        <v>32</v>
      </c>
      <c r="U40" s="15"/>
    </row>
    <row r="41" spans="2:21" s="4" customFormat="1" ht="27" customHeight="1">
      <c r="B41" s="98" t="s">
        <v>537</v>
      </c>
      <c r="C41" s="42" t="s">
        <v>80</v>
      </c>
      <c r="D41" s="29"/>
      <c r="E41" s="45">
        <v>3</v>
      </c>
      <c r="F41" s="45">
        <v>6</v>
      </c>
      <c r="G41" s="45">
        <v>3</v>
      </c>
      <c r="H41" s="45">
        <v>5</v>
      </c>
      <c r="I41" s="45">
        <v>4</v>
      </c>
      <c r="J41" s="45">
        <v>6</v>
      </c>
      <c r="K41" s="45">
        <v>5</v>
      </c>
      <c r="L41" s="45">
        <v>6</v>
      </c>
      <c r="M41" s="45">
        <v>4</v>
      </c>
      <c r="N41" s="45">
        <v>5</v>
      </c>
      <c r="O41" s="45">
        <v>2</v>
      </c>
      <c r="P41" s="45">
        <v>2</v>
      </c>
      <c r="Q41" s="14"/>
      <c r="R41" s="14"/>
      <c r="S41" s="14"/>
      <c r="T41" s="14">
        <f t="shared" si="0"/>
        <v>51</v>
      </c>
      <c r="U41" s="15"/>
    </row>
    <row r="42" spans="2:21" s="4" customFormat="1" ht="27" customHeight="1">
      <c r="B42" s="98" t="s">
        <v>538</v>
      </c>
      <c r="C42" s="42" t="s">
        <v>81</v>
      </c>
      <c r="D42" s="29"/>
      <c r="E42" s="45">
        <v>1</v>
      </c>
      <c r="F42" s="45">
        <v>5</v>
      </c>
      <c r="G42" s="45">
        <v>2</v>
      </c>
      <c r="H42" s="45">
        <v>3</v>
      </c>
      <c r="I42" s="45"/>
      <c r="J42" s="45">
        <v>4</v>
      </c>
      <c r="K42" s="45"/>
      <c r="L42" s="45">
        <v>5</v>
      </c>
      <c r="M42" s="45">
        <v>4</v>
      </c>
      <c r="N42" s="45"/>
      <c r="O42" s="45">
        <v>3</v>
      </c>
      <c r="P42" s="45">
        <v>1</v>
      </c>
      <c r="Q42" s="14"/>
      <c r="R42" s="14"/>
      <c r="S42" s="14"/>
      <c r="T42" s="14">
        <f t="shared" si="0"/>
        <v>28</v>
      </c>
      <c r="U42" s="15"/>
    </row>
    <row r="43" spans="2:21" s="4" customFormat="1" ht="27" customHeight="1">
      <c r="B43" s="98"/>
      <c r="C43" s="42" t="s">
        <v>82</v>
      </c>
      <c r="D43" s="29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>
        <v>8</v>
      </c>
      <c r="P43" s="45"/>
      <c r="Q43" s="14"/>
      <c r="R43" s="14"/>
      <c r="S43" s="14"/>
      <c r="T43" s="14">
        <f t="shared" si="0"/>
        <v>8</v>
      </c>
      <c r="U43" s="15"/>
    </row>
    <row r="44" spans="1:21" s="4" customFormat="1" ht="27" customHeight="1">
      <c r="A44" s="4">
        <v>35</v>
      </c>
      <c r="B44" s="98"/>
      <c r="C44" s="42" t="s">
        <v>84</v>
      </c>
      <c r="D44" s="29"/>
      <c r="E44" s="45"/>
      <c r="F44" s="45"/>
      <c r="G44" s="45"/>
      <c r="H44" s="45"/>
      <c r="I44" s="45"/>
      <c r="J44" s="45"/>
      <c r="K44" s="45"/>
      <c r="L44" s="45"/>
      <c r="M44" s="45">
        <v>1</v>
      </c>
      <c r="N44" s="45">
        <v>1</v>
      </c>
      <c r="O44" s="45">
        <v>1</v>
      </c>
      <c r="P44" s="45"/>
      <c r="Q44" s="14"/>
      <c r="R44" s="14"/>
      <c r="S44" s="14"/>
      <c r="T44" s="14">
        <f t="shared" si="0"/>
        <v>3</v>
      </c>
      <c r="U44" s="15"/>
    </row>
    <row r="45" spans="2:21" s="4" customFormat="1" ht="27" customHeight="1">
      <c r="B45" s="98" t="s">
        <v>539</v>
      </c>
      <c r="C45" s="42" t="s">
        <v>85</v>
      </c>
      <c r="D45" s="29"/>
      <c r="E45" s="45"/>
      <c r="F45" s="45">
        <v>2</v>
      </c>
      <c r="G45" s="45">
        <v>2</v>
      </c>
      <c r="H45" s="45">
        <v>5</v>
      </c>
      <c r="I45" s="45"/>
      <c r="J45" s="45"/>
      <c r="K45" s="45">
        <v>5</v>
      </c>
      <c r="L45" s="45"/>
      <c r="M45" s="45">
        <v>5</v>
      </c>
      <c r="N45" s="45">
        <v>5</v>
      </c>
      <c r="O45" s="45">
        <v>2</v>
      </c>
      <c r="P45" s="45">
        <v>2</v>
      </c>
      <c r="Q45" s="14"/>
      <c r="R45" s="14"/>
      <c r="S45" s="14"/>
      <c r="T45" s="14">
        <f t="shared" si="0"/>
        <v>28</v>
      </c>
      <c r="U45" s="15"/>
    </row>
    <row r="46" spans="2:21" s="4" customFormat="1" ht="27" customHeight="1">
      <c r="B46" s="98"/>
      <c r="C46" s="42" t="s">
        <v>210</v>
      </c>
      <c r="D46" s="29"/>
      <c r="E46" s="45"/>
      <c r="F46" s="45">
        <v>4</v>
      </c>
      <c r="G46" s="45">
        <v>2</v>
      </c>
      <c r="H46" s="45"/>
      <c r="I46" s="45">
        <v>1</v>
      </c>
      <c r="J46" s="45">
        <v>20</v>
      </c>
      <c r="K46" s="45">
        <v>40</v>
      </c>
      <c r="L46" s="45">
        <v>30</v>
      </c>
      <c r="M46" s="45">
        <v>40</v>
      </c>
      <c r="N46" s="45">
        <v>2</v>
      </c>
      <c r="O46" s="45">
        <v>20</v>
      </c>
      <c r="P46" s="45">
        <v>4</v>
      </c>
      <c r="Q46" s="14"/>
      <c r="R46" s="14"/>
      <c r="S46" s="14"/>
      <c r="T46" s="14">
        <f t="shared" si="0"/>
        <v>163</v>
      </c>
      <c r="U46" s="15"/>
    </row>
    <row r="47" spans="2:21" s="4" customFormat="1" ht="27" customHeight="1">
      <c r="B47" s="98" t="s">
        <v>540</v>
      </c>
      <c r="C47" s="42" t="s">
        <v>88</v>
      </c>
      <c r="D47" s="29"/>
      <c r="E47" s="45">
        <v>6</v>
      </c>
      <c r="F47" s="45">
        <v>14</v>
      </c>
      <c r="G47" s="45">
        <v>2</v>
      </c>
      <c r="H47" s="45">
        <v>12</v>
      </c>
      <c r="I47" s="45">
        <v>17</v>
      </c>
      <c r="J47" s="45">
        <v>10</v>
      </c>
      <c r="K47" s="45">
        <v>15</v>
      </c>
      <c r="L47" s="45">
        <v>10</v>
      </c>
      <c r="M47" s="45">
        <v>12</v>
      </c>
      <c r="N47" s="45">
        <v>5</v>
      </c>
      <c r="O47" s="45">
        <v>5</v>
      </c>
      <c r="P47" s="45">
        <v>20</v>
      </c>
      <c r="Q47" s="14"/>
      <c r="R47" s="14"/>
      <c r="S47" s="14"/>
      <c r="T47" s="14">
        <f t="shared" si="0"/>
        <v>128</v>
      </c>
      <c r="U47" s="15"/>
    </row>
    <row r="48" spans="2:21" s="4" customFormat="1" ht="27" customHeight="1">
      <c r="B48" s="98" t="s">
        <v>542</v>
      </c>
      <c r="C48" s="42" t="s">
        <v>90</v>
      </c>
      <c r="D48" s="29"/>
      <c r="E48" s="45">
        <v>6</v>
      </c>
      <c r="F48" s="45">
        <v>2</v>
      </c>
      <c r="G48" s="45"/>
      <c r="H48" s="45"/>
      <c r="I48" s="45"/>
      <c r="J48" s="45"/>
      <c r="K48" s="45"/>
      <c r="L48" s="45">
        <v>2</v>
      </c>
      <c r="M48" s="45">
        <v>2</v>
      </c>
      <c r="N48" s="45"/>
      <c r="O48" s="45"/>
      <c r="P48" s="45">
        <v>2</v>
      </c>
      <c r="Q48" s="14"/>
      <c r="R48" s="14"/>
      <c r="S48" s="14"/>
      <c r="T48" s="14">
        <f t="shared" si="0"/>
        <v>14</v>
      </c>
      <c r="U48" s="15"/>
    </row>
    <row r="49" spans="1:21" s="4" customFormat="1" ht="27" customHeight="1">
      <c r="A49" s="4">
        <v>40</v>
      </c>
      <c r="B49" s="98"/>
      <c r="C49" s="42" t="s">
        <v>91</v>
      </c>
      <c r="D49" s="29"/>
      <c r="E49" s="45">
        <v>2</v>
      </c>
      <c r="F49" s="45">
        <v>2</v>
      </c>
      <c r="G49" s="45">
        <v>1</v>
      </c>
      <c r="H49" s="45">
        <v>3</v>
      </c>
      <c r="I49" s="45">
        <v>4</v>
      </c>
      <c r="J49" s="45"/>
      <c r="K49" s="45">
        <v>2</v>
      </c>
      <c r="L49" s="45"/>
      <c r="M49" s="45"/>
      <c r="N49" s="45">
        <v>3</v>
      </c>
      <c r="O49" s="45"/>
      <c r="P49" s="45"/>
      <c r="Q49" s="14"/>
      <c r="R49" s="14"/>
      <c r="S49" s="14"/>
      <c r="T49" s="14">
        <f t="shared" si="0"/>
        <v>17</v>
      </c>
      <c r="U49" s="15"/>
    </row>
    <row r="50" spans="2:21" s="4" customFormat="1" ht="27" customHeight="1">
      <c r="B50" s="98"/>
      <c r="C50" s="42" t="s">
        <v>92</v>
      </c>
      <c r="D50" s="29"/>
      <c r="E50" s="45">
        <v>6</v>
      </c>
      <c r="F50" s="45">
        <v>3</v>
      </c>
      <c r="G50" s="45">
        <v>3</v>
      </c>
      <c r="H50" s="45">
        <v>2</v>
      </c>
      <c r="I50" s="45">
        <v>7</v>
      </c>
      <c r="J50" s="45">
        <v>4</v>
      </c>
      <c r="K50" s="45">
        <v>4</v>
      </c>
      <c r="L50" s="45">
        <v>5</v>
      </c>
      <c r="M50" s="45">
        <v>5</v>
      </c>
      <c r="N50" s="45">
        <v>3</v>
      </c>
      <c r="O50" s="45">
        <v>2</v>
      </c>
      <c r="P50" s="45">
        <v>3</v>
      </c>
      <c r="Q50" s="14"/>
      <c r="R50" s="14"/>
      <c r="S50" s="14"/>
      <c r="T50" s="14">
        <f t="shared" si="0"/>
        <v>47</v>
      </c>
      <c r="U50" s="15"/>
    </row>
    <row r="51" spans="2:21" s="4" customFormat="1" ht="27" customHeight="1">
      <c r="B51" s="98" t="s">
        <v>543</v>
      </c>
      <c r="C51" s="59" t="s">
        <v>149</v>
      </c>
      <c r="D51" s="29"/>
      <c r="E51" s="77"/>
      <c r="F51" s="77">
        <v>2</v>
      </c>
      <c r="G51" s="77"/>
      <c r="H51" s="77"/>
      <c r="I51" s="77"/>
      <c r="J51" s="77"/>
      <c r="K51" s="77"/>
      <c r="L51" s="77"/>
      <c r="M51" s="77"/>
      <c r="N51" s="77"/>
      <c r="O51" s="77"/>
      <c r="P51" s="77">
        <v>1</v>
      </c>
      <c r="Q51" s="14"/>
      <c r="R51" s="14"/>
      <c r="S51" s="14"/>
      <c r="T51" s="14">
        <f t="shared" si="0"/>
        <v>3</v>
      </c>
      <c r="U51" s="15"/>
    </row>
    <row r="52" spans="1:21" s="4" customFormat="1" ht="27" customHeight="1" thickBot="1">
      <c r="A52" s="4" t="s">
        <v>115</v>
      </c>
      <c r="B52" s="100"/>
      <c r="C52" s="31"/>
      <c r="D52" s="32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4"/>
    </row>
    <row r="53" spans="2:21" s="4" customFormat="1" ht="27" customHeight="1">
      <c r="B53" s="35" t="s">
        <v>15</v>
      </c>
      <c r="C53" s="36"/>
      <c r="D53" s="37"/>
      <c r="E53" s="26">
        <f>COUNT(E10:E52)</f>
        <v>22</v>
      </c>
      <c r="F53" s="26">
        <f aca="true" t="shared" si="1" ref="F53:P53">COUNT(F10:F52)</f>
        <v>25</v>
      </c>
      <c r="G53" s="26">
        <f t="shared" si="1"/>
        <v>21</v>
      </c>
      <c r="H53" s="26">
        <f t="shared" si="1"/>
        <v>21</v>
      </c>
      <c r="I53" s="26">
        <f t="shared" si="1"/>
        <v>16</v>
      </c>
      <c r="J53" s="26">
        <f t="shared" si="1"/>
        <v>14</v>
      </c>
      <c r="K53" s="26">
        <f t="shared" si="1"/>
        <v>15</v>
      </c>
      <c r="L53" s="26">
        <f t="shared" si="1"/>
        <v>17</v>
      </c>
      <c r="M53" s="26">
        <f t="shared" si="1"/>
        <v>24</v>
      </c>
      <c r="N53" s="26">
        <f t="shared" si="1"/>
        <v>19</v>
      </c>
      <c r="O53" s="26">
        <f t="shared" si="1"/>
        <v>23</v>
      </c>
      <c r="P53" s="26">
        <f t="shared" si="1"/>
        <v>22</v>
      </c>
      <c r="Q53" s="26"/>
      <c r="R53" s="26"/>
      <c r="S53" s="26"/>
      <c r="T53" s="26">
        <v>42</v>
      </c>
      <c r="U53" s="27"/>
    </row>
    <row r="54" spans="2:21" s="4" customFormat="1" ht="27" customHeight="1" thickBot="1">
      <c r="B54" s="38" t="s">
        <v>16</v>
      </c>
      <c r="C54" s="39"/>
      <c r="D54" s="32"/>
      <c r="E54" s="33">
        <f>SUM(E10:E52)</f>
        <v>78</v>
      </c>
      <c r="F54" s="33">
        <f aca="true" t="shared" si="2" ref="F54:P54">SUM(F10:F52)</f>
        <v>124</v>
      </c>
      <c r="G54" s="33">
        <f t="shared" si="2"/>
        <v>86</v>
      </c>
      <c r="H54" s="33">
        <f t="shared" si="2"/>
        <v>118</v>
      </c>
      <c r="I54" s="33">
        <f t="shared" si="2"/>
        <v>86</v>
      </c>
      <c r="J54" s="33">
        <f t="shared" si="2"/>
        <v>70</v>
      </c>
      <c r="K54" s="33">
        <f t="shared" si="2"/>
        <v>114</v>
      </c>
      <c r="L54" s="33">
        <f t="shared" si="2"/>
        <v>111</v>
      </c>
      <c r="M54" s="33">
        <f t="shared" si="2"/>
        <v>123</v>
      </c>
      <c r="N54" s="33">
        <f t="shared" si="2"/>
        <v>69</v>
      </c>
      <c r="O54" s="33">
        <f t="shared" si="2"/>
        <v>90</v>
      </c>
      <c r="P54" s="33">
        <f t="shared" si="2"/>
        <v>77</v>
      </c>
      <c r="Q54" s="33"/>
      <c r="R54" s="33"/>
      <c r="S54" s="33"/>
      <c r="T54" s="33">
        <f>SUM(E54:P54)</f>
        <v>1146</v>
      </c>
      <c r="U54" s="34"/>
    </row>
    <row r="55" s="4" customFormat="1" ht="27" customHeight="1">
      <c r="B55" s="4" t="s">
        <v>0</v>
      </c>
    </row>
    <row r="56" s="4" customFormat="1" ht="27" customHeight="1">
      <c r="B56" s="4" t="s">
        <v>17</v>
      </c>
    </row>
    <row r="57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zoomScale="75" zoomScaleNormal="75" zoomScalePageLayoutView="0" workbookViewId="0" topLeftCell="A1">
      <selection activeCell="O4" sqref="O4:R4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="2" customFormat="1" ht="27" customHeight="1">
      <c r="B1" s="2" t="s">
        <v>2</v>
      </c>
    </row>
    <row r="2" s="2" customFormat="1" ht="27" customHeight="1">
      <c r="K2" s="3" t="s">
        <v>1</v>
      </c>
    </row>
    <row r="3" s="2" customFormat="1" ht="27" customHeight="1" thickBot="1"/>
    <row r="4" spans="2:21" s="4" customFormat="1" ht="27" customHeight="1">
      <c r="B4" s="5" t="s">
        <v>3</v>
      </c>
      <c r="C4" s="6"/>
      <c r="D4" s="7"/>
      <c r="E4" s="8">
        <v>2</v>
      </c>
      <c r="F4" s="6"/>
      <c r="G4" s="9" t="s">
        <v>4</v>
      </c>
      <c r="H4" s="10"/>
      <c r="I4" s="7"/>
      <c r="J4" s="8" t="s">
        <v>114</v>
      </c>
      <c r="K4" s="8"/>
      <c r="L4" s="8"/>
      <c r="M4" s="8"/>
      <c r="N4" s="6"/>
      <c r="O4" s="9"/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9" t="s">
        <v>119</v>
      </c>
      <c r="F6" s="49" t="s">
        <v>120</v>
      </c>
      <c r="G6" s="49" t="s">
        <v>121</v>
      </c>
      <c r="H6" s="49" t="s">
        <v>122</v>
      </c>
      <c r="I6" s="49" t="s">
        <v>123</v>
      </c>
      <c r="J6" s="50" t="s">
        <v>124</v>
      </c>
      <c r="K6" s="50" t="s">
        <v>125</v>
      </c>
      <c r="L6" s="50" t="s">
        <v>126</v>
      </c>
      <c r="M6" s="50" t="s">
        <v>127</v>
      </c>
      <c r="N6" s="50" t="s">
        <v>128</v>
      </c>
      <c r="O6" s="50" t="s">
        <v>129</v>
      </c>
      <c r="P6" s="50" t="s">
        <v>130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48" t="s">
        <v>116</v>
      </c>
      <c r="F7" s="48" t="s">
        <v>116</v>
      </c>
      <c r="G7" s="48" t="s">
        <v>116</v>
      </c>
      <c r="H7" s="48" t="s">
        <v>116</v>
      </c>
      <c r="I7" s="48" t="s">
        <v>116</v>
      </c>
      <c r="J7" s="48" t="s">
        <v>116</v>
      </c>
      <c r="K7" s="48" t="s">
        <v>117</v>
      </c>
      <c r="L7" s="48" t="s">
        <v>116</v>
      </c>
      <c r="M7" s="48" t="s">
        <v>116</v>
      </c>
      <c r="N7" s="48" t="s">
        <v>116</v>
      </c>
      <c r="O7" s="48" t="s">
        <v>116</v>
      </c>
      <c r="P7" s="48" t="s">
        <v>118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85">
        <v>0.3125</v>
      </c>
      <c r="F8" s="85">
        <v>0.2916666666666667</v>
      </c>
      <c r="G8" s="85">
        <v>0.2916666666666667</v>
      </c>
      <c r="H8" s="85">
        <v>0.2916666666666667</v>
      </c>
      <c r="I8" s="85">
        <v>0.2916666666666667</v>
      </c>
      <c r="J8" s="85">
        <v>0.3125</v>
      </c>
      <c r="K8" s="85">
        <v>0.3333333333333333</v>
      </c>
      <c r="L8" s="85">
        <v>0.3333333333333333</v>
      </c>
      <c r="M8" s="85">
        <v>0.3333333333333333</v>
      </c>
      <c r="N8" s="85">
        <v>0.333333333333333</v>
      </c>
      <c r="O8" s="85">
        <v>0.3333333333333333</v>
      </c>
      <c r="P8" s="85">
        <v>0.3333333333333333</v>
      </c>
      <c r="Q8" s="22"/>
      <c r="R8" s="22"/>
      <c r="S8" s="22"/>
      <c r="T8" s="22"/>
      <c r="U8" s="23"/>
    </row>
    <row r="9" spans="2:21" s="4" customFormat="1" ht="27" customHeight="1">
      <c r="B9" s="40" t="s">
        <v>13</v>
      </c>
      <c r="C9" s="25" t="s">
        <v>14</v>
      </c>
      <c r="D9" s="26"/>
      <c r="E9" s="87">
        <v>0.4166666666666667</v>
      </c>
      <c r="F9" s="87">
        <v>0.375</v>
      </c>
      <c r="G9" s="87">
        <v>0.375</v>
      </c>
      <c r="H9" s="87">
        <v>0.375</v>
      </c>
      <c r="I9" s="87">
        <v>0.375</v>
      </c>
      <c r="J9" s="87">
        <v>0.4166666666666667</v>
      </c>
      <c r="K9" s="87">
        <v>0.4166666666666667</v>
      </c>
      <c r="L9" s="87">
        <v>0.4166666666666667</v>
      </c>
      <c r="M9" s="87">
        <v>0.4166666666666667</v>
      </c>
      <c r="N9" s="87">
        <v>0.416666666666667</v>
      </c>
      <c r="O9" s="87">
        <v>0.416666666666667</v>
      </c>
      <c r="P9" s="87">
        <v>0.416666666666667</v>
      </c>
      <c r="Q9" s="26"/>
      <c r="R9" s="26"/>
      <c r="S9" s="26"/>
      <c r="T9" s="26"/>
      <c r="U9" s="27"/>
    </row>
    <row r="10" spans="2:21" s="4" customFormat="1" ht="27" customHeight="1">
      <c r="B10" s="98" t="s">
        <v>96</v>
      </c>
      <c r="C10" s="42" t="s">
        <v>34</v>
      </c>
      <c r="D10" s="29"/>
      <c r="E10" s="45">
        <v>2</v>
      </c>
      <c r="F10" s="45">
        <v>7</v>
      </c>
      <c r="G10" s="45">
        <v>10</v>
      </c>
      <c r="H10" s="45">
        <v>8</v>
      </c>
      <c r="I10" s="45">
        <v>4</v>
      </c>
      <c r="J10" s="45">
        <v>4</v>
      </c>
      <c r="K10" s="45">
        <v>2</v>
      </c>
      <c r="L10" s="45">
        <v>3</v>
      </c>
      <c r="M10" s="45">
        <v>6</v>
      </c>
      <c r="N10" s="45">
        <v>6</v>
      </c>
      <c r="O10" s="45">
        <v>4</v>
      </c>
      <c r="P10" s="45">
        <v>4</v>
      </c>
      <c r="Q10" s="14"/>
      <c r="R10" s="14"/>
      <c r="S10" s="14"/>
      <c r="T10" s="14">
        <f>SUM(E10:S10)</f>
        <v>60</v>
      </c>
      <c r="U10" s="15"/>
    </row>
    <row r="11" spans="2:21" s="4" customFormat="1" ht="27" customHeight="1">
      <c r="B11" s="98"/>
      <c r="C11" s="42" t="s">
        <v>131</v>
      </c>
      <c r="D11" s="29"/>
      <c r="E11" s="45"/>
      <c r="F11" s="45"/>
      <c r="G11" s="45"/>
      <c r="H11" s="45"/>
      <c r="I11" s="45"/>
      <c r="J11" s="45"/>
      <c r="K11" s="45"/>
      <c r="L11" s="45"/>
      <c r="M11" s="45"/>
      <c r="N11" s="45">
        <v>1</v>
      </c>
      <c r="O11" s="45"/>
      <c r="P11" s="45"/>
      <c r="Q11" s="14"/>
      <c r="R11" s="14"/>
      <c r="S11" s="14"/>
      <c r="T11" s="14">
        <f aca="true" t="shared" si="0" ref="T11:T74">SUM(E11:S11)</f>
        <v>1</v>
      </c>
      <c r="U11" s="15"/>
    </row>
    <row r="12" spans="2:21" s="4" customFormat="1" ht="27" customHeight="1">
      <c r="B12" s="98" t="s">
        <v>97</v>
      </c>
      <c r="C12" s="42" t="s">
        <v>36</v>
      </c>
      <c r="D12" s="29"/>
      <c r="E12" s="45">
        <v>6</v>
      </c>
      <c r="F12" s="45">
        <v>4</v>
      </c>
      <c r="G12" s="45">
        <v>4</v>
      </c>
      <c r="H12" s="45">
        <v>3</v>
      </c>
      <c r="I12" s="45">
        <v>2</v>
      </c>
      <c r="J12" s="45">
        <v>8</v>
      </c>
      <c r="K12" s="45">
        <v>3</v>
      </c>
      <c r="L12" s="45">
        <v>7</v>
      </c>
      <c r="M12" s="45">
        <v>8</v>
      </c>
      <c r="N12" s="45">
        <v>22</v>
      </c>
      <c r="O12" s="45">
        <v>13</v>
      </c>
      <c r="P12" s="45">
        <v>11</v>
      </c>
      <c r="Q12" s="14"/>
      <c r="R12" s="14"/>
      <c r="S12" s="14"/>
      <c r="T12" s="14">
        <f t="shared" si="0"/>
        <v>91</v>
      </c>
      <c r="U12" s="15"/>
    </row>
    <row r="13" spans="2:21" s="4" customFormat="1" ht="27" customHeight="1">
      <c r="B13" s="98" t="s">
        <v>523</v>
      </c>
      <c r="C13" s="42" t="s">
        <v>132</v>
      </c>
      <c r="D13" s="29"/>
      <c r="E13" s="45"/>
      <c r="F13" s="45"/>
      <c r="G13" s="45"/>
      <c r="H13" s="45"/>
      <c r="I13" s="45"/>
      <c r="J13" s="45">
        <v>1</v>
      </c>
      <c r="K13" s="45"/>
      <c r="L13" s="45"/>
      <c r="M13" s="45"/>
      <c r="N13" s="45"/>
      <c r="O13" s="45"/>
      <c r="P13" s="45"/>
      <c r="Q13" s="14"/>
      <c r="R13" s="14"/>
      <c r="S13" s="14"/>
      <c r="T13" s="14">
        <f t="shared" si="0"/>
        <v>1</v>
      </c>
      <c r="U13" s="15"/>
    </row>
    <row r="14" spans="1:21" s="4" customFormat="1" ht="27" customHeight="1">
      <c r="A14" s="4">
        <v>5</v>
      </c>
      <c r="B14" s="98"/>
      <c r="C14" s="42" t="s">
        <v>133</v>
      </c>
      <c r="D14" s="29"/>
      <c r="E14" s="45"/>
      <c r="F14" s="45"/>
      <c r="G14" s="45"/>
      <c r="H14" s="45">
        <v>4</v>
      </c>
      <c r="I14" s="45"/>
      <c r="J14" s="45">
        <v>4</v>
      </c>
      <c r="K14" s="45"/>
      <c r="L14" s="45"/>
      <c r="M14" s="45"/>
      <c r="N14" s="45"/>
      <c r="O14" s="45"/>
      <c r="P14" s="45"/>
      <c r="Q14" s="14"/>
      <c r="R14" s="14"/>
      <c r="S14" s="14"/>
      <c r="T14" s="14">
        <f t="shared" si="0"/>
        <v>8</v>
      </c>
      <c r="U14" s="15"/>
    </row>
    <row r="15" spans="2:21" s="4" customFormat="1" ht="27" customHeight="1">
      <c r="B15" s="98"/>
      <c r="C15" s="42" t="s">
        <v>37</v>
      </c>
      <c r="D15" s="29"/>
      <c r="E15" s="45">
        <v>1</v>
      </c>
      <c r="F15" s="45">
        <v>2</v>
      </c>
      <c r="G15" s="45">
        <v>1</v>
      </c>
      <c r="H15" s="45">
        <v>1</v>
      </c>
      <c r="I15" s="45"/>
      <c r="J15" s="45">
        <v>2</v>
      </c>
      <c r="K15" s="45">
        <v>1</v>
      </c>
      <c r="L15" s="45">
        <v>2</v>
      </c>
      <c r="M15" s="45">
        <v>1</v>
      </c>
      <c r="N15" s="45"/>
      <c r="O15" s="45">
        <v>1</v>
      </c>
      <c r="P15" s="45">
        <v>1</v>
      </c>
      <c r="Q15" s="14"/>
      <c r="R15" s="14"/>
      <c r="S15" s="14"/>
      <c r="T15" s="14">
        <f t="shared" si="0"/>
        <v>13</v>
      </c>
      <c r="U15" s="15"/>
    </row>
    <row r="16" spans="2:21" s="4" customFormat="1" ht="27" customHeight="1">
      <c r="B16" s="98"/>
      <c r="C16" s="42" t="s">
        <v>39</v>
      </c>
      <c r="D16" s="29"/>
      <c r="E16" s="45"/>
      <c r="F16" s="45">
        <v>1</v>
      </c>
      <c r="G16" s="45">
        <v>2</v>
      </c>
      <c r="H16" s="45">
        <v>2</v>
      </c>
      <c r="I16" s="45">
        <v>1</v>
      </c>
      <c r="J16" s="45">
        <v>2</v>
      </c>
      <c r="K16" s="45"/>
      <c r="L16" s="45">
        <v>1</v>
      </c>
      <c r="M16" s="45"/>
      <c r="N16" s="45"/>
      <c r="O16" s="45"/>
      <c r="P16" s="45"/>
      <c r="Q16" s="14"/>
      <c r="R16" s="14"/>
      <c r="S16" s="14"/>
      <c r="T16" s="14">
        <f t="shared" si="0"/>
        <v>9</v>
      </c>
      <c r="U16" s="15"/>
    </row>
    <row r="17" spans="2:21" s="4" customFormat="1" ht="27" customHeight="1">
      <c r="B17" s="98"/>
      <c r="C17" s="42" t="s">
        <v>40</v>
      </c>
      <c r="D17" s="29"/>
      <c r="E17" s="45">
        <v>2</v>
      </c>
      <c r="F17" s="45">
        <v>2</v>
      </c>
      <c r="G17" s="45">
        <v>2</v>
      </c>
      <c r="H17" s="45">
        <v>1</v>
      </c>
      <c r="I17" s="45">
        <v>1</v>
      </c>
      <c r="J17" s="45">
        <v>2</v>
      </c>
      <c r="K17" s="45">
        <v>2</v>
      </c>
      <c r="L17" s="45">
        <v>1</v>
      </c>
      <c r="M17" s="45">
        <v>1</v>
      </c>
      <c r="N17" s="45">
        <v>2</v>
      </c>
      <c r="O17" s="45">
        <v>3</v>
      </c>
      <c r="P17" s="45">
        <v>2</v>
      </c>
      <c r="Q17" s="14"/>
      <c r="R17" s="14"/>
      <c r="S17" s="14"/>
      <c r="T17" s="14">
        <f t="shared" si="0"/>
        <v>21</v>
      </c>
      <c r="U17" s="15"/>
    </row>
    <row r="18" spans="2:21" s="4" customFormat="1" ht="27" customHeight="1">
      <c r="B18" s="98" t="s">
        <v>668</v>
      </c>
      <c r="C18" s="42" t="s">
        <v>134</v>
      </c>
      <c r="D18" s="29"/>
      <c r="E18" s="45"/>
      <c r="F18" s="45"/>
      <c r="G18" s="45"/>
      <c r="H18" s="45"/>
      <c r="I18" s="45"/>
      <c r="J18" s="45"/>
      <c r="K18" s="45"/>
      <c r="L18" s="45"/>
      <c r="M18" s="45">
        <v>8</v>
      </c>
      <c r="N18" s="45"/>
      <c r="O18" s="45"/>
      <c r="P18" s="45"/>
      <c r="Q18" s="14"/>
      <c r="R18" s="14"/>
      <c r="S18" s="14"/>
      <c r="T18" s="14">
        <f t="shared" si="0"/>
        <v>8</v>
      </c>
      <c r="U18" s="15"/>
    </row>
    <row r="19" spans="1:21" s="4" customFormat="1" ht="27" customHeight="1">
      <c r="A19" s="4">
        <v>10</v>
      </c>
      <c r="B19" s="98"/>
      <c r="C19" s="42" t="s">
        <v>41</v>
      </c>
      <c r="D19" s="29"/>
      <c r="E19" s="45"/>
      <c r="F19" s="45">
        <v>2</v>
      </c>
      <c r="G19" s="45"/>
      <c r="H19" s="45"/>
      <c r="I19" s="45"/>
      <c r="J19" s="45"/>
      <c r="K19" s="45"/>
      <c r="L19" s="45">
        <v>2</v>
      </c>
      <c r="M19" s="45">
        <v>6</v>
      </c>
      <c r="N19" s="45">
        <v>5</v>
      </c>
      <c r="O19" s="45">
        <v>4</v>
      </c>
      <c r="P19" s="45">
        <v>4</v>
      </c>
      <c r="Q19" s="14"/>
      <c r="R19" s="14"/>
      <c r="S19" s="14"/>
      <c r="T19" s="14">
        <f t="shared" si="0"/>
        <v>23</v>
      </c>
      <c r="U19" s="15"/>
    </row>
    <row r="20" spans="2:21" s="4" customFormat="1" ht="27" customHeight="1">
      <c r="B20" s="98"/>
      <c r="C20" s="42" t="s">
        <v>42</v>
      </c>
      <c r="D20" s="29"/>
      <c r="E20" s="45">
        <v>11</v>
      </c>
      <c r="F20" s="45">
        <v>4</v>
      </c>
      <c r="G20" s="45">
        <v>12</v>
      </c>
      <c r="H20" s="45">
        <v>2</v>
      </c>
      <c r="I20" s="45"/>
      <c r="J20" s="45">
        <v>2</v>
      </c>
      <c r="K20" s="45">
        <v>2</v>
      </c>
      <c r="L20" s="45"/>
      <c r="M20" s="45">
        <v>4</v>
      </c>
      <c r="N20" s="45"/>
      <c r="O20" s="45"/>
      <c r="P20" s="45">
        <v>2</v>
      </c>
      <c r="Q20" s="14"/>
      <c r="R20" s="14"/>
      <c r="S20" s="14"/>
      <c r="T20" s="14">
        <f t="shared" si="0"/>
        <v>39</v>
      </c>
      <c r="U20" s="15"/>
    </row>
    <row r="21" spans="2:21" s="4" customFormat="1" ht="27" customHeight="1">
      <c r="B21" s="98"/>
      <c r="C21" s="42" t="s">
        <v>43</v>
      </c>
      <c r="D21" s="29"/>
      <c r="E21" s="45">
        <v>6</v>
      </c>
      <c r="F21" s="45">
        <v>2</v>
      </c>
      <c r="G21" s="45"/>
      <c r="H21" s="45"/>
      <c r="I21" s="45"/>
      <c r="J21" s="45">
        <v>6</v>
      </c>
      <c r="K21" s="45">
        <v>2</v>
      </c>
      <c r="L21" s="45">
        <v>11</v>
      </c>
      <c r="M21" s="45">
        <v>15</v>
      </c>
      <c r="N21" s="45">
        <v>16</v>
      </c>
      <c r="O21" s="45">
        <v>10</v>
      </c>
      <c r="P21" s="45">
        <v>16</v>
      </c>
      <c r="Q21" s="14"/>
      <c r="R21" s="14"/>
      <c r="S21" s="14"/>
      <c r="T21" s="14">
        <f t="shared" si="0"/>
        <v>84</v>
      </c>
      <c r="U21" s="15"/>
    </row>
    <row r="22" spans="2:21" s="4" customFormat="1" ht="27" customHeight="1">
      <c r="B22" s="98"/>
      <c r="C22" s="42" t="s">
        <v>135</v>
      </c>
      <c r="D22" s="29"/>
      <c r="E22" s="45"/>
      <c r="F22" s="45">
        <v>2</v>
      </c>
      <c r="G22" s="45"/>
      <c r="H22" s="45"/>
      <c r="I22" s="45"/>
      <c r="J22" s="45"/>
      <c r="K22" s="45"/>
      <c r="L22" s="45">
        <v>5</v>
      </c>
      <c r="M22" s="45">
        <v>4</v>
      </c>
      <c r="N22" s="45">
        <v>4</v>
      </c>
      <c r="O22" s="45">
        <v>1</v>
      </c>
      <c r="P22" s="45">
        <v>2</v>
      </c>
      <c r="Q22" s="14"/>
      <c r="R22" s="14"/>
      <c r="S22" s="14"/>
      <c r="T22" s="14">
        <f t="shared" si="0"/>
        <v>18</v>
      </c>
      <c r="U22" s="15"/>
    </row>
    <row r="23" spans="2:21" s="4" customFormat="1" ht="27" customHeight="1">
      <c r="B23" s="98"/>
      <c r="C23" s="42" t="s">
        <v>136</v>
      </c>
      <c r="D23" s="29"/>
      <c r="E23" s="45"/>
      <c r="F23" s="45"/>
      <c r="G23" s="45"/>
      <c r="H23" s="45"/>
      <c r="I23" s="45"/>
      <c r="J23" s="45"/>
      <c r="K23" s="45"/>
      <c r="L23" s="45">
        <v>4</v>
      </c>
      <c r="M23" s="45">
        <v>4</v>
      </c>
      <c r="N23" s="45">
        <v>4</v>
      </c>
      <c r="O23" s="45">
        <v>2</v>
      </c>
      <c r="P23" s="45">
        <v>2</v>
      </c>
      <c r="Q23" s="14"/>
      <c r="R23" s="14"/>
      <c r="S23" s="14"/>
      <c r="T23" s="14">
        <f t="shared" si="0"/>
        <v>16</v>
      </c>
      <c r="U23" s="15"/>
    </row>
    <row r="24" spans="1:21" s="4" customFormat="1" ht="27" customHeight="1">
      <c r="A24" s="4">
        <v>15</v>
      </c>
      <c r="B24" s="98"/>
      <c r="C24" s="42" t="s">
        <v>137</v>
      </c>
      <c r="D24" s="29"/>
      <c r="E24" s="45">
        <v>2</v>
      </c>
      <c r="F24" s="45"/>
      <c r="G24" s="45"/>
      <c r="H24" s="45"/>
      <c r="I24" s="45"/>
      <c r="J24" s="45"/>
      <c r="K24" s="45">
        <v>4</v>
      </c>
      <c r="L24" s="45">
        <v>10</v>
      </c>
      <c r="M24" s="45">
        <v>16</v>
      </c>
      <c r="N24" s="45"/>
      <c r="O24" s="45"/>
      <c r="P24" s="45"/>
      <c r="Q24" s="14"/>
      <c r="R24" s="14"/>
      <c r="S24" s="14"/>
      <c r="T24" s="14">
        <f t="shared" si="0"/>
        <v>32</v>
      </c>
      <c r="U24" s="15"/>
    </row>
    <row r="25" spans="2:21" s="4" customFormat="1" ht="27" customHeight="1">
      <c r="B25" s="98"/>
      <c r="C25" s="42" t="s">
        <v>45</v>
      </c>
      <c r="D25" s="29"/>
      <c r="E25" s="45">
        <v>18</v>
      </c>
      <c r="F25" s="45">
        <v>1</v>
      </c>
      <c r="G25" s="45"/>
      <c r="H25" s="45"/>
      <c r="I25" s="45"/>
      <c r="J25" s="45"/>
      <c r="K25" s="45"/>
      <c r="L25" s="45">
        <v>10</v>
      </c>
      <c r="M25" s="45">
        <v>7</v>
      </c>
      <c r="N25" s="45">
        <v>10</v>
      </c>
      <c r="O25" s="45">
        <v>6</v>
      </c>
      <c r="P25" s="45">
        <v>10</v>
      </c>
      <c r="Q25" s="14"/>
      <c r="R25" s="14"/>
      <c r="S25" s="14"/>
      <c r="T25" s="14">
        <f t="shared" si="0"/>
        <v>62</v>
      </c>
      <c r="U25" s="15"/>
    </row>
    <row r="26" spans="2:21" s="4" customFormat="1" ht="27" customHeight="1">
      <c r="B26" s="98"/>
      <c r="C26" s="42" t="s">
        <v>46</v>
      </c>
      <c r="D26" s="29"/>
      <c r="E26" s="45">
        <v>4</v>
      </c>
      <c r="F26" s="45"/>
      <c r="G26" s="45"/>
      <c r="H26" s="45"/>
      <c r="I26" s="45"/>
      <c r="J26" s="45"/>
      <c r="K26" s="45">
        <v>11</v>
      </c>
      <c r="L26" s="45">
        <v>32</v>
      </c>
      <c r="M26" s="45">
        <v>6</v>
      </c>
      <c r="N26" s="45">
        <v>7</v>
      </c>
      <c r="O26" s="45">
        <v>11</v>
      </c>
      <c r="P26" s="45"/>
      <c r="Q26" s="14"/>
      <c r="R26" s="14"/>
      <c r="S26" s="14"/>
      <c r="T26" s="14">
        <f t="shared" si="0"/>
        <v>71</v>
      </c>
      <c r="U26" s="15"/>
    </row>
    <row r="27" spans="2:21" s="4" customFormat="1" ht="27" customHeight="1">
      <c r="B27" s="98"/>
      <c r="C27" s="42" t="s">
        <v>47</v>
      </c>
      <c r="D27" s="29"/>
      <c r="E27" s="45">
        <v>1</v>
      </c>
      <c r="F27" s="45"/>
      <c r="G27" s="45"/>
      <c r="H27" s="45"/>
      <c r="I27" s="45"/>
      <c r="J27" s="45"/>
      <c r="K27" s="45">
        <v>6</v>
      </c>
      <c r="L27" s="45">
        <v>28</v>
      </c>
      <c r="M27" s="45">
        <v>8</v>
      </c>
      <c r="N27" s="45">
        <v>2</v>
      </c>
      <c r="O27" s="45">
        <v>2</v>
      </c>
      <c r="P27" s="45"/>
      <c r="Q27" s="14"/>
      <c r="R27" s="14"/>
      <c r="S27" s="14"/>
      <c r="T27" s="14">
        <f t="shared" si="0"/>
        <v>47</v>
      </c>
      <c r="U27" s="15"/>
    </row>
    <row r="28" spans="2:21" s="4" customFormat="1" ht="27" customHeight="1">
      <c r="B28" s="98"/>
      <c r="C28" s="42" t="s">
        <v>138</v>
      </c>
      <c r="D28" s="29"/>
      <c r="E28" s="45"/>
      <c r="F28" s="45"/>
      <c r="G28" s="45"/>
      <c r="H28" s="45"/>
      <c r="I28" s="45"/>
      <c r="J28" s="45"/>
      <c r="K28" s="45"/>
      <c r="L28" s="45">
        <v>2</v>
      </c>
      <c r="M28" s="45">
        <v>3</v>
      </c>
      <c r="N28" s="45">
        <v>4</v>
      </c>
      <c r="O28" s="45">
        <v>4</v>
      </c>
      <c r="P28" s="45"/>
      <c r="Q28" s="14"/>
      <c r="R28" s="14"/>
      <c r="S28" s="14"/>
      <c r="T28" s="14">
        <f t="shared" si="0"/>
        <v>13</v>
      </c>
      <c r="U28" s="15"/>
    </row>
    <row r="29" spans="1:21" s="4" customFormat="1" ht="27" customHeight="1">
      <c r="A29" s="4">
        <v>20</v>
      </c>
      <c r="B29" s="98" t="s">
        <v>669</v>
      </c>
      <c r="C29" s="42" t="s">
        <v>49</v>
      </c>
      <c r="D29" s="29"/>
      <c r="E29" s="45">
        <v>1</v>
      </c>
      <c r="F29" s="45">
        <v>2</v>
      </c>
      <c r="G29" s="45"/>
      <c r="H29" s="45"/>
      <c r="I29" s="45"/>
      <c r="J29" s="45"/>
      <c r="K29" s="45"/>
      <c r="L29" s="45"/>
      <c r="M29" s="45">
        <v>1</v>
      </c>
      <c r="N29" s="45">
        <v>1</v>
      </c>
      <c r="O29" s="45"/>
      <c r="P29" s="45"/>
      <c r="Q29" s="14"/>
      <c r="R29" s="14"/>
      <c r="S29" s="14"/>
      <c r="T29" s="14">
        <f t="shared" si="0"/>
        <v>5</v>
      </c>
      <c r="U29" s="15"/>
    </row>
    <row r="30" spans="2:21" s="4" customFormat="1" ht="27" customHeight="1">
      <c r="B30" s="98"/>
      <c r="C30" s="42" t="s">
        <v>51</v>
      </c>
      <c r="D30" s="29"/>
      <c r="E30" s="45"/>
      <c r="F30" s="45"/>
      <c r="G30" s="45"/>
      <c r="H30" s="45"/>
      <c r="I30" s="45"/>
      <c r="J30" s="45"/>
      <c r="K30" s="45">
        <v>1</v>
      </c>
      <c r="L30" s="45"/>
      <c r="M30" s="45"/>
      <c r="N30" s="45"/>
      <c r="O30" s="45"/>
      <c r="P30" s="45"/>
      <c r="Q30" s="14"/>
      <c r="R30" s="14"/>
      <c r="S30" s="14"/>
      <c r="T30" s="14">
        <f t="shared" si="0"/>
        <v>1</v>
      </c>
      <c r="U30" s="15"/>
    </row>
    <row r="31" spans="2:21" s="4" customFormat="1" ht="27" customHeight="1">
      <c r="B31" s="98" t="s">
        <v>524</v>
      </c>
      <c r="C31" s="42" t="s">
        <v>139</v>
      </c>
      <c r="D31" s="29"/>
      <c r="E31" s="45"/>
      <c r="F31" s="45">
        <v>2</v>
      </c>
      <c r="G31" s="45">
        <v>2</v>
      </c>
      <c r="H31" s="45"/>
      <c r="I31" s="45"/>
      <c r="J31" s="45"/>
      <c r="K31" s="45"/>
      <c r="L31" s="45">
        <v>4</v>
      </c>
      <c r="M31" s="45"/>
      <c r="N31" s="45"/>
      <c r="O31" s="45"/>
      <c r="P31" s="45">
        <v>1</v>
      </c>
      <c r="Q31" s="14"/>
      <c r="R31" s="14"/>
      <c r="S31" s="14"/>
      <c r="T31" s="14">
        <f t="shared" si="0"/>
        <v>9</v>
      </c>
      <c r="U31" s="15"/>
    </row>
    <row r="32" spans="2:21" s="4" customFormat="1" ht="27" customHeight="1">
      <c r="B32" s="98" t="s">
        <v>525</v>
      </c>
      <c r="C32" s="42" t="s">
        <v>140</v>
      </c>
      <c r="D32" s="29"/>
      <c r="E32" s="45"/>
      <c r="F32" s="45"/>
      <c r="G32" s="45"/>
      <c r="H32" s="45"/>
      <c r="I32" s="45"/>
      <c r="J32" s="45"/>
      <c r="K32" s="45"/>
      <c r="L32" s="45"/>
      <c r="M32" s="45">
        <v>2</v>
      </c>
      <c r="N32" s="45"/>
      <c r="O32" s="45"/>
      <c r="P32" s="45"/>
      <c r="Q32" s="14"/>
      <c r="R32" s="14"/>
      <c r="S32" s="14"/>
      <c r="T32" s="14">
        <f t="shared" si="0"/>
        <v>2</v>
      </c>
      <c r="U32" s="15"/>
    </row>
    <row r="33" spans="2:21" s="4" customFormat="1" ht="27" customHeight="1">
      <c r="B33" s="98"/>
      <c r="C33" s="42" t="s">
        <v>53</v>
      </c>
      <c r="D33" s="29"/>
      <c r="E33" s="45">
        <v>6</v>
      </c>
      <c r="F33" s="45">
        <v>6</v>
      </c>
      <c r="G33" s="45">
        <v>8</v>
      </c>
      <c r="H33" s="45">
        <v>10</v>
      </c>
      <c r="I33" s="45">
        <v>3</v>
      </c>
      <c r="J33" s="45">
        <v>6</v>
      </c>
      <c r="K33" s="45">
        <v>4</v>
      </c>
      <c r="L33" s="45">
        <v>9</v>
      </c>
      <c r="M33" s="45">
        <v>8</v>
      </c>
      <c r="N33" s="45">
        <v>5</v>
      </c>
      <c r="O33" s="45">
        <v>3</v>
      </c>
      <c r="P33" s="45">
        <v>6</v>
      </c>
      <c r="Q33" s="14"/>
      <c r="R33" s="14"/>
      <c r="S33" s="14"/>
      <c r="T33" s="14">
        <f t="shared" si="0"/>
        <v>74</v>
      </c>
      <c r="U33" s="15"/>
    </row>
    <row r="34" spans="1:21" s="4" customFormat="1" ht="27" customHeight="1">
      <c r="A34" s="4">
        <v>25</v>
      </c>
      <c r="B34" s="98"/>
      <c r="C34" s="42" t="s">
        <v>141</v>
      </c>
      <c r="D34" s="29"/>
      <c r="E34" s="45">
        <v>1</v>
      </c>
      <c r="F34" s="45"/>
      <c r="G34" s="45"/>
      <c r="H34" s="45"/>
      <c r="I34" s="45"/>
      <c r="J34" s="45"/>
      <c r="K34" s="45"/>
      <c r="L34" s="45">
        <v>6</v>
      </c>
      <c r="M34" s="45">
        <v>6</v>
      </c>
      <c r="N34" s="45">
        <v>6</v>
      </c>
      <c r="O34" s="45">
        <v>4</v>
      </c>
      <c r="P34" s="45">
        <v>9</v>
      </c>
      <c r="Q34" s="14"/>
      <c r="R34" s="14"/>
      <c r="S34" s="14"/>
      <c r="T34" s="14">
        <f t="shared" si="0"/>
        <v>32</v>
      </c>
      <c r="U34" s="15"/>
    </row>
    <row r="35" spans="2:21" s="4" customFormat="1" ht="27" customHeight="1">
      <c r="B35" s="98" t="s">
        <v>526</v>
      </c>
      <c r="C35" s="42" t="s">
        <v>142</v>
      </c>
      <c r="D35" s="29"/>
      <c r="E35" s="45"/>
      <c r="F35" s="45">
        <v>2</v>
      </c>
      <c r="G35" s="45"/>
      <c r="H35" s="45"/>
      <c r="I35" s="45"/>
      <c r="J35" s="45"/>
      <c r="K35" s="45"/>
      <c r="L35" s="45"/>
      <c r="M35" s="45"/>
      <c r="N35" s="45">
        <v>2</v>
      </c>
      <c r="O35" s="45">
        <v>1</v>
      </c>
      <c r="P35" s="45"/>
      <c r="Q35" s="14"/>
      <c r="R35" s="14"/>
      <c r="S35" s="14"/>
      <c r="T35" s="14">
        <f t="shared" si="0"/>
        <v>5</v>
      </c>
      <c r="U35" s="15"/>
    </row>
    <row r="36" spans="2:21" s="4" customFormat="1" ht="27" customHeight="1">
      <c r="B36" s="98"/>
      <c r="C36" s="42" t="s">
        <v>143</v>
      </c>
      <c r="D36" s="29"/>
      <c r="E36" s="45"/>
      <c r="F36" s="45"/>
      <c r="G36" s="45">
        <v>1</v>
      </c>
      <c r="H36" s="45"/>
      <c r="I36" s="45"/>
      <c r="J36" s="45"/>
      <c r="K36" s="45"/>
      <c r="L36" s="45"/>
      <c r="M36" s="45"/>
      <c r="N36" s="45">
        <v>2</v>
      </c>
      <c r="O36" s="45"/>
      <c r="P36" s="45"/>
      <c r="Q36" s="14"/>
      <c r="R36" s="14"/>
      <c r="S36" s="14"/>
      <c r="T36" s="14">
        <f t="shared" si="0"/>
        <v>3</v>
      </c>
      <c r="U36" s="15"/>
    </row>
    <row r="37" spans="2:21" s="4" customFormat="1" ht="27" customHeight="1">
      <c r="B37" s="98" t="s">
        <v>544</v>
      </c>
      <c r="C37" s="42" t="s">
        <v>144</v>
      </c>
      <c r="D37" s="29"/>
      <c r="E37" s="45"/>
      <c r="F37" s="45"/>
      <c r="G37" s="45"/>
      <c r="H37" s="45"/>
      <c r="I37" s="45"/>
      <c r="J37" s="45"/>
      <c r="K37" s="45"/>
      <c r="L37" s="45">
        <v>1</v>
      </c>
      <c r="M37" s="45"/>
      <c r="N37" s="45"/>
      <c r="O37" s="45"/>
      <c r="P37" s="45"/>
      <c r="Q37" s="14"/>
      <c r="R37" s="14"/>
      <c r="S37" s="14"/>
      <c r="T37" s="14">
        <f t="shared" si="0"/>
        <v>1</v>
      </c>
      <c r="U37" s="15"/>
    </row>
    <row r="38" spans="2:21" s="4" customFormat="1" ht="27" customHeight="1">
      <c r="B38" s="98" t="s">
        <v>527</v>
      </c>
      <c r="C38" s="42" t="s">
        <v>54</v>
      </c>
      <c r="D38" s="29"/>
      <c r="E38" s="45">
        <v>10</v>
      </c>
      <c r="F38" s="45">
        <v>6</v>
      </c>
      <c r="G38" s="45">
        <v>5</v>
      </c>
      <c r="H38" s="45">
        <v>7</v>
      </c>
      <c r="I38" s="45">
        <v>6</v>
      </c>
      <c r="J38" s="45">
        <v>4</v>
      </c>
      <c r="K38" s="45">
        <v>9</v>
      </c>
      <c r="L38" s="45">
        <v>12</v>
      </c>
      <c r="M38" s="45">
        <v>7</v>
      </c>
      <c r="N38" s="45">
        <v>11</v>
      </c>
      <c r="O38" s="45">
        <v>10</v>
      </c>
      <c r="P38" s="45">
        <v>8</v>
      </c>
      <c r="Q38" s="14"/>
      <c r="R38" s="14"/>
      <c r="S38" s="14"/>
      <c r="T38" s="14">
        <f t="shared" si="0"/>
        <v>95</v>
      </c>
      <c r="U38" s="15"/>
    </row>
    <row r="39" spans="1:21" s="4" customFormat="1" ht="27" customHeight="1">
      <c r="A39" s="4">
        <v>30</v>
      </c>
      <c r="B39" s="98" t="s">
        <v>528</v>
      </c>
      <c r="C39" s="42" t="s">
        <v>56</v>
      </c>
      <c r="D39" s="29"/>
      <c r="E39" s="45">
        <v>1</v>
      </c>
      <c r="F39" s="45">
        <v>2</v>
      </c>
      <c r="G39" s="45">
        <v>1</v>
      </c>
      <c r="H39" s="45">
        <v>1</v>
      </c>
      <c r="I39" s="45"/>
      <c r="J39" s="45">
        <v>1</v>
      </c>
      <c r="K39" s="45"/>
      <c r="L39" s="45"/>
      <c r="M39" s="45">
        <v>1</v>
      </c>
      <c r="N39" s="45">
        <v>2</v>
      </c>
      <c r="O39" s="45">
        <v>1</v>
      </c>
      <c r="P39" s="45">
        <v>2</v>
      </c>
      <c r="Q39" s="14"/>
      <c r="R39" s="14"/>
      <c r="S39" s="14"/>
      <c r="T39" s="14">
        <f t="shared" si="0"/>
        <v>12</v>
      </c>
      <c r="U39" s="15"/>
    </row>
    <row r="40" spans="2:21" s="4" customFormat="1" ht="27" customHeight="1">
      <c r="B40" s="98" t="s">
        <v>529</v>
      </c>
      <c r="C40" s="42" t="s">
        <v>57</v>
      </c>
      <c r="D40" s="29"/>
      <c r="E40" s="45"/>
      <c r="F40" s="45"/>
      <c r="G40" s="45"/>
      <c r="H40" s="45"/>
      <c r="I40" s="45"/>
      <c r="J40" s="45"/>
      <c r="K40" s="45"/>
      <c r="L40" s="45"/>
      <c r="M40" s="45">
        <v>1</v>
      </c>
      <c r="N40" s="45"/>
      <c r="O40" s="45"/>
      <c r="P40" s="45"/>
      <c r="Q40" s="14"/>
      <c r="R40" s="14"/>
      <c r="S40" s="14"/>
      <c r="T40" s="14">
        <f t="shared" si="0"/>
        <v>1</v>
      </c>
      <c r="U40" s="15"/>
    </row>
    <row r="41" spans="2:21" s="4" customFormat="1" ht="27" customHeight="1">
      <c r="B41" s="98"/>
      <c r="C41" s="42" t="s">
        <v>58</v>
      </c>
      <c r="D41" s="29"/>
      <c r="E41" s="45">
        <v>2</v>
      </c>
      <c r="F41" s="45">
        <v>4</v>
      </c>
      <c r="G41" s="45">
        <v>1</v>
      </c>
      <c r="H41" s="45">
        <v>2</v>
      </c>
      <c r="I41" s="45">
        <v>1</v>
      </c>
      <c r="J41" s="45">
        <v>2</v>
      </c>
      <c r="K41" s="45">
        <v>2</v>
      </c>
      <c r="L41" s="45">
        <v>2</v>
      </c>
      <c r="M41" s="45">
        <v>2</v>
      </c>
      <c r="N41" s="45">
        <v>4</v>
      </c>
      <c r="O41" s="45">
        <v>2</v>
      </c>
      <c r="P41" s="45">
        <v>2</v>
      </c>
      <c r="Q41" s="14"/>
      <c r="R41" s="14"/>
      <c r="S41" s="14"/>
      <c r="T41" s="14">
        <f t="shared" si="0"/>
        <v>26</v>
      </c>
      <c r="U41" s="15"/>
    </row>
    <row r="42" spans="2:21" s="4" customFormat="1" ht="27" customHeight="1">
      <c r="B42" s="98" t="s">
        <v>530</v>
      </c>
      <c r="C42" s="42" t="s">
        <v>145</v>
      </c>
      <c r="D42" s="29"/>
      <c r="E42" s="45">
        <v>1</v>
      </c>
      <c r="F42" s="45"/>
      <c r="G42" s="45">
        <v>1</v>
      </c>
      <c r="H42" s="45"/>
      <c r="I42" s="45"/>
      <c r="J42" s="45"/>
      <c r="K42" s="45"/>
      <c r="L42" s="45">
        <v>3</v>
      </c>
      <c r="M42" s="45"/>
      <c r="N42" s="45"/>
      <c r="O42" s="45"/>
      <c r="P42" s="45"/>
      <c r="Q42" s="14"/>
      <c r="R42" s="14"/>
      <c r="S42" s="14"/>
      <c r="T42" s="14">
        <f t="shared" si="0"/>
        <v>5</v>
      </c>
      <c r="U42" s="15"/>
    </row>
    <row r="43" spans="2:21" s="4" customFormat="1" ht="27" customHeight="1">
      <c r="B43" s="98" t="s">
        <v>531</v>
      </c>
      <c r="C43" s="42" t="s">
        <v>59</v>
      </c>
      <c r="D43" s="29"/>
      <c r="E43" s="45">
        <v>6</v>
      </c>
      <c r="F43" s="45">
        <v>17</v>
      </c>
      <c r="G43" s="45">
        <v>10</v>
      </c>
      <c r="H43" s="45">
        <v>28</v>
      </c>
      <c r="I43" s="45">
        <v>21</v>
      </c>
      <c r="J43" s="45">
        <v>10</v>
      </c>
      <c r="K43" s="45"/>
      <c r="L43" s="45"/>
      <c r="M43" s="45"/>
      <c r="N43" s="45"/>
      <c r="O43" s="45"/>
      <c r="P43" s="45"/>
      <c r="Q43" s="14"/>
      <c r="R43" s="14"/>
      <c r="S43" s="14"/>
      <c r="T43" s="14">
        <f t="shared" si="0"/>
        <v>92</v>
      </c>
      <c r="U43" s="15"/>
    </row>
    <row r="44" spans="1:21" s="4" customFormat="1" ht="27" customHeight="1">
      <c r="A44" s="4">
        <v>35</v>
      </c>
      <c r="B44" s="102"/>
      <c r="C44" s="42" t="s">
        <v>146</v>
      </c>
      <c r="D44" s="29"/>
      <c r="E44" s="45"/>
      <c r="F44" s="45"/>
      <c r="G44" s="45"/>
      <c r="H44" s="45">
        <v>1</v>
      </c>
      <c r="I44" s="45"/>
      <c r="J44" s="45"/>
      <c r="K44" s="45"/>
      <c r="L44" s="45"/>
      <c r="M44" s="45"/>
      <c r="N44" s="45"/>
      <c r="O44" s="45"/>
      <c r="P44" s="45"/>
      <c r="Q44" s="14"/>
      <c r="R44" s="14"/>
      <c r="S44" s="14"/>
      <c r="T44" s="14">
        <f t="shared" si="0"/>
        <v>1</v>
      </c>
      <c r="U44" s="15"/>
    </row>
    <row r="45" spans="2:21" s="4" customFormat="1" ht="27" customHeight="1">
      <c r="B45" s="98" t="s">
        <v>532</v>
      </c>
      <c r="C45" s="42" t="s">
        <v>60</v>
      </c>
      <c r="D45" s="29"/>
      <c r="E45" s="45"/>
      <c r="F45" s="45"/>
      <c r="G45" s="45"/>
      <c r="H45" s="45"/>
      <c r="I45" s="45"/>
      <c r="J45" s="45"/>
      <c r="K45" s="45">
        <v>2</v>
      </c>
      <c r="L45" s="45">
        <v>1</v>
      </c>
      <c r="M45" s="45">
        <v>2</v>
      </c>
      <c r="N45" s="45"/>
      <c r="O45" s="45"/>
      <c r="P45" s="45"/>
      <c r="Q45" s="14"/>
      <c r="R45" s="14"/>
      <c r="S45" s="14"/>
      <c r="T45" s="14">
        <f t="shared" si="0"/>
        <v>5</v>
      </c>
      <c r="U45" s="15"/>
    </row>
    <row r="46" spans="2:21" s="4" customFormat="1" ht="27" customHeight="1">
      <c r="B46" s="98"/>
      <c r="C46" s="42" t="s">
        <v>61</v>
      </c>
      <c r="D46" s="29"/>
      <c r="E46" s="45">
        <v>1</v>
      </c>
      <c r="F46" s="45"/>
      <c r="G46" s="45"/>
      <c r="H46" s="45"/>
      <c r="I46" s="45"/>
      <c r="J46" s="45">
        <v>2</v>
      </c>
      <c r="K46" s="45">
        <v>4</v>
      </c>
      <c r="L46" s="45">
        <v>2</v>
      </c>
      <c r="M46" s="45">
        <v>3</v>
      </c>
      <c r="N46" s="45">
        <v>1</v>
      </c>
      <c r="O46" s="45">
        <v>1</v>
      </c>
      <c r="P46" s="45">
        <v>2</v>
      </c>
      <c r="Q46" s="14"/>
      <c r="R46" s="14"/>
      <c r="S46" s="14"/>
      <c r="T46" s="14">
        <f t="shared" si="0"/>
        <v>16</v>
      </c>
      <c r="U46" s="15"/>
    </row>
    <row r="47" spans="2:21" s="4" customFormat="1" ht="27" customHeight="1">
      <c r="B47" s="98"/>
      <c r="C47" s="42" t="s">
        <v>62</v>
      </c>
      <c r="D47" s="29"/>
      <c r="E47" s="45">
        <v>3</v>
      </c>
      <c r="F47" s="45">
        <v>2</v>
      </c>
      <c r="G47" s="45">
        <v>5</v>
      </c>
      <c r="H47" s="45">
        <v>3</v>
      </c>
      <c r="I47" s="45">
        <v>1</v>
      </c>
      <c r="J47" s="45">
        <v>3</v>
      </c>
      <c r="K47" s="45">
        <v>2</v>
      </c>
      <c r="L47" s="45">
        <v>3</v>
      </c>
      <c r="M47" s="45">
        <v>2</v>
      </c>
      <c r="N47" s="45">
        <v>2</v>
      </c>
      <c r="O47" s="45">
        <v>2</v>
      </c>
      <c r="P47" s="45">
        <v>2</v>
      </c>
      <c r="Q47" s="14"/>
      <c r="R47" s="14"/>
      <c r="S47" s="14"/>
      <c r="T47" s="14">
        <f t="shared" si="0"/>
        <v>30</v>
      </c>
      <c r="U47" s="15"/>
    </row>
    <row r="48" spans="2:21" s="4" customFormat="1" ht="27" customHeight="1">
      <c r="B48" s="98" t="s">
        <v>533</v>
      </c>
      <c r="C48" s="42" t="s">
        <v>63</v>
      </c>
      <c r="D48" s="29"/>
      <c r="E48" s="45">
        <v>20</v>
      </c>
      <c r="F48" s="45">
        <v>22</v>
      </c>
      <c r="G48" s="45">
        <v>12</v>
      </c>
      <c r="H48" s="45">
        <v>7</v>
      </c>
      <c r="I48" s="45">
        <v>10</v>
      </c>
      <c r="J48" s="45">
        <v>20</v>
      </c>
      <c r="K48" s="45">
        <v>20</v>
      </c>
      <c r="L48" s="45">
        <v>16</v>
      </c>
      <c r="M48" s="45">
        <v>21</v>
      </c>
      <c r="N48" s="45">
        <v>16</v>
      </c>
      <c r="O48" s="45">
        <v>18</v>
      </c>
      <c r="P48" s="45">
        <v>10</v>
      </c>
      <c r="Q48" s="14"/>
      <c r="R48" s="14"/>
      <c r="S48" s="14"/>
      <c r="T48" s="14">
        <f t="shared" si="0"/>
        <v>192</v>
      </c>
      <c r="U48" s="15"/>
    </row>
    <row r="49" spans="1:21" s="4" customFormat="1" ht="27" customHeight="1">
      <c r="A49" s="4">
        <v>40</v>
      </c>
      <c r="B49" s="98" t="s">
        <v>534</v>
      </c>
      <c r="C49" s="42" t="s">
        <v>64</v>
      </c>
      <c r="D49" s="29"/>
      <c r="E49" s="45">
        <v>3</v>
      </c>
      <c r="F49" s="45">
        <v>5</v>
      </c>
      <c r="G49" s="45">
        <v>6</v>
      </c>
      <c r="H49" s="45">
        <v>2</v>
      </c>
      <c r="I49" s="45">
        <v>3</v>
      </c>
      <c r="J49" s="45">
        <v>1</v>
      </c>
      <c r="K49" s="45">
        <v>2</v>
      </c>
      <c r="L49" s="45">
        <v>3</v>
      </c>
      <c r="M49" s="45">
        <v>3</v>
      </c>
      <c r="N49" s="45">
        <v>2</v>
      </c>
      <c r="O49" s="45">
        <v>3</v>
      </c>
      <c r="P49" s="45">
        <v>4</v>
      </c>
      <c r="Q49" s="14"/>
      <c r="R49" s="14"/>
      <c r="S49" s="14"/>
      <c r="T49" s="14">
        <f t="shared" si="0"/>
        <v>37</v>
      </c>
      <c r="U49" s="15"/>
    </row>
    <row r="50" spans="2:21" s="4" customFormat="1" ht="27" customHeight="1">
      <c r="B50" s="98" t="s">
        <v>670</v>
      </c>
      <c r="C50" s="42" t="s">
        <v>65</v>
      </c>
      <c r="D50" s="29"/>
      <c r="E50" s="45"/>
      <c r="F50" s="45"/>
      <c r="G50" s="45"/>
      <c r="H50" s="45"/>
      <c r="I50" s="45"/>
      <c r="J50" s="45"/>
      <c r="K50" s="45"/>
      <c r="L50" s="45">
        <v>1</v>
      </c>
      <c r="M50" s="45"/>
      <c r="N50" s="45"/>
      <c r="O50" s="45"/>
      <c r="P50" s="45"/>
      <c r="Q50" s="14"/>
      <c r="R50" s="14"/>
      <c r="S50" s="14"/>
      <c r="T50" s="14">
        <f t="shared" si="0"/>
        <v>1</v>
      </c>
      <c r="U50" s="15"/>
    </row>
    <row r="51" spans="2:21" s="4" customFormat="1" ht="27" customHeight="1">
      <c r="B51" s="98"/>
      <c r="C51" s="42" t="s">
        <v>66</v>
      </c>
      <c r="D51" s="29"/>
      <c r="E51" s="45"/>
      <c r="F51" s="45"/>
      <c r="G51" s="45"/>
      <c r="H51" s="45"/>
      <c r="I51" s="45"/>
      <c r="J51" s="45"/>
      <c r="K51" s="45">
        <v>6</v>
      </c>
      <c r="L51" s="45">
        <v>2</v>
      </c>
      <c r="M51" s="45">
        <v>1</v>
      </c>
      <c r="N51" s="45">
        <v>1</v>
      </c>
      <c r="O51" s="45">
        <v>2</v>
      </c>
      <c r="P51" s="45">
        <v>1</v>
      </c>
      <c r="Q51" s="14"/>
      <c r="R51" s="14"/>
      <c r="S51" s="14"/>
      <c r="T51" s="14">
        <f t="shared" si="0"/>
        <v>13</v>
      </c>
      <c r="U51" s="15"/>
    </row>
    <row r="52" spans="2:21" s="4" customFormat="1" ht="27" customHeight="1">
      <c r="B52" s="98"/>
      <c r="C52" s="42" t="s">
        <v>68</v>
      </c>
      <c r="D52" s="29"/>
      <c r="E52" s="45">
        <v>1</v>
      </c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>
        <v>1</v>
      </c>
      <c r="Q52" s="14"/>
      <c r="R52" s="14"/>
      <c r="S52" s="14"/>
      <c r="T52" s="14">
        <f t="shared" si="0"/>
        <v>2</v>
      </c>
      <c r="U52" s="15"/>
    </row>
    <row r="53" spans="2:21" s="4" customFormat="1" ht="27" customHeight="1">
      <c r="B53" s="98"/>
      <c r="C53" s="42" t="s">
        <v>69</v>
      </c>
      <c r="D53" s="29"/>
      <c r="E53" s="45">
        <v>3</v>
      </c>
      <c r="F53" s="45"/>
      <c r="G53" s="45"/>
      <c r="H53" s="45"/>
      <c r="I53" s="45"/>
      <c r="J53" s="45"/>
      <c r="K53" s="45"/>
      <c r="L53" s="45"/>
      <c r="M53" s="45"/>
      <c r="N53" s="45">
        <v>1</v>
      </c>
      <c r="O53" s="45">
        <v>2</v>
      </c>
      <c r="P53" s="45">
        <v>6</v>
      </c>
      <c r="Q53" s="14"/>
      <c r="R53" s="14"/>
      <c r="S53" s="14"/>
      <c r="T53" s="14">
        <f t="shared" si="0"/>
        <v>12</v>
      </c>
      <c r="U53" s="15"/>
    </row>
    <row r="54" spans="1:21" s="4" customFormat="1" ht="27" customHeight="1">
      <c r="A54" s="4">
        <v>45</v>
      </c>
      <c r="B54" s="98" t="s">
        <v>671</v>
      </c>
      <c r="C54" s="42" t="s">
        <v>71</v>
      </c>
      <c r="D54" s="29"/>
      <c r="E54" s="45">
        <v>1</v>
      </c>
      <c r="F54" s="45"/>
      <c r="G54" s="45"/>
      <c r="H54" s="45"/>
      <c r="I54" s="45"/>
      <c r="J54" s="45"/>
      <c r="K54" s="45"/>
      <c r="L54" s="45">
        <v>2</v>
      </c>
      <c r="M54" s="45">
        <v>1</v>
      </c>
      <c r="N54" s="45">
        <v>2</v>
      </c>
      <c r="O54" s="45">
        <v>1</v>
      </c>
      <c r="P54" s="45">
        <v>2</v>
      </c>
      <c r="Q54" s="14"/>
      <c r="R54" s="14"/>
      <c r="S54" s="14"/>
      <c r="T54" s="14">
        <f t="shared" si="0"/>
        <v>9</v>
      </c>
      <c r="U54" s="15"/>
    </row>
    <row r="55" spans="2:21" s="4" customFormat="1" ht="27" customHeight="1">
      <c r="B55" s="98"/>
      <c r="C55" s="42" t="s">
        <v>72</v>
      </c>
      <c r="D55" s="29"/>
      <c r="E55" s="45"/>
      <c r="F55" s="45">
        <v>3</v>
      </c>
      <c r="G55" s="45"/>
      <c r="H55" s="45">
        <v>5</v>
      </c>
      <c r="I55" s="45">
        <v>4</v>
      </c>
      <c r="J55" s="45"/>
      <c r="K55" s="45"/>
      <c r="L55" s="45"/>
      <c r="M55" s="45"/>
      <c r="N55" s="45"/>
      <c r="O55" s="45"/>
      <c r="P55" s="45"/>
      <c r="Q55" s="14"/>
      <c r="R55" s="14"/>
      <c r="S55" s="14"/>
      <c r="T55" s="14">
        <f t="shared" si="0"/>
        <v>12</v>
      </c>
      <c r="U55" s="15"/>
    </row>
    <row r="56" spans="2:21" s="4" customFormat="1" ht="27" customHeight="1">
      <c r="B56" s="98" t="s">
        <v>672</v>
      </c>
      <c r="C56" s="42" t="s">
        <v>75</v>
      </c>
      <c r="D56" s="29"/>
      <c r="E56" s="45"/>
      <c r="F56" s="45">
        <v>1</v>
      </c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14"/>
      <c r="R56" s="14"/>
      <c r="S56" s="14"/>
      <c r="T56" s="14">
        <f t="shared" si="0"/>
        <v>1</v>
      </c>
      <c r="U56" s="15"/>
    </row>
    <row r="57" spans="2:21" s="4" customFormat="1" ht="27" customHeight="1">
      <c r="B57" s="98"/>
      <c r="C57" s="42" t="s">
        <v>147</v>
      </c>
      <c r="D57" s="29"/>
      <c r="E57" s="45"/>
      <c r="F57" s="45"/>
      <c r="G57" s="45"/>
      <c r="H57" s="45"/>
      <c r="I57" s="45"/>
      <c r="J57" s="45"/>
      <c r="K57" s="45">
        <v>1</v>
      </c>
      <c r="L57" s="45"/>
      <c r="M57" s="45"/>
      <c r="N57" s="45"/>
      <c r="O57" s="45"/>
      <c r="P57" s="45"/>
      <c r="Q57" s="14"/>
      <c r="R57" s="14"/>
      <c r="S57" s="14"/>
      <c r="T57" s="14">
        <f t="shared" si="0"/>
        <v>1</v>
      </c>
      <c r="U57" s="15"/>
    </row>
    <row r="58" spans="2:21" s="4" customFormat="1" ht="27" customHeight="1">
      <c r="B58" s="98"/>
      <c r="C58" s="42" t="s">
        <v>76</v>
      </c>
      <c r="D58" s="29"/>
      <c r="E58" s="45"/>
      <c r="F58" s="45"/>
      <c r="G58" s="45"/>
      <c r="H58" s="45"/>
      <c r="I58" s="45"/>
      <c r="J58" s="45">
        <v>2</v>
      </c>
      <c r="K58" s="45">
        <v>2</v>
      </c>
      <c r="L58" s="45"/>
      <c r="M58" s="45"/>
      <c r="N58" s="45"/>
      <c r="O58" s="45"/>
      <c r="P58" s="45"/>
      <c r="Q58" s="14"/>
      <c r="R58" s="14"/>
      <c r="S58" s="14"/>
      <c r="T58" s="14">
        <f t="shared" si="0"/>
        <v>4</v>
      </c>
      <c r="U58" s="15"/>
    </row>
    <row r="59" spans="1:21" s="4" customFormat="1" ht="27" customHeight="1">
      <c r="A59" s="4">
        <v>50</v>
      </c>
      <c r="B59" s="98" t="s">
        <v>535</v>
      </c>
      <c r="C59" s="42" t="s">
        <v>77</v>
      </c>
      <c r="D59" s="29"/>
      <c r="E59" s="45">
        <v>4</v>
      </c>
      <c r="F59" s="45">
        <v>14</v>
      </c>
      <c r="G59" s="45">
        <v>8</v>
      </c>
      <c r="H59" s="45">
        <v>3</v>
      </c>
      <c r="I59" s="45">
        <v>16</v>
      </c>
      <c r="J59" s="45">
        <v>5</v>
      </c>
      <c r="K59" s="45"/>
      <c r="L59" s="45">
        <v>8</v>
      </c>
      <c r="M59" s="45">
        <v>6</v>
      </c>
      <c r="N59" s="45"/>
      <c r="O59" s="45">
        <v>2</v>
      </c>
      <c r="P59" s="45">
        <v>2</v>
      </c>
      <c r="Q59" s="14"/>
      <c r="R59" s="14"/>
      <c r="S59" s="14"/>
      <c r="T59" s="14">
        <f t="shared" si="0"/>
        <v>68</v>
      </c>
      <c r="U59" s="15"/>
    </row>
    <row r="60" spans="2:21" s="4" customFormat="1" ht="27" customHeight="1">
      <c r="B60" s="98" t="s">
        <v>536</v>
      </c>
      <c r="C60" s="42" t="s">
        <v>78</v>
      </c>
      <c r="D60" s="29"/>
      <c r="E60" s="45"/>
      <c r="F60" s="45">
        <v>1</v>
      </c>
      <c r="G60" s="45"/>
      <c r="H60" s="45"/>
      <c r="I60" s="45"/>
      <c r="J60" s="45">
        <v>1</v>
      </c>
      <c r="K60" s="45">
        <v>1</v>
      </c>
      <c r="L60" s="45"/>
      <c r="M60" s="45"/>
      <c r="N60" s="45"/>
      <c r="O60" s="45"/>
      <c r="P60" s="45"/>
      <c r="Q60" s="14"/>
      <c r="R60" s="14"/>
      <c r="S60" s="14"/>
      <c r="T60" s="14">
        <f t="shared" si="0"/>
        <v>3</v>
      </c>
      <c r="U60" s="15"/>
    </row>
    <row r="61" spans="2:21" s="4" customFormat="1" ht="27" customHeight="1">
      <c r="B61" s="98"/>
      <c r="C61" s="42" t="s">
        <v>79</v>
      </c>
      <c r="D61" s="29"/>
      <c r="E61" s="45">
        <v>4</v>
      </c>
      <c r="F61" s="45">
        <v>8</v>
      </c>
      <c r="G61" s="45">
        <v>4</v>
      </c>
      <c r="H61" s="45">
        <v>6</v>
      </c>
      <c r="I61" s="45">
        <v>4</v>
      </c>
      <c r="J61" s="45">
        <v>3</v>
      </c>
      <c r="K61" s="45">
        <v>4</v>
      </c>
      <c r="L61" s="45">
        <v>4</v>
      </c>
      <c r="M61" s="45">
        <v>12</v>
      </c>
      <c r="N61" s="45">
        <v>6</v>
      </c>
      <c r="O61" s="45">
        <v>4</v>
      </c>
      <c r="P61" s="45">
        <v>5</v>
      </c>
      <c r="Q61" s="14"/>
      <c r="R61" s="14"/>
      <c r="S61" s="14"/>
      <c r="T61" s="14">
        <f t="shared" si="0"/>
        <v>64</v>
      </c>
      <c r="U61" s="15"/>
    </row>
    <row r="62" spans="2:21" s="4" customFormat="1" ht="27" customHeight="1">
      <c r="B62" s="98" t="s">
        <v>537</v>
      </c>
      <c r="C62" s="42" t="s">
        <v>80</v>
      </c>
      <c r="D62" s="29"/>
      <c r="E62" s="45">
        <v>6</v>
      </c>
      <c r="F62" s="45">
        <v>2</v>
      </c>
      <c r="G62" s="45">
        <v>3</v>
      </c>
      <c r="H62" s="45">
        <v>10</v>
      </c>
      <c r="I62" s="45">
        <v>3</v>
      </c>
      <c r="J62" s="45">
        <v>6</v>
      </c>
      <c r="K62" s="45">
        <v>2</v>
      </c>
      <c r="L62" s="45">
        <v>21</v>
      </c>
      <c r="M62" s="45">
        <v>20</v>
      </c>
      <c r="N62" s="45">
        <v>13</v>
      </c>
      <c r="O62" s="45">
        <v>18</v>
      </c>
      <c r="P62" s="45">
        <v>4</v>
      </c>
      <c r="Q62" s="14"/>
      <c r="R62" s="14"/>
      <c r="S62" s="14"/>
      <c r="T62" s="14">
        <f t="shared" si="0"/>
        <v>108</v>
      </c>
      <c r="U62" s="15"/>
    </row>
    <row r="63" spans="2:21" s="4" customFormat="1" ht="27" customHeight="1">
      <c r="B63" s="98" t="s">
        <v>538</v>
      </c>
      <c r="C63" s="42" t="s">
        <v>81</v>
      </c>
      <c r="D63" s="29"/>
      <c r="E63" s="45">
        <v>2</v>
      </c>
      <c r="F63" s="45">
        <v>2</v>
      </c>
      <c r="G63" s="45">
        <v>2</v>
      </c>
      <c r="H63" s="45">
        <v>3</v>
      </c>
      <c r="I63" s="45"/>
      <c r="J63" s="45"/>
      <c r="K63" s="45">
        <v>2</v>
      </c>
      <c r="L63" s="45">
        <v>4</v>
      </c>
      <c r="M63" s="45"/>
      <c r="N63" s="45"/>
      <c r="O63" s="45"/>
      <c r="P63" s="45"/>
      <c r="Q63" s="14"/>
      <c r="R63" s="14"/>
      <c r="S63" s="14"/>
      <c r="T63" s="14">
        <f t="shared" si="0"/>
        <v>15</v>
      </c>
      <c r="U63" s="15"/>
    </row>
    <row r="64" spans="1:21" s="4" customFormat="1" ht="27" customHeight="1">
      <c r="A64" s="4">
        <v>55</v>
      </c>
      <c r="B64" s="98"/>
      <c r="C64" s="42" t="s">
        <v>82</v>
      </c>
      <c r="D64" s="29"/>
      <c r="E64" s="45"/>
      <c r="F64" s="45"/>
      <c r="G64" s="45"/>
      <c r="H64" s="45"/>
      <c r="I64" s="45"/>
      <c r="J64" s="45"/>
      <c r="K64" s="45"/>
      <c r="L64" s="45"/>
      <c r="M64" s="45">
        <v>2</v>
      </c>
      <c r="N64" s="45"/>
      <c r="O64" s="45"/>
      <c r="P64" s="45"/>
      <c r="Q64" s="14"/>
      <c r="R64" s="14"/>
      <c r="S64" s="14"/>
      <c r="T64" s="14">
        <f t="shared" si="0"/>
        <v>2</v>
      </c>
      <c r="U64" s="15"/>
    </row>
    <row r="65" spans="2:21" s="4" customFormat="1" ht="27" customHeight="1">
      <c r="B65" s="98"/>
      <c r="C65" s="42" t="s">
        <v>84</v>
      </c>
      <c r="D65" s="29"/>
      <c r="E65" s="45"/>
      <c r="F65" s="45"/>
      <c r="G65" s="45"/>
      <c r="H65" s="45"/>
      <c r="I65" s="45"/>
      <c r="J65" s="45"/>
      <c r="K65" s="45"/>
      <c r="L65" s="45">
        <v>2</v>
      </c>
      <c r="M65" s="45">
        <v>4</v>
      </c>
      <c r="N65" s="45">
        <v>2</v>
      </c>
      <c r="O65" s="45">
        <v>2</v>
      </c>
      <c r="P65" s="45">
        <v>2</v>
      </c>
      <c r="Q65" s="14"/>
      <c r="R65" s="14"/>
      <c r="S65" s="14"/>
      <c r="T65" s="14">
        <f t="shared" si="0"/>
        <v>12</v>
      </c>
      <c r="U65" s="15"/>
    </row>
    <row r="66" spans="2:21" s="4" customFormat="1" ht="27" customHeight="1">
      <c r="B66" s="98" t="s">
        <v>539</v>
      </c>
      <c r="C66" s="42" t="s">
        <v>85</v>
      </c>
      <c r="D66" s="29"/>
      <c r="E66" s="45">
        <v>12</v>
      </c>
      <c r="F66" s="45">
        <v>4</v>
      </c>
      <c r="G66" s="45">
        <v>7</v>
      </c>
      <c r="H66" s="45">
        <v>4</v>
      </c>
      <c r="I66" s="45">
        <v>2</v>
      </c>
      <c r="J66" s="45">
        <v>13</v>
      </c>
      <c r="K66" s="45">
        <v>2</v>
      </c>
      <c r="L66" s="45">
        <v>4</v>
      </c>
      <c r="M66" s="45">
        <v>2</v>
      </c>
      <c r="N66" s="45">
        <v>2</v>
      </c>
      <c r="O66" s="45"/>
      <c r="P66" s="45">
        <v>2</v>
      </c>
      <c r="Q66" s="14"/>
      <c r="R66" s="14"/>
      <c r="S66" s="14"/>
      <c r="T66" s="14">
        <f t="shared" si="0"/>
        <v>54</v>
      </c>
      <c r="U66" s="15"/>
    </row>
    <row r="67" spans="2:21" s="4" customFormat="1" ht="27" customHeight="1">
      <c r="B67" s="98"/>
      <c r="C67" s="42" t="s">
        <v>148</v>
      </c>
      <c r="D67" s="29"/>
      <c r="E67" s="45"/>
      <c r="F67" s="45"/>
      <c r="G67" s="45"/>
      <c r="H67" s="45"/>
      <c r="I67" s="45"/>
      <c r="J67" s="45"/>
      <c r="K67" s="45"/>
      <c r="L67" s="45"/>
      <c r="M67" s="45">
        <v>5</v>
      </c>
      <c r="N67" s="45">
        <v>7</v>
      </c>
      <c r="O67" s="45"/>
      <c r="P67" s="45"/>
      <c r="Q67" s="14"/>
      <c r="R67" s="14"/>
      <c r="S67" s="14"/>
      <c r="T67" s="14">
        <f t="shared" si="0"/>
        <v>12</v>
      </c>
      <c r="U67" s="15"/>
    </row>
    <row r="68" spans="2:21" s="4" customFormat="1" ht="27" customHeight="1">
      <c r="B68" s="98"/>
      <c r="C68" s="42" t="s">
        <v>87</v>
      </c>
      <c r="D68" s="29"/>
      <c r="E68" s="45">
        <v>1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14"/>
      <c r="R68" s="14"/>
      <c r="S68" s="14"/>
      <c r="T68" s="14">
        <f t="shared" si="0"/>
        <v>1</v>
      </c>
      <c r="U68" s="15"/>
    </row>
    <row r="69" spans="1:21" s="4" customFormat="1" ht="27" customHeight="1">
      <c r="A69" s="4">
        <v>60</v>
      </c>
      <c r="B69" s="98" t="s">
        <v>540</v>
      </c>
      <c r="C69" s="42" t="s">
        <v>88</v>
      </c>
      <c r="D69" s="29"/>
      <c r="E69" s="45">
        <v>42</v>
      </c>
      <c r="F69" s="45">
        <v>15</v>
      </c>
      <c r="G69" s="45">
        <v>50</v>
      </c>
      <c r="H69" s="45">
        <v>35</v>
      </c>
      <c r="I69" s="45">
        <v>45</v>
      </c>
      <c r="J69" s="45">
        <v>52</v>
      </c>
      <c r="K69" s="45">
        <v>35</v>
      </c>
      <c r="L69" s="45">
        <v>60</v>
      </c>
      <c r="M69" s="45">
        <v>29</v>
      </c>
      <c r="N69" s="45">
        <v>35</v>
      </c>
      <c r="O69" s="45">
        <v>35</v>
      </c>
      <c r="P69" s="45">
        <v>16</v>
      </c>
      <c r="Q69" s="14"/>
      <c r="R69" s="14"/>
      <c r="S69" s="14"/>
      <c r="T69" s="14">
        <f t="shared" si="0"/>
        <v>449</v>
      </c>
      <c r="U69" s="15"/>
    </row>
    <row r="70" spans="2:21" s="4" customFormat="1" ht="27" customHeight="1">
      <c r="B70" s="98" t="s">
        <v>541</v>
      </c>
      <c r="C70" s="42" t="s">
        <v>89</v>
      </c>
      <c r="D70" s="29"/>
      <c r="E70" s="45">
        <v>16</v>
      </c>
      <c r="F70" s="45">
        <v>8</v>
      </c>
      <c r="G70" s="45">
        <v>60</v>
      </c>
      <c r="H70" s="45">
        <v>26</v>
      </c>
      <c r="I70" s="45">
        <v>30</v>
      </c>
      <c r="J70" s="45">
        <v>20</v>
      </c>
      <c r="K70" s="45">
        <v>8</v>
      </c>
      <c r="L70" s="45">
        <v>22</v>
      </c>
      <c r="M70" s="45">
        <v>8</v>
      </c>
      <c r="N70" s="45">
        <v>4</v>
      </c>
      <c r="O70" s="45">
        <v>46</v>
      </c>
      <c r="P70" s="45">
        <v>11</v>
      </c>
      <c r="Q70" s="14"/>
      <c r="R70" s="14"/>
      <c r="S70" s="14"/>
      <c r="T70" s="14">
        <f t="shared" si="0"/>
        <v>259</v>
      </c>
      <c r="U70" s="15"/>
    </row>
    <row r="71" spans="2:21" s="4" customFormat="1" ht="27" customHeight="1">
      <c r="B71" s="98" t="s">
        <v>542</v>
      </c>
      <c r="C71" s="42" t="s">
        <v>90</v>
      </c>
      <c r="D71" s="29"/>
      <c r="E71" s="45"/>
      <c r="F71" s="45"/>
      <c r="G71" s="45"/>
      <c r="H71" s="45"/>
      <c r="I71" s="45"/>
      <c r="J71" s="45"/>
      <c r="K71" s="45"/>
      <c r="L71" s="45"/>
      <c r="M71" s="45">
        <v>2</v>
      </c>
      <c r="N71" s="45"/>
      <c r="O71" s="45"/>
      <c r="P71" s="45">
        <v>1</v>
      </c>
      <c r="Q71" s="14"/>
      <c r="R71" s="14"/>
      <c r="S71" s="14"/>
      <c r="T71" s="14">
        <f t="shared" si="0"/>
        <v>3</v>
      </c>
      <c r="U71" s="15"/>
    </row>
    <row r="72" spans="2:21" s="4" customFormat="1" ht="27" customHeight="1">
      <c r="B72" s="98"/>
      <c r="C72" s="42" t="s">
        <v>91</v>
      </c>
      <c r="D72" s="29"/>
      <c r="E72" s="45">
        <v>33</v>
      </c>
      <c r="F72" s="45">
        <v>32</v>
      </c>
      <c r="G72" s="45">
        <v>18</v>
      </c>
      <c r="H72" s="45">
        <v>15</v>
      </c>
      <c r="I72" s="45">
        <v>25</v>
      </c>
      <c r="J72" s="45">
        <v>27</v>
      </c>
      <c r="K72" s="45">
        <v>13</v>
      </c>
      <c r="L72" s="45">
        <v>35</v>
      </c>
      <c r="M72" s="45">
        <v>36</v>
      </c>
      <c r="N72" s="45">
        <v>22</v>
      </c>
      <c r="O72" s="45">
        <v>28</v>
      </c>
      <c r="P72" s="45">
        <v>6</v>
      </c>
      <c r="Q72" s="14"/>
      <c r="R72" s="14"/>
      <c r="S72" s="14"/>
      <c r="T72" s="14">
        <f t="shared" si="0"/>
        <v>290</v>
      </c>
      <c r="U72" s="15"/>
    </row>
    <row r="73" spans="2:21" s="4" customFormat="1" ht="27" customHeight="1">
      <c r="B73" s="98"/>
      <c r="C73" s="42" t="s">
        <v>92</v>
      </c>
      <c r="D73" s="29"/>
      <c r="E73" s="45">
        <v>4</v>
      </c>
      <c r="F73" s="45">
        <v>7</v>
      </c>
      <c r="G73" s="45">
        <v>2</v>
      </c>
      <c r="H73" s="45">
        <v>4</v>
      </c>
      <c r="I73" s="45">
        <v>2</v>
      </c>
      <c r="J73" s="45">
        <v>4</v>
      </c>
      <c r="K73" s="45">
        <v>2</v>
      </c>
      <c r="L73" s="45">
        <v>4</v>
      </c>
      <c r="M73" s="45">
        <v>3</v>
      </c>
      <c r="N73" s="45">
        <v>4</v>
      </c>
      <c r="O73" s="45">
        <v>6</v>
      </c>
      <c r="P73" s="45">
        <v>2</v>
      </c>
      <c r="Q73" s="14"/>
      <c r="R73" s="14"/>
      <c r="S73" s="14"/>
      <c r="T73" s="14">
        <f t="shared" si="0"/>
        <v>44</v>
      </c>
      <c r="U73" s="15"/>
    </row>
    <row r="74" spans="1:21" s="4" customFormat="1" ht="27" customHeight="1">
      <c r="A74" s="4">
        <v>65</v>
      </c>
      <c r="B74" s="98" t="s">
        <v>543</v>
      </c>
      <c r="C74" s="42" t="s">
        <v>149</v>
      </c>
      <c r="D74" s="29"/>
      <c r="E74" s="45"/>
      <c r="F74" s="45">
        <v>2</v>
      </c>
      <c r="G74" s="45"/>
      <c r="H74" s="45"/>
      <c r="I74" s="45"/>
      <c r="J74" s="45"/>
      <c r="K74" s="45"/>
      <c r="L74" s="45"/>
      <c r="M74" s="45">
        <v>2</v>
      </c>
      <c r="N74" s="45"/>
      <c r="O74" s="45"/>
      <c r="P74" s="45"/>
      <c r="Q74" s="14"/>
      <c r="R74" s="14"/>
      <c r="S74" s="14"/>
      <c r="T74" s="14">
        <f t="shared" si="0"/>
        <v>4</v>
      </c>
      <c r="U74" s="15"/>
    </row>
    <row r="75" spans="1:21" s="4" customFormat="1" ht="27" customHeight="1" thickBot="1">
      <c r="A75" s="4" t="s">
        <v>115</v>
      </c>
      <c r="B75" s="47" t="s">
        <v>491</v>
      </c>
      <c r="C75" s="51" t="s">
        <v>93</v>
      </c>
      <c r="D75" s="32"/>
      <c r="E75" s="52">
        <v>15</v>
      </c>
      <c r="F75" s="52">
        <v>12</v>
      </c>
      <c r="G75" s="52">
        <v>16</v>
      </c>
      <c r="H75" s="52">
        <v>18</v>
      </c>
      <c r="I75" s="52">
        <v>12</v>
      </c>
      <c r="J75" s="52">
        <v>20</v>
      </c>
      <c r="K75" s="52">
        <v>15</v>
      </c>
      <c r="L75" s="52">
        <v>80</v>
      </c>
      <c r="M75" s="52">
        <v>56</v>
      </c>
      <c r="N75" s="52">
        <v>68</v>
      </c>
      <c r="O75" s="52">
        <v>58</v>
      </c>
      <c r="P75" s="53">
        <v>10</v>
      </c>
      <c r="Q75" s="33"/>
      <c r="R75" s="33"/>
      <c r="S75" s="33"/>
      <c r="T75" s="33">
        <f>SUM(E75:S75)</f>
        <v>380</v>
      </c>
      <c r="U75" s="34"/>
    </row>
    <row r="76" spans="2:21" s="4" customFormat="1" ht="27" customHeight="1">
      <c r="B76" s="35" t="s">
        <v>15</v>
      </c>
      <c r="C76" s="36"/>
      <c r="D76" s="37"/>
      <c r="E76" s="26">
        <f>COUNT(E10:E75)</f>
        <v>36</v>
      </c>
      <c r="F76" s="26">
        <f aca="true" t="shared" si="1" ref="F76:P76">COUNT(F10:F75)</f>
        <v>35</v>
      </c>
      <c r="G76" s="26">
        <f t="shared" si="1"/>
        <v>27</v>
      </c>
      <c r="H76" s="26">
        <f t="shared" si="1"/>
        <v>27</v>
      </c>
      <c r="I76" s="26">
        <f t="shared" si="1"/>
        <v>21</v>
      </c>
      <c r="J76" s="26">
        <f t="shared" si="1"/>
        <v>29</v>
      </c>
      <c r="K76" s="26">
        <f t="shared" si="1"/>
        <v>31</v>
      </c>
      <c r="L76" s="26">
        <f t="shared" si="1"/>
        <v>40</v>
      </c>
      <c r="M76" s="26">
        <f t="shared" si="1"/>
        <v>44</v>
      </c>
      <c r="N76" s="26">
        <f t="shared" si="1"/>
        <v>37</v>
      </c>
      <c r="O76" s="26">
        <f t="shared" si="1"/>
        <v>34</v>
      </c>
      <c r="P76" s="26">
        <f t="shared" si="1"/>
        <v>35</v>
      </c>
      <c r="Q76" s="26"/>
      <c r="R76" s="26"/>
      <c r="S76" s="26"/>
      <c r="T76" s="26">
        <v>66</v>
      </c>
      <c r="U76" s="27"/>
    </row>
    <row r="77" spans="2:21" s="4" customFormat="1" ht="27" customHeight="1" thickBot="1">
      <c r="B77" s="38" t="s">
        <v>16</v>
      </c>
      <c r="C77" s="39"/>
      <c r="D77" s="32"/>
      <c r="E77" s="33">
        <f>SUM(E10:E75)</f>
        <v>252</v>
      </c>
      <c r="F77" s="33">
        <f aca="true" t="shared" si="2" ref="F77:P77">SUM(F10:F75)</f>
        <v>208</v>
      </c>
      <c r="G77" s="33">
        <f t="shared" si="2"/>
        <v>253</v>
      </c>
      <c r="H77" s="33">
        <f t="shared" si="2"/>
        <v>211</v>
      </c>
      <c r="I77" s="33">
        <f t="shared" si="2"/>
        <v>196</v>
      </c>
      <c r="J77" s="33">
        <f t="shared" si="2"/>
        <v>233</v>
      </c>
      <c r="K77" s="33">
        <f t="shared" si="2"/>
        <v>172</v>
      </c>
      <c r="L77" s="33">
        <f t="shared" si="2"/>
        <v>429</v>
      </c>
      <c r="M77" s="33">
        <f t="shared" si="2"/>
        <v>345</v>
      </c>
      <c r="N77" s="33">
        <f t="shared" si="2"/>
        <v>304</v>
      </c>
      <c r="O77" s="33">
        <f t="shared" si="2"/>
        <v>310</v>
      </c>
      <c r="P77" s="33">
        <f t="shared" si="2"/>
        <v>171</v>
      </c>
      <c r="Q77" s="33"/>
      <c r="R77" s="33"/>
      <c r="S77" s="33"/>
      <c r="T77" s="33">
        <f>SUM(E77:P77)</f>
        <v>3084</v>
      </c>
      <c r="U77" s="34"/>
    </row>
    <row r="78" s="4" customFormat="1" ht="27" customHeight="1">
      <c r="B78" s="4" t="s">
        <v>0</v>
      </c>
    </row>
    <row r="79" s="4" customFormat="1" ht="27" customHeight="1">
      <c r="B79" s="4" t="s">
        <v>17</v>
      </c>
    </row>
    <row r="80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5"/>
  <sheetViews>
    <sheetView zoomScale="75" zoomScaleNormal="75" zoomScalePageLayoutView="0" workbookViewId="0" topLeftCell="A1">
      <selection activeCell="O4" sqref="O4:S5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="2" customFormat="1" ht="27" customHeight="1">
      <c r="B1" s="2" t="s">
        <v>2</v>
      </c>
    </row>
    <row r="2" s="2" customFormat="1" ht="27" customHeight="1">
      <c r="K2" s="3" t="s">
        <v>1</v>
      </c>
    </row>
    <row r="3" s="2" customFormat="1" ht="27" customHeight="1" thickBot="1"/>
    <row r="4" spans="2:21" s="4" customFormat="1" ht="27" customHeight="1">
      <c r="B4" s="5" t="s">
        <v>3</v>
      </c>
      <c r="C4" s="6"/>
      <c r="D4" s="7"/>
      <c r="E4" s="8">
        <v>20</v>
      </c>
      <c r="F4" s="6"/>
      <c r="G4" s="9" t="s">
        <v>4</v>
      </c>
      <c r="H4" s="10"/>
      <c r="I4" s="7"/>
      <c r="J4" s="8" t="s">
        <v>439</v>
      </c>
      <c r="K4" s="8"/>
      <c r="L4" s="8"/>
      <c r="M4" s="8"/>
      <c r="N4" s="6"/>
      <c r="O4" s="9"/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/>
      <c r="P5" s="14"/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54" t="s">
        <v>243</v>
      </c>
      <c r="F6" s="54" t="s">
        <v>244</v>
      </c>
      <c r="G6" s="54" t="s">
        <v>315</v>
      </c>
      <c r="H6" s="54" t="s">
        <v>440</v>
      </c>
      <c r="I6" s="54" t="s">
        <v>406</v>
      </c>
      <c r="J6" s="54" t="s">
        <v>124</v>
      </c>
      <c r="K6" s="54" t="s">
        <v>441</v>
      </c>
      <c r="L6" s="54" t="s">
        <v>442</v>
      </c>
      <c r="M6" s="54" t="s">
        <v>443</v>
      </c>
      <c r="N6" s="54" t="s">
        <v>338</v>
      </c>
      <c r="O6" s="54" t="s">
        <v>444</v>
      </c>
      <c r="P6" s="54" t="s">
        <v>445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96" t="s">
        <v>237</v>
      </c>
      <c r="F7" s="74" t="s">
        <v>238</v>
      </c>
      <c r="G7" s="74" t="s">
        <v>238</v>
      </c>
      <c r="H7" s="74" t="s">
        <v>238</v>
      </c>
      <c r="I7" s="74" t="s">
        <v>238</v>
      </c>
      <c r="J7" s="74" t="s">
        <v>238</v>
      </c>
      <c r="K7" s="74" t="s">
        <v>238</v>
      </c>
      <c r="L7" s="74" t="s">
        <v>238</v>
      </c>
      <c r="M7" s="74" t="s">
        <v>238</v>
      </c>
      <c r="N7" s="74" t="s">
        <v>238</v>
      </c>
      <c r="O7" s="74" t="s">
        <v>238</v>
      </c>
      <c r="P7" s="74" t="s">
        <v>238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80">
        <v>0.20833333333333334</v>
      </c>
      <c r="F8" s="80">
        <v>0.1875</v>
      </c>
      <c r="G8" s="80">
        <v>0.1875</v>
      </c>
      <c r="H8" s="80">
        <v>0.1875</v>
      </c>
      <c r="I8" s="80">
        <v>0.20833333333333334</v>
      </c>
      <c r="J8" s="80">
        <v>0.22916666666666666</v>
      </c>
      <c r="K8" s="80">
        <v>0.25</v>
      </c>
      <c r="L8" s="80">
        <v>0.2708333333333333</v>
      </c>
      <c r="M8" s="80">
        <v>0.2916666666666667</v>
      </c>
      <c r="N8" s="80">
        <v>0.2916666666666667</v>
      </c>
      <c r="O8" s="80">
        <v>0.2916666666666667</v>
      </c>
      <c r="P8" s="80">
        <v>0.2708333333333333</v>
      </c>
      <c r="Q8" s="22"/>
      <c r="R8" s="22"/>
      <c r="S8" s="22"/>
      <c r="T8" s="22"/>
      <c r="U8" s="23"/>
    </row>
    <row r="9" spans="2:21" s="4" customFormat="1" ht="27" customHeight="1">
      <c r="B9" s="40" t="s">
        <v>13</v>
      </c>
      <c r="C9" s="25" t="s">
        <v>14</v>
      </c>
      <c r="D9" s="26"/>
      <c r="E9" s="81">
        <v>0.4375</v>
      </c>
      <c r="F9" s="81">
        <v>0.4166666666666667</v>
      </c>
      <c r="G9" s="81">
        <v>0.4166666666666667</v>
      </c>
      <c r="H9" s="81">
        <v>0.4166666666666667</v>
      </c>
      <c r="I9" s="81">
        <v>0.4375</v>
      </c>
      <c r="J9" s="81">
        <v>0.4583333333333333</v>
      </c>
      <c r="K9" s="81">
        <v>0.4791666666666667</v>
      </c>
      <c r="L9" s="81">
        <v>0.5</v>
      </c>
      <c r="M9" s="81">
        <v>0.5</v>
      </c>
      <c r="N9" s="81">
        <v>0.5</v>
      </c>
      <c r="O9" s="81">
        <v>0.5</v>
      </c>
      <c r="P9" s="81">
        <v>0.5</v>
      </c>
      <c r="Q9" s="26"/>
      <c r="R9" s="26"/>
      <c r="S9" s="26"/>
      <c r="T9" s="26"/>
      <c r="U9" s="27"/>
    </row>
    <row r="10" spans="2:21" s="4" customFormat="1" ht="27" customHeight="1">
      <c r="B10" s="98" t="s">
        <v>642</v>
      </c>
      <c r="C10" s="42" t="s">
        <v>36</v>
      </c>
      <c r="D10" s="29"/>
      <c r="E10" s="45"/>
      <c r="F10" s="45"/>
      <c r="G10" s="45"/>
      <c r="H10" s="45"/>
      <c r="I10" s="45"/>
      <c r="J10" s="45"/>
      <c r="K10" s="45">
        <v>2</v>
      </c>
      <c r="L10" s="45"/>
      <c r="M10" s="45"/>
      <c r="N10" s="45"/>
      <c r="O10" s="45"/>
      <c r="P10" s="45"/>
      <c r="Q10" s="14"/>
      <c r="R10" s="14"/>
      <c r="S10" s="14"/>
      <c r="T10" s="14">
        <f>SUM(E10:S10)</f>
        <v>2</v>
      </c>
      <c r="U10" s="15"/>
    </row>
    <row r="11" spans="2:21" s="4" customFormat="1" ht="27" customHeight="1">
      <c r="B11" s="98" t="s">
        <v>643</v>
      </c>
      <c r="C11" s="42" t="s">
        <v>37</v>
      </c>
      <c r="D11" s="29"/>
      <c r="E11" s="45">
        <v>1</v>
      </c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14"/>
      <c r="R11" s="14"/>
      <c r="S11" s="14"/>
      <c r="T11" s="14">
        <f aca="true" t="shared" si="0" ref="T11:T60">SUM(E11:S11)</f>
        <v>1</v>
      </c>
      <c r="U11" s="15"/>
    </row>
    <row r="12" spans="2:21" s="4" customFormat="1" ht="27" customHeight="1">
      <c r="B12" s="98"/>
      <c r="C12" s="42" t="s">
        <v>39</v>
      </c>
      <c r="D12" s="29"/>
      <c r="E12" s="45"/>
      <c r="F12" s="45">
        <v>1</v>
      </c>
      <c r="G12" s="45">
        <v>1</v>
      </c>
      <c r="H12" s="45"/>
      <c r="I12" s="45"/>
      <c r="J12" s="45"/>
      <c r="K12" s="45">
        <v>1</v>
      </c>
      <c r="L12" s="45"/>
      <c r="M12" s="45"/>
      <c r="N12" s="45"/>
      <c r="O12" s="45"/>
      <c r="P12" s="45"/>
      <c r="Q12" s="14"/>
      <c r="R12" s="14"/>
      <c r="S12" s="14"/>
      <c r="T12" s="14">
        <f t="shared" si="0"/>
        <v>3</v>
      </c>
      <c r="U12" s="15"/>
    </row>
    <row r="13" spans="2:21" s="4" customFormat="1" ht="27" customHeight="1">
      <c r="B13" s="98"/>
      <c r="C13" s="42" t="s">
        <v>40</v>
      </c>
      <c r="D13" s="29"/>
      <c r="E13" s="45"/>
      <c r="F13" s="45"/>
      <c r="G13" s="45">
        <v>1</v>
      </c>
      <c r="H13" s="45"/>
      <c r="I13" s="45"/>
      <c r="J13" s="45"/>
      <c r="K13" s="45"/>
      <c r="L13" s="45"/>
      <c r="M13" s="45"/>
      <c r="N13" s="45"/>
      <c r="O13" s="45"/>
      <c r="P13" s="45"/>
      <c r="Q13" s="14"/>
      <c r="R13" s="14"/>
      <c r="S13" s="14"/>
      <c r="T13" s="14">
        <f t="shared" si="0"/>
        <v>1</v>
      </c>
      <c r="U13" s="15"/>
    </row>
    <row r="14" spans="1:21" s="4" customFormat="1" ht="27" customHeight="1">
      <c r="A14" s="4">
        <v>5</v>
      </c>
      <c r="B14" s="98" t="s">
        <v>660</v>
      </c>
      <c r="C14" s="42" t="s">
        <v>166</v>
      </c>
      <c r="D14" s="29"/>
      <c r="E14" s="45"/>
      <c r="F14" s="45"/>
      <c r="G14" s="45">
        <v>1</v>
      </c>
      <c r="H14" s="45"/>
      <c r="I14" s="45"/>
      <c r="J14" s="45"/>
      <c r="K14" s="45"/>
      <c r="L14" s="45"/>
      <c r="M14" s="45"/>
      <c r="N14" s="45"/>
      <c r="O14" s="45"/>
      <c r="P14" s="45"/>
      <c r="Q14" s="14"/>
      <c r="R14" s="14"/>
      <c r="S14" s="14"/>
      <c r="T14" s="14">
        <f t="shared" si="0"/>
        <v>1</v>
      </c>
      <c r="U14" s="15"/>
    </row>
    <row r="15" spans="2:21" s="4" customFormat="1" ht="27" customHeight="1">
      <c r="B15" s="98"/>
      <c r="C15" s="42" t="s">
        <v>48</v>
      </c>
      <c r="D15" s="29"/>
      <c r="E15" s="45">
        <v>3</v>
      </c>
      <c r="F15" s="45">
        <v>2</v>
      </c>
      <c r="G15" s="45">
        <v>2</v>
      </c>
      <c r="H15" s="45">
        <v>2</v>
      </c>
      <c r="I15" s="45">
        <v>2</v>
      </c>
      <c r="J15" s="45">
        <v>3</v>
      </c>
      <c r="K15" s="45">
        <v>2</v>
      </c>
      <c r="L15" s="45">
        <v>2</v>
      </c>
      <c r="M15" s="45">
        <v>3</v>
      </c>
      <c r="N15" s="45">
        <v>1</v>
      </c>
      <c r="O15" s="45">
        <v>2</v>
      </c>
      <c r="P15" s="45">
        <v>3</v>
      </c>
      <c r="Q15" s="14"/>
      <c r="R15" s="14"/>
      <c r="S15" s="14"/>
      <c r="T15" s="14">
        <f t="shared" si="0"/>
        <v>27</v>
      </c>
      <c r="U15" s="15"/>
    </row>
    <row r="16" spans="2:21" s="4" customFormat="1" ht="27" customHeight="1">
      <c r="B16" s="98"/>
      <c r="C16" s="42" t="s">
        <v>49</v>
      </c>
      <c r="D16" s="29"/>
      <c r="E16" s="45"/>
      <c r="F16" s="45">
        <v>1</v>
      </c>
      <c r="G16" s="45"/>
      <c r="H16" s="45"/>
      <c r="I16" s="45"/>
      <c r="J16" s="45"/>
      <c r="K16" s="45"/>
      <c r="L16" s="45"/>
      <c r="M16" s="45">
        <v>1</v>
      </c>
      <c r="N16" s="45"/>
      <c r="O16" s="45"/>
      <c r="P16" s="45"/>
      <c r="Q16" s="14"/>
      <c r="R16" s="14"/>
      <c r="S16" s="14"/>
      <c r="T16" s="14">
        <f t="shared" si="0"/>
        <v>2</v>
      </c>
      <c r="U16" s="15"/>
    </row>
    <row r="17" spans="2:21" s="4" customFormat="1" ht="27" customHeight="1">
      <c r="B17" s="98"/>
      <c r="C17" s="42" t="s">
        <v>167</v>
      </c>
      <c r="D17" s="29"/>
      <c r="E17" s="45"/>
      <c r="F17" s="45"/>
      <c r="G17" s="45"/>
      <c r="H17" s="45"/>
      <c r="I17" s="45"/>
      <c r="J17" s="45"/>
      <c r="K17" s="45">
        <v>1</v>
      </c>
      <c r="L17" s="45"/>
      <c r="M17" s="45"/>
      <c r="N17" s="45"/>
      <c r="O17" s="45"/>
      <c r="P17" s="45"/>
      <c r="Q17" s="14"/>
      <c r="R17" s="14"/>
      <c r="S17" s="14"/>
      <c r="T17" s="14">
        <f t="shared" si="0"/>
        <v>1</v>
      </c>
      <c r="U17" s="15"/>
    </row>
    <row r="18" spans="2:21" s="4" customFormat="1" ht="27" customHeight="1">
      <c r="B18" s="98"/>
      <c r="C18" s="42" t="s">
        <v>50</v>
      </c>
      <c r="D18" s="29"/>
      <c r="E18" s="45"/>
      <c r="F18" s="45"/>
      <c r="G18" s="45"/>
      <c r="H18" s="45"/>
      <c r="I18" s="45"/>
      <c r="J18" s="45"/>
      <c r="K18" s="45"/>
      <c r="L18" s="45"/>
      <c r="M18" s="45"/>
      <c r="N18" s="45">
        <v>1</v>
      </c>
      <c r="O18" s="45">
        <v>1</v>
      </c>
      <c r="P18" s="45">
        <v>1</v>
      </c>
      <c r="Q18" s="14"/>
      <c r="R18" s="14"/>
      <c r="S18" s="14"/>
      <c r="T18" s="14">
        <f t="shared" si="0"/>
        <v>3</v>
      </c>
      <c r="U18" s="15"/>
    </row>
    <row r="19" spans="1:21" s="4" customFormat="1" ht="27" customHeight="1">
      <c r="A19" s="4">
        <v>10</v>
      </c>
      <c r="B19" s="98"/>
      <c r="C19" s="42" t="s">
        <v>51</v>
      </c>
      <c r="D19" s="29"/>
      <c r="E19" s="45"/>
      <c r="F19" s="45">
        <v>1</v>
      </c>
      <c r="G19" s="45"/>
      <c r="H19" s="45"/>
      <c r="I19" s="45"/>
      <c r="J19" s="45"/>
      <c r="K19" s="45"/>
      <c r="L19" s="45">
        <v>1</v>
      </c>
      <c r="M19" s="45">
        <v>1</v>
      </c>
      <c r="N19" s="45">
        <v>1</v>
      </c>
      <c r="O19" s="45">
        <v>1</v>
      </c>
      <c r="P19" s="45">
        <v>1</v>
      </c>
      <c r="Q19" s="14"/>
      <c r="R19" s="14"/>
      <c r="S19" s="14"/>
      <c r="T19" s="14">
        <f t="shared" si="0"/>
        <v>6</v>
      </c>
      <c r="U19" s="15"/>
    </row>
    <row r="20" spans="2:21" s="4" customFormat="1" ht="27" customHeight="1">
      <c r="B20" s="98"/>
      <c r="C20" s="42" t="s">
        <v>52</v>
      </c>
      <c r="D20" s="29"/>
      <c r="E20" s="45"/>
      <c r="F20" s="45">
        <v>1</v>
      </c>
      <c r="G20" s="45">
        <v>1</v>
      </c>
      <c r="H20" s="45"/>
      <c r="I20" s="45"/>
      <c r="J20" s="45"/>
      <c r="K20" s="45"/>
      <c r="L20" s="45"/>
      <c r="M20" s="45"/>
      <c r="N20" s="45"/>
      <c r="O20" s="45"/>
      <c r="P20" s="45"/>
      <c r="Q20" s="14"/>
      <c r="R20" s="14"/>
      <c r="S20" s="14"/>
      <c r="T20" s="14">
        <f t="shared" si="0"/>
        <v>2</v>
      </c>
      <c r="U20" s="15"/>
    </row>
    <row r="21" spans="2:21" s="4" customFormat="1" ht="27" customHeight="1">
      <c r="B21" s="98" t="s">
        <v>644</v>
      </c>
      <c r="C21" s="42" t="s">
        <v>169</v>
      </c>
      <c r="D21" s="29"/>
      <c r="E21" s="45">
        <v>1</v>
      </c>
      <c r="F21" s="45">
        <v>1</v>
      </c>
      <c r="G21" s="45"/>
      <c r="H21" s="45"/>
      <c r="I21" s="45"/>
      <c r="J21" s="45"/>
      <c r="K21" s="45"/>
      <c r="L21" s="45">
        <v>1</v>
      </c>
      <c r="M21" s="45"/>
      <c r="N21" s="45"/>
      <c r="O21" s="45"/>
      <c r="P21" s="45">
        <v>1</v>
      </c>
      <c r="Q21" s="14"/>
      <c r="R21" s="14"/>
      <c r="S21" s="14"/>
      <c r="T21" s="14">
        <f t="shared" si="0"/>
        <v>4</v>
      </c>
      <c r="U21" s="15"/>
    </row>
    <row r="22" spans="2:21" s="4" customFormat="1" ht="27" customHeight="1">
      <c r="B22" s="98" t="s">
        <v>645</v>
      </c>
      <c r="C22" s="42" t="s">
        <v>139</v>
      </c>
      <c r="D22" s="29"/>
      <c r="E22" s="45">
        <v>5</v>
      </c>
      <c r="F22" s="45">
        <v>4</v>
      </c>
      <c r="G22" s="45">
        <v>1</v>
      </c>
      <c r="H22" s="45"/>
      <c r="I22" s="45"/>
      <c r="J22" s="45"/>
      <c r="K22" s="45">
        <v>3</v>
      </c>
      <c r="L22" s="45">
        <v>2</v>
      </c>
      <c r="M22" s="45">
        <v>1</v>
      </c>
      <c r="N22" s="45">
        <v>2</v>
      </c>
      <c r="O22" s="45">
        <v>2</v>
      </c>
      <c r="P22" s="45">
        <v>2</v>
      </c>
      <c r="Q22" s="14"/>
      <c r="R22" s="14"/>
      <c r="S22" s="14"/>
      <c r="T22" s="14">
        <f t="shared" si="0"/>
        <v>22</v>
      </c>
      <c r="U22" s="15"/>
    </row>
    <row r="23" spans="2:21" s="4" customFormat="1" ht="27" customHeight="1">
      <c r="B23" s="98" t="s">
        <v>646</v>
      </c>
      <c r="C23" s="42" t="s">
        <v>54</v>
      </c>
      <c r="D23" s="29"/>
      <c r="E23" s="45"/>
      <c r="F23" s="45"/>
      <c r="G23" s="45">
        <v>2</v>
      </c>
      <c r="H23" s="45">
        <v>2</v>
      </c>
      <c r="I23" s="45">
        <v>3</v>
      </c>
      <c r="J23" s="45"/>
      <c r="K23" s="45">
        <v>3</v>
      </c>
      <c r="L23" s="45">
        <v>5</v>
      </c>
      <c r="M23" s="45">
        <v>4</v>
      </c>
      <c r="N23" s="45"/>
      <c r="O23" s="45">
        <v>4</v>
      </c>
      <c r="P23" s="45">
        <v>3</v>
      </c>
      <c r="Q23" s="14"/>
      <c r="R23" s="14"/>
      <c r="S23" s="14"/>
      <c r="T23" s="14">
        <f t="shared" si="0"/>
        <v>26</v>
      </c>
      <c r="U23" s="15"/>
    </row>
    <row r="24" spans="1:21" s="4" customFormat="1" ht="27" customHeight="1">
      <c r="A24" s="4">
        <v>15</v>
      </c>
      <c r="B24" s="98" t="s">
        <v>667</v>
      </c>
      <c r="C24" s="42" t="s">
        <v>173</v>
      </c>
      <c r="D24" s="29"/>
      <c r="E24" s="45"/>
      <c r="F24" s="45"/>
      <c r="G24" s="45">
        <v>1</v>
      </c>
      <c r="H24" s="45"/>
      <c r="I24" s="45"/>
      <c r="J24" s="45"/>
      <c r="K24" s="45"/>
      <c r="L24" s="45"/>
      <c r="M24" s="45"/>
      <c r="N24" s="45"/>
      <c r="O24" s="45"/>
      <c r="P24" s="45"/>
      <c r="Q24" s="14"/>
      <c r="R24" s="14"/>
      <c r="S24" s="14"/>
      <c r="T24" s="14">
        <f t="shared" si="0"/>
        <v>1</v>
      </c>
      <c r="U24" s="15"/>
    </row>
    <row r="25" spans="2:21" s="4" customFormat="1" ht="27" customHeight="1">
      <c r="B25" s="98" t="s">
        <v>647</v>
      </c>
      <c r="C25" s="42" t="s">
        <v>56</v>
      </c>
      <c r="D25" s="29"/>
      <c r="E25" s="45">
        <v>1</v>
      </c>
      <c r="F25" s="45">
        <v>1</v>
      </c>
      <c r="G25" s="45">
        <v>1</v>
      </c>
      <c r="H25" s="45">
        <v>1</v>
      </c>
      <c r="I25" s="45"/>
      <c r="J25" s="45"/>
      <c r="K25" s="45">
        <v>1</v>
      </c>
      <c r="L25" s="45"/>
      <c r="M25" s="45"/>
      <c r="N25" s="45"/>
      <c r="O25" s="45"/>
      <c r="P25" s="45"/>
      <c r="Q25" s="14"/>
      <c r="R25" s="14"/>
      <c r="S25" s="14"/>
      <c r="T25" s="14">
        <f t="shared" si="0"/>
        <v>5</v>
      </c>
      <c r="U25" s="15"/>
    </row>
    <row r="26" spans="2:21" s="4" customFormat="1" ht="27" customHeight="1">
      <c r="B26" s="98" t="s">
        <v>648</v>
      </c>
      <c r="C26" s="42" t="s">
        <v>202</v>
      </c>
      <c r="D26" s="29"/>
      <c r="E26" s="45"/>
      <c r="F26" s="45">
        <v>1</v>
      </c>
      <c r="G26" s="45"/>
      <c r="H26" s="45"/>
      <c r="I26" s="45"/>
      <c r="J26" s="45"/>
      <c r="K26" s="45"/>
      <c r="L26" s="45"/>
      <c r="M26" s="45"/>
      <c r="N26" s="45"/>
      <c r="O26" s="45"/>
      <c r="P26" s="45">
        <v>1</v>
      </c>
      <c r="Q26" s="14"/>
      <c r="R26" s="14"/>
      <c r="S26" s="14"/>
      <c r="T26" s="14">
        <f t="shared" si="0"/>
        <v>2</v>
      </c>
      <c r="U26" s="15"/>
    </row>
    <row r="27" spans="2:21" s="4" customFormat="1" ht="27" customHeight="1">
      <c r="B27" s="98"/>
      <c r="C27" s="42" t="s">
        <v>57</v>
      </c>
      <c r="D27" s="29"/>
      <c r="E27" s="45"/>
      <c r="F27" s="45"/>
      <c r="G27" s="45"/>
      <c r="H27" s="45"/>
      <c r="I27" s="45"/>
      <c r="J27" s="45"/>
      <c r="K27" s="45"/>
      <c r="L27" s="45"/>
      <c r="M27" s="45">
        <v>1</v>
      </c>
      <c r="N27" s="45"/>
      <c r="O27" s="45"/>
      <c r="P27" s="45"/>
      <c r="Q27" s="14"/>
      <c r="R27" s="14"/>
      <c r="S27" s="14"/>
      <c r="T27" s="14">
        <f t="shared" si="0"/>
        <v>1</v>
      </c>
      <c r="U27" s="15"/>
    </row>
    <row r="28" spans="2:21" s="4" customFormat="1" ht="27" customHeight="1">
      <c r="B28" s="98"/>
      <c r="C28" s="42" t="s">
        <v>58</v>
      </c>
      <c r="D28" s="29"/>
      <c r="E28" s="45">
        <v>4</v>
      </c>
      <c r="F28" s="45">
        <v>3</v>
      </c>
      <c r="G28" s="45">
        <v>2</v>
      </c>
      <c r="H28" s="45">
        <v>2</v>
      </c>
      <c r="I28" s="45">
        <v>1</v>
      </c>
      <c r="J28" s="45">
        <v>2</v>
      </c>
      <c r="K28" s="45">
        <v>2</v>
      </c>
      <c r="L28" s="45">
        <v>3</v>
      </c>
      <c r="M28" s="45">
        <v>2</v>
      </c>
      <c r="N28" s="45">
        <v>2</v>
      </c>
      <c r="O28" s="45">
        <v>3</v>
      </c>
      <c r="P28" s="45">
        <v>4</v>
      </c>
      <c r="Q28" s="14"/>
      <c r="R28" s="14"/>
      <c r="S28" s="14"/>
      <c r="T28" s="14">
        <f t="shared" si="0"/>
        <v>30</v>
      </c>
      <c r="U28" s="15"/>
    </row>
    <row r="29" spans="1:21" s="4" customFormat="1" ht="27" customHeight="1">
      <c r="A29" s="4">
        <v>20</v>
      </c>
      <c r="B29" s="98" t="s">
        <v>649</v>
      </c>
      <c r="C29" s="42" t="s">
        <v>145</v>
      </c>
      <c r="D29" s="29"/>
      <c r="E29" s="45">
        <v>3</v>
      </c>
      <c r="F29" s="45">
        <v>4</v>
      </c>
      <c r="G29" s="45">
        <v>3</v>
      </c>
      <c r="H29" s="45">
        <v>3</v>
      </c>
      <c r="I29" s="45"/>
      <c r="J29" s="45"/>
      <c r="K29" s="45">
        <v>1</v>
      </c>
      <c r="L29" s="45">
        <v>2</v>
      </c>
      <c r="M29" s="45">
        <v>3</v>
      </c>
      <c r="N29" s="45">
        <v>2</v>
      </c>
      <c r="O29" s="45">
        <v>1</v>
      </c>
      <c r="P29" s="45">
        <v>4</v>
      </c>
      <c r="Q29" s="14"/>
      <c r="R29" s="14"/>
      <c r="S29" s="14"/>
      <c r="T29" s="14">
        <f t="shared" si="0"/>
        <v>26</v>
      </c>
      <c r="U29" s="15"/>
    </row>
    <row r="30" spans="2:21" s="4" customFormat="1" ht="27" customHeight="1">
      <c r="B30" s="98" t="s">
        <v>650</v>
      </c>
      <c r="C30" s="42" t="s">
        <v>59</v>
      </c>
      <c r="D30" s="29"/>
      <c r="E30" s="45">
        <v>6</v>
      </c>
      <c r="F30" s="45">
        <v>18</v>
      </c>
      <c r="G30" s="45">
        <v>11</v>
      </c>
      <c r="H30" s="45">
        <v>16</v>
      </c>
      <c r="I30" s="45">
        <v>12</v>
      </c>
      <c r="J30" s="45">
        <v>6</v>
      </c>
      <c r="K30" s="45"/>
      <c r="L30" s="45"/>
      <c r="M30" s="45"/>
      <c r="N30" s="45"/>
      <c r="O30" s="45"/>
      <c r="P30" s="45"/>
      <c r="Q30" s="14"/>
      <c r="R30" s="14"/>
      <c r="S30" s="14"/>
      <c r="T30" s="14">
        <f t="shared" si="0"/>
        <v>69</v>
      </c>
      <c r="U30" s="15"/>
    </row>
    <row r="31" spans="2:21" s="4" customFormat="1" ht="27" customHeight="1">
      <c r="B31" s="98"/>
      <c r="C31" s="42" t="s">
        <v>240</v>
      </c>
      <c r="D31" s="29"/>
      <c r="E31" s="45">
        <v>2</v>
      </c>
      <c r="F31" s="45">
        <v>6</v>
      </c>
      <c r="G31" s="45"/>
      <c r="H31" s="45"/>
      <c r="I31" s="45"/>
      <c r="J31" s="45">
        <v>2</v>
      </c>
      <c r="K31" s="45"/>
      <c r="L31" s="45"/>
      <c r="M31" s="45"/>
      <c r="N31" s="45"/>
      <c r="O31" s="45"/>
      <c r="P31" s="45"/>
      <c r="Q31" s="14"/>
      <c r="R31" s="14"/>
      <c r="S31" s="14"/>
      <c r="T31" s="14">
        <f t="shared" si="0"/>
        <v>10</v>
      </c>
      <c r="U31" s="15"/>
    </row>
    <row r="32" spans="2:21" s="4" customFormat="1" ht="27" customHeight="1">
      <c r="B32" s="98" t="s">
        <v>651</v>
      </c>
      <c r="C32" s="42" t="s">
        <v>60</v>
      </c>
      <c r="D32" s="29"/>
      <c r="E32" s="45">
        <v>1</v>
      </c>
      <c r="F32" s="45">
        <v>2</v>
      </c>
      <c r="G32" s="45">
        <v>1</v>
      </c>
      <c r="H32" s="45">
        <v>1</v>
      </c>
      <c r="I32" s="45"/>
      <c r="J32" s="45">
        <v>1</v>
      </c>
      <c r="K32" s="45">
        <v>1</v>
      </c>
      <c r="L32" s="45">
        <v>2</v>
      </c>
      <c r="M32" s="45">
        <v>1</v>
      </c>
      <c r="N32" s="45">
        <v>1</v>
      </c>
      <c r="O32" s="45">
        <v>1</v>
      </c>
      <c r="P32" s="45">
        <v>1</v>
      </c>
      <c r="Q32" s="14"/>
      <c r="R32" s="14"/>
      <c r="S32" s="14"/>
      <c r="T32" s="14">
        <f t="shared" si="0"/>
        <v>13</v>
      </c>
      <c r="U32" s="15"/>
    </row>
    <row r="33" spans="2:21" s="4" customFormat="1" ht="27" customHeight="1">
      <c r="B33" s="98"/>
      <c r="C33" s="42" t="s">
        <v>61</v>
      </c>
      <c r="D33" s="29"/>
      <c r="E33" s="45">
        <v>2</v>
      </c>
      <c r="F33" s="45">
        <v>3</v>
      </c>
      <c r="G33" s="45">
        <v>2</v>
      </c>
      <c r="H33" s="45"/>
      <c r="I33" s="45"/>
      <c r="J33" s="45"/>
      <c r="K33" s="45">
        <v>1</v>
      </c>
      <c r="L33" s="45"/>
      <c r="M33" s="45">
        <v>1</v>
      </c>
      <c r="N33" s="45">
        <v>1</v>
      </c>
      <c r="O33" s="45"/>
      <c r="P33" s="45"/>
      <c r="Q33" s="14"/>
      <c r="R33" s="14"/>
      <c r="S33" s="14"/>
      <c r="T33" s="14">
        <f t="shared" si="0"/>
        <v>10</v>
      </c>
      <c r="U33" s="15"/>
    </row>
    <row r="34" spans="1:21" s="4" customFormat="1" ht="27" customHeight="1">
      <c r="A34" s="4">
        <v>25</v>
      </c>
      <c r="B34" s="98"/>
      <c r="C34" s="42" t="s">
        <v>62</v>
      </c>
      <c r="D34" s="29"/>
      <c r="E34" s="45">
        <v>3</v>
      </c>
      <c r="F34" s="45">
        <v>2</v>
      </c>
      <c r="G34" s="45">
        <v>2</v>
      </c>
      <c r="H34" s="45">
        <v>2</v>
      </c>
      <c r="I34" s="45">
        <v>2</v>
      </c>
      <c r="J34" s="45">
        <v>2</v>
      </c>
      <c r="K34" s="45">
        <v>2</v>
      </c>
      <c r="L34" s="45">
        <v>3</v>
      </c>
      <c r="M34" s="45">
        <v>2</v>
      </c>
      <c r="N34" s="45">
        <v>1</v>
      </c>
      <c r="O34" s="45">
        <v>2</v>
      </c>
      <c r="P34" s="45">
        <v>2</v>
      </c>
      <c r="Q34" s="14"/>
      <c r="R34" s="14"/>
      <c r="S34" s="14"/>
      <c r="T34" s="14">
        <f t="shared" si="0"/>
        <v>25</v>
      </c>
      <c r="U34" s="15"/>
    </row>
    <row r="35" spans="2:21" s="4" customFormat="1" ht="27" customHeight="1">
      <c r="B35" s="98" t="s">
        <v>652</v>
      </c>
      <c r="C35" s="42" t="s">
        <v>63</v>
      </c>
      <c r="D35" s="29"/>
      <c r="E35" s="45">
        <v>15</v>
      </c>
      <c r="F35" s="45">
        <v>26</v>
      </c>
      <c r="G35" s="45">
        <v>18</v>
      </c>
      <c r="H35" s="45">
        <v>21</v>
      </c>
      <c r="I35" s="45">
        <v>13</v>
      </c>
      <c r="J35" s="45">
        <v>14</v>
      </c>
      <c r="K35" s="45">
        <v>22</v>
      </c>
      <c r="L35" s="45">
        <v>27</v>
      </c>
      <c r="M35" s="45">
        <v>15</v>
      </c>
      <c r="N35" s="45">
        <v>22</v>
      </c>
      <c r="O35" s="45">
        <v>21</v>
      </c>
      <c r="P35" s="45">
        <v>14</v>
      </c>
      <c r="Q35" s="14"/>
      <c r="R35" s="14"/>
      <c r="S35" s="14"/>
      <c r="T35" s="14">
        <f t="shared" si="0"/>
        <v>228</v>
      </c>
      <c r="U35" s="15"/>
    </row>
    <row r="36" spans="2:21" s="4" customFormat="1" ht="27" customHeight="1">
      <c r="B36" s="98" t="s">
        <v>653</v>
      </c>
      <c r="C36" s="42" t="s">
        <v>64</v>
      </c>
      <c r="D36" s="29"/>
      <c r="E36" s="45">
        <v>1</v>
      </c>
      <c r="F36" s="45">
        <v>2</v>
      </c>
      <c r="G36" s="45">
        <v>1</v>
      </c>
      <c r="H36" s="45">
        <v>1</v>
      </c>
      <c r="I36" s="45"/>
      <c r="J36" s="45"/>
      <c r="K36" s="45">
        <v>1</v>
      </c>
      <c r="L36" s="45">
        <v>2</v>
      </c>
      <c r="M36" s="45">
        <v>1</v>
      </c>
      <c r="N36" s="45">
        <v>2</v>
      </c>
      <c r="O36" s="45">
        <v>3</v>
      </c>
      <c r="P36" s="45">
        <v>2</v>
      </c>
      <c r="Q36" s="14"/>
      <c r="R36" s="14"/>
      <c r="S36" s="14"/>
      <c r="T36" s="14">
        <f t="shared" si="0"/>
        <v>16</v>
      </c>
      <c r="U36" s="15"/>
    </row>
    <row r="37" spans="2:21" s="4" customFormat="1" ht="27" customHeight="1">
      <c r="B37" s="98" t="s">
        <v>662</v>
      </c>
      <c r="C37" s="42" t="s">
        <v>67</v>
      </c>
      <c r="D37" s="29"/>
      <c r="E37" s="45"/>
      <c r="F37" s="45"/>
      <c r="G37" s="45"/>
      <c r="H37" s="45"/>
      <c r="I37" s="45"/>
      <c r="J37" s="45"/>
      <c r="K37" s="45">
        <v>1</v>
      </c>
      <c r="L37" s="45"/>
      <c r="M37" s="45"/>
      <c r="N37" s="45"/>
      <c r="O37" s="45"/>
      <c r="P37" s="45"/>
      <c r="Q37" s="14"/>
      <c r="R37" s="14"/>
      <c r="S37" s="14"/>
      <c r="T37" s="14">
        <f t="shared" si="0"/>
        <v>1</v>
      </c>
      <c r="U37" s="15"/>
    </row>
    <row r="38" spans="2:21" s="4" customFormat="1" ht="27" customHeight="1">
      <c r="B38" s="98"/>
      <c r="C38" s="42" t="s">
        <v>69</v>
      </c>
      <c r="D38" s="29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>
        <v>1</v>
      </c>
      <c r="Q38" s="14"/>
      <c r="R38" s="14"/>
      <c r="S38" s="14"/>
      <c r="T38" s="14">
        <f t="shared" si="0"/>
        <v>1</v>
      </c>
      <c r="U38" s="15"/>
    </row>
    <row r="39" spans="1:21" s="4" customFormat="1" ht="27" customHeight="1">
      <c r="A39" s="4">
        <v>30</v>
      </c>
      <c r="B39" s="98" t="s">
        <v>663</v>
      </c>
      <c r="C39" s="42" t="s">
        <v>71</v>
      </c>
      <c r="D39" s="29"/>
      <c r="E39" s="45">
        <v>5</v>
      </c>
      <c r="F39" s="45">
        <v>2</v>
      </c>
      <c r="G39" s="45"/>
      <c r="H39" s="45"/>
      <c r="I39" s="45"/>
      <c r="J39" s="45"/>
      <c r="K39" s="45"/>
      <c r="L39" s="45"/>
      <c r="M39" s="45"/>
      <c r="N39" s="45"/>
      <c r="O39" s="45"/>
      <c r="P39" s="45">
        <v>1</v>
      </c>
      <c r="Q39" s="14"/>
      <c r="R39" s="14"/>
      <c r="S39" s="14"/>
      <c r="T39" s="14">
        <f t="shared" si="0"/>
        <v>8</v>
      </c>
      <c r="U39" s="15"/>
    </row>
    <row r="40" spans="2:21" s="4" customFormat="1" ht="27" customHeight="1">
      <c r="B40" s="98"/>
      <c r="C40" s="42" t="s">
        <v>74</v>
      </c>
      <c r="D40" s="29"/>
      <c r="E40" s="45">
        <v>1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14"/>
      <c r="R40" s="14"/>
      <c r="S40" s="14"/>
      <c r="T40" s="14">
        <f t="shared" si="0"/>
        <v>1</v>
      </c>
      <c r="U40" s="15"/>
    </row>
    <row r="41" spans="2:21" s="4" customFormat="1" ht="27" customHeight="1">
      <c r="B41" s="98" t="s">
        <v>664</v>
      </c>
      <c r="C41" s="42" t="s">
        <v>446</v>
      </c>
      <c r="D41" s="29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>
        <v>1</v>
      </c>
      <c r="P41" s="45"/>
      <c r="Q41" s="14"/>
      <c r="R41" s="14"/>
      <c r="S41" s="14"/>
      <c r="T41" s="14">
        <f t="shared" si="0"/>
        <v>1</v>
      </c>
      <c r="U41" s="15"/>
    </row>
    <row r="42" spans="2:21" s="4" customFormat="1" ht="27" customHeight="1">
      <c r="B42" s="98"/>
      <c r="C42" s="42" t="s">
        <v>179</v>
      </c>
      <c r="D42" s="29"/>
      <c r="E42" s="45"/>
      <c r="F42" s="45">
        <v>1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14"/>
      <c r="R42" s="14"/>
      <c r="S42" s="14"/>
      <c r="T42" s="14">
        <f t="shared" si="0"/>
        <v>1</v>
      </c>
      <c r="U42" s="15"/>
    </row>
    <row r="43" spans="2:21" s="4" customFormat="1" ht="27" customHeight="1">
      <c r="B43" s="98"/>
      <c r="C43" s="42" t="s">
        <v>76</v>
      </c>
      <c r="D43" s="29"/>
      <c r="E43" s="45"/>
      <c r="F43" s="45"/>
      <c r="G43" s="45"/>
      <c r="H43" s="45"/>
      <c r="I43" s="45"/>
      <c r="J43" s="45">
        <v>1</v>
      </c>
      <c r="K43" s="45"/>
      <c r="L43" s="45"/>
      <c r="M43" s="45"/>
      <c r="N43" s="45"/>
      <c r="O43" s="45"/>
      <c r="P43" s="45"/>
      <c r="Q43" s="14"/>
      <c r="R43" s="14"/>
      <c r="S43" s="14"/>
      <c r="T43" s="14">
        <f t="shared" si="0"/>
        <v>1</v>
      </c>
      <c r="U43" s="15"/>
    </row>
    <row r="44" spans="1:21" s="4" customFormat="1" ht="27" customHeight="1">
      <c r="A44" s="4">
        <v>35</v>
      </c>
      <c r="B44" s="98" t="s">
        <v>535</v>
      </c>
      <c r="C44" s="42" t="s">
        <v>77</v>
      </c>
      <c r="D44" s="29"/>
      <c r="E44" s="45">
        <v>8</v>
      </c>
      <c r="F44" s="45">
        <v>4</v>
      </c>
      <c r="G44" s="45">
        <v>3</v>
      </c>
      <c r="H44" s="45">
        <v>5</v>
      </c>
      <c r="I44" s="45">
        <v>1</v>
      </c>
      <c r="J44" s="45">
        <v>2</v>
      </c>
      <c r="K44" s="45">
        <v>3</v>
      </c>
      <c r="L44" s="45">
        <v>5</v>
      </c>
      <c r="M44" s="45">
        <v>3</v>
      </c>
      <c r="N44" s="45">
        <v>4</v>
      </c>
      <c r="O44" s="45">
        <v>5</v>
      </c>
      <c r="P44" s="45">
        <v>2</v>
      </c>
      <c r="Q44" s="14"/>
      <c r="R44" s="14"/>
      <c r="S44" s="14"/>
      <c r="T44" s="14">
        <f t="shared" si="0"/>
        <v>45</v>
      </c>
      <c r="U44" s="15"/>
    </row>
    <row r="45" spans="2:21" s="4" customFormat="1" ht="27" customHeight="1">
      <c r="B45" s="98" t="s">
        <v>536</v>
      </c>
      <c r="C45" s="42" t="s">
        <v>207</v>
      </c>
      <c r="D45" s="29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>
        <v>1</v>
      </c>
      <c r="Q45" s="14"/>
      <c r="R45" s="14"/>
      <c r="S45" s="14"/>
      <c r="T45" s="14">
        <f t="shared" si="0"/>
        <v>1</v>
      </c>
      <c r="U45" s="15"/>
    </row>
    <row r="46" spans="2:21" s="4" customFormat="1" ht="27" customHeight="1">
      <c r="B46" s="98"/>
      <c r="C46" s="42" t="s">
        <v>78</v>
      </c>
      <c r="D46" s="29"/>
      <c r="E46" s="45">
        <v>2</v>
      </c>
      <c r="F46" s="45">
        <v>1</v>
      </c>
      <c r="G46" s="45">
        <v>1</v>
      </c>
      <c r="H46" s="45">
        <v>2</v>
      </c>
      <c r="I46" s="45"/>
      <c r="J46" s="45">
        <v>1</v>
      </c>
      <c r="K46" s="45">
        <v>3</v>
      </c>
      <c r="L46" s="45">
        <v>4</v>
      </c>
      <c r="M46" s="45">
        <v>1</v>
      </c>
      <c r="N46" s="45">
        <v>2</v>
      </c>
      <c r="O46" s="45">
        <v>3</v>
      </c>
      <c r="P46" s="45">
        <v>2</v>
      </c>
      <c r="Q46" s="14"/>
      <c r="R46" s="14"/>
      <c r="S46" s="14"/>
      <c r="T46" s="14">
        <f t="shared" si="0"/>
        <v>22</v>
      </c>
      <c r="U46" s="15"/>
    </row>
    <row r="47" spans="2:21" s="4" customFormat="1" ht="27" customHeight="1">
      <c r="B47" s="98"/>
      <c r="C47" s="42" t="s">
        <v>79</v>
      </c>
      <c r="D47" s="29"/>
      <c r="E47" s="45">
        <v>3</v>
      </c>
      <c r="F47" s="45">
        <v>3</v>
      </c>
      <c r="G47" s="45">
        <v>3</v>
      </c>
      <c r="H47" s="45">
        <v>4</v>
      </c>
      <c r="I47" s="45">
        <v>2</v>
      </c>
      <c r="J47" s="45">
        <v>2</v>
      </c>
      <c r="K47" s="45">
        <v>5</v>
      </c>
      <c r="L47" s="45">
        <v>3</v>
      </c>
      <c r="M47" s="45">
        <v>2</v>
      </c>
      <c r="N47" s="45">
        <v>5</v>
      </c>
      <c r="O47" s="45">
        <v>4</v>
      </c>
      <c r="P47" s="45">
        <v>5</v>
      </c>
      <c r="Q47" s="14"/>
      <c r="R47" s="14"/>
      <c r="S47" s="14"/>
      <c r="T47" s="14">
        <f t="shared" si="0"/>
        <v>41</v>
      </c>
      <c r="U47" s="15"/>
    </row>
    <row r="48" spans="2:21" s="4" customFormat="1" ht="27" customHeight="1">
      <c r="B48" s="98" t="s">
        <v>537</v>
      </c>
      <c r="C48" s="42" t="s">
        <v>80</v>
      </c>
      <c r="D48" s="29"/>
      <c r="E48" s="45">
        <v>4</v>
      </c>
      <c r="F48" s="45">
        <v>2</v>
      </c>
      <c r="G48" s="45">
        <v>1</v>
      </c>
      <c r="H48" s="45">
        <v>2</v>
      </c>
      <c r="I48" s="45">
        <v>2</v>
      </c>
      <c r="J48" s="45">
        <v>2</v>
      </c>
      <c r="K48" s="45">
        <v>3</v>
      </c>
      <c r="L48" s="45">
        <v>4</v>
      </c>
      <c r="M48" s="45">
        <v>2</v>
      </c>
      <c r="N48" s="45">
        <v>3</v>
      </c>
      <c r="O48" s="45">
        <v>2</v>
      </c>
      <c r="P48" s="45">
        <v>3</v>
      </c>
      <c r="Q48" s="14"/>
      <c r="R48" s="14"/>
      <c r="S48" s="14"/>
      <c r="T48" s="14">
        <f t="shared" si="0"/>
        <v>30</v>
      </c>
      <c r="U48" s="15"/>
    </row>
    <row r="49" spans="1:21" s="4" customFormat="1" ht="27" customHeight="1">
      <c r="A49" s="4">
        <v>40</v>
      </c>
      <c r="B49" s="98" t="s">
        <v>538</v>
      </c>
      <c r="C49" s="42" t="s">
        <v>81</v>
      </c>
      <c r="D49" s="29"/>
      <c r="E49" s="45">
        <v>8</v>
      </c>
      <c r="F49" s="45">
        <v>7</v>
      </c>
      <c r="G49" s="45">
        <v>5</v>
      </c>
      <c r="H49" s="45">
        <v>6</v>
      </c>
      <c r="I49" s="45">
        <v>4</v>
      </c>
      <c r="J49" s="45">
        <v>5</v>
      </c>
      <c r="K49" s="45">
        <v>6</v>
      </c>
      <c r="L49" s="45">
        <v>7</v>
      </c>
      <c r="M49" s="45">
        <v>6</v>
      </c>
      <c r="N49" s="45">
        <v>5</v>
      </c>
      <c r="O49" s="45">
        <v>8</v>
      </c>
      <c r="P49" s="45">
        <v>7</v>
      </c>
      <c r="Q49" s="14"/>
      <c r="R49" s="14"/>
      <c r="S49" s="14"/>
      <c r="T49" s="14">
        <f t="shared" si="0"/>
        <v>74</v>
      </c>
      <c r="U49" s="15"/>
    </row>
    <row r="50" spans="2:21" s="4" customFormat="1" ht="27" customHeight="1">
      <c r="B50" s="98"/>
      <c r="C50" s="42" t="s">
        <v>82</v>
      </c>
      <c r="D50" s="29"/>
      <c r="E50" s="45"/>
      <c r="F50" s="45"/>
      <c r="G50" s="45"/>
      <c r="H50" s="45"/>
      <c r="I50" s="45"/>
      <c r="J50" s="45"/>
      <c r="K50" s="45"/>
      <c r="L50" s="45"/>
      <c r="M50" s="45">
        <v>2</v>
      </c>
      <c r="N50" s="45">
        <v>1</v>
      </c>
      <c r="O50" s="45"/>
      <c r="P50" s="45"/>
      <c r="Q50" s="14"/>
      <c r="R50" s="14"/>
      <c r="S50" s="14"/>
      <c r="T50" s="14">
        <f t="shared" si="0"/>
        <v>3</v>
      </c>
      <c r="U50" s="15"/>
    </row>
    <row r="51" spans="2:21" s="4" customFormat="1" ht="27" customHeight="1">
      <c r="B51" s="98"/>
      <c r="C51" s="42" t="s">
        <v>84</v>
      </c>
      <c r="D51" s="29"/>
      <c r="E51" s="45"/>
      <c r="F51" s="45"/>
      <c r="G51" s="45"/>
      <c r="H51" s="45"/>
      <c r="I51" s="45"/>
      <c r="J51" s="45"/>
      <c r="K51" s="45"/>
      <c r="L51" s="45">
        <v>1</v>
      </c>
      <c r="M51" s="45">
        <v>2</v>
      </c>
      <c r="N51" s="45">
        <v>2</v>
      </c>
      <c r="O51" s="45">
        <v>2</v>
      </c>
      <c r="P51" s="45">
        <v>1</v>
      </c>
      <c r="Q51" s="14"/>
      <c r="R51" s="14"/>
      <c r="S51" s="14"/>
      <c r="T51" s="14">
        <f t="shared" si="0"/>
        <v>8</v>
      </c>
      <c r="U51" s="15"/>
    </row>
    <row r="52" spans="2:21" s="4" customFormat="1" ht="27" customHeight="1">
      <c r="B52" s="98" t="s">
        <v>539</v>
      </c>
      <c r="C52" s="42" t="s">
        <v>85</v>
      </c>
      <c r="D52" s="29"/>
      <c r="E52" s="45">
        <v>16</v>
      </c>
      <c r="F52" s="45">
        <v>10</v>
      </c>
      <c r="G52" s="45">
        <v>8</v>
      </c>
      <c r="H52" s="45">
        <v>9</v>
      </c>
      <c r="I52" s="45">
        <v>8</v>
      </c>
      <c r="J52" s="45">
        <v>10</v>
      </c>
      <c r="K52" s="45">
        <v>12</v>
      </c>
      <c r="L52" s="45">
        <v>13</v>
      </c>
      <c r="M52" s="45">
        <v>14</v>
      </c>
      <c r="N52" s="45">
        <v>16</v>
      </c>
      <c r="O52" s="45">
        <v>17</v>
      </c>
      <c r="P52" s="45">
        <v>16</v>
      </c>
      <c r="Q52" s="14"/>
      <c r="R52" s="14"/>
      <c r="S52" s="14"/>
      <c r="T52" s="14">
        <f t="shared" si="0"/>
        <v>149</v>
      </c>
      <c r="U52" s="15"/>
    </row>
    <row r="53" spans="2:21" s="4" customFormat="1" ht="27" customHeight="1">
      <c r="B53" s="98"/>
      <c r="C53" s="42" t="s">
        <v>87</v>
      </c>
      <c r="D53" s="29"/>
      <c r="E53" s="45"/>
      <c r="F53" s="45"/>
      <c r="G53" s="45"/>
      <c r="H53" s="45"/>
      <c r="I53" s="45"/>
      <c r="J53" s="45"/>
      <c r="K53" s="45"/>
      <c r="L53" s="45"/>
      <c r="M53" s="45">
        <v>1</v>
      </c>
      <c r="N53" s="45"/>
      <c r="O53" s="45">
        <v>1</v>
      </c>
      <c r="P53" s="45">
        <v>3</v>
      </c>
      <c r="Q53" s="14"/>
      <c r="R53" s="14"/>
      <c r="S53" s="14"/>
      <c r="T53" s="14">
        <f t="shared" si="0"/>
        <v>5</v>
      </c>
      <c r="U53" s="15"/>
    </row>
    <row r="54" spans="1:21" s="4" customFormat="1" ht="27" customHeight="1">
      <c r="A54" s="4">
        <v>45</v>
      </c>
      <c r="B54" s="98" t="s">
        <v>540</v>
      </c>
      <c r="C54" s="42" t="s">
        <v>88</v>
      </c>
      <c r="D54" s="29"/>
      <c r="E54" s="45">
        <v>28</v>
      </c>
      <c r="F54" s="45">
        <v>33</v>
      </c>
      <c r="G54" s="45">
        <v>24</v>
      </c>
      <c r="H54" s="45">
        <v>25</v>
      </c>
      <c r="I54" s="45">
        <v>20</v>
      </c>
      <c r="J54" s="45">
        <v>29</v>
      </c>
      <c r="K54" s="45">
        <v>33</v>
      </c>
      <c r="L54" s="45">
        <v>24</v>
      </c>
      <c r="M54" s="45">
        <v>26</v>
      </c>
      <c r="N54" s="45">
        <v>24</v>
      </c>
      <c r="O54" s="45">
        <v>21</v>
      </c>
      <c r="P54" s="45">
        <v>18</v>
      </c>
      <c r="Q54" s="14"/>
      <c r="R54" s="14"/>
      <c r="S54" s="14"/>
      <c r="T54" s="14">
        <f t="shared" si="0"/>
        <v>305</v>
      </c>
      <c r="U54" s="15"/>
    </row>
    <row r="55" spans="2:21" s="4" customFormat="1" ht="27" customHeight="1">
      <c r="B55" s="98" t="s">
        <v>541</v>
      </c>
      <c r="C55" s="42" t="s">
        <v>89</v>
      </c>
      <c r="D55" s="29"/>
      <c r="E55" s="45">
        <v>6</v>
      </c>
      <c r="F55" s="45">
        <v>4</v>
      </c>
      <c r="G55" s="45">
        <v>3</v>
      </c>
      <c r="H55" s="45">
        <v>4</v>
      </c>
      <c r="I55" s="45">
        <v>6</v>
      </c>
      <c r="J55" s="45">
        <v>3</v>
      </c>
      <c r="K55" s="45">
        <v>8</v>
      </c>
      <c r="L55" s="45">
        <v>7</v>
      </c>
      <c r="M55" s="45">
        <v>4</v>
      </c>
      <c r="N55" s="45">
        <v>6</v>
      </c>
      <c r="O55" s="45">
        <v>8</v>
      </c>
      <c r="P55" s="45">
        <v>7</v>
      </c>
      <c r="Q55" s="14"/>
      <c r="R55" s="14"/>
      <c r="S55" s="14"/>
      <c r="T55" s="14">
        <f t="shared" si="0"/>
        <v>66</v>
      </c>
      <c r="U55" s="15"/>
    </row>
    <row r="56" spans="2:21" s="4" customFormat="1" ht="27" customHeight="1">
      <c r="B56" s="98" t="s">
        <v>542</v>
      </c>
      <c r="C56" s="42" t="s">
        <v>90</v>
      </c>
      <c r="D56" s="29"/>
      <c r="E56" s="45">
        <v>1</v>
      </c>
      <c r="F56" s="45"/>
      <c r="G56" s="45">
        <v>1</v>
      </c>
      <c r="H56" s="45"/>
      <c r="I56" s="45"/>
      <c r="J56" s="45">
        <v>1</v>
      </c>
      <c r="K56" s="45">
        <v>2</v>
      </c>
      <c r="L56" s="45">
        <v>1</v>
      </c>
      <c r="M56" s="45">
        <v>2</v>
      </c>
      <c r="N56" s="45">
        <v>1</v>
      </c>
      <c r="O56" s="45">
        <v>2</v>
      </c>
      <c r="P56" s="45">
        <v>1</v>
      </c>
      <c r="Q56" s="14"/>
      <c r="R56" s="14"/>
      <c r="S56" s="14"/>
      <c r="T56" s="14">
        <f t="shared" si="0"/>
        <v>12</v>
      </c>
      <c r="U56" s="15"/>
    </row>
    <row r="57" spans="2:21" s="4" customFormat="1" ht="27" customHeight="1">
      <c r="B57" s="98"/>
      <c r="C57" s="42" t="s">
        <v>91</v>
      </c>
      <c r="D57" s="29"/>
      <c r="E57" s="45">
        <v>8</v>
      </c>
      <c r="F57" s="45">
        <v>6</v>
      </c>
      <c r="G57" s="45">
        <v>7</v>
      </c>
      <c r="H57" s="45">
        <v>8</v>
      </c>
      <c r="I57" s="45">
        <v>7</v>
      </c>
      <c r="J57" s="45">
        <v>6</v>
      </c>
      <c r="K57" s="45">
        <v>9</v>
      </c>
      <c r="L57" s="45">
        <v>6</v>
      </c>
      <c r="M57" s="45">
        <v>9</v>
      </c>
      <c r="N57" s="45">
        <v>7</v>
      </c>
      <c r="O57" s="45">
        <v>6</v>
      </c>
      <c r="P57" s="45">
        <v>8</v>
      </c>
      <c r="Q57" s="14"/>
      <c r="R57" s="14"/>
      <c r="S57" s="14"/>
      <c r="T57" s="14">
        <f t="shared" si="0"/>
        <v>87</v>
      </c>
      <c r="U57" s="15"/>
    </row>
    <row r="58" spans="2:21" s="4" customFormat="1" ht="27" customHeight="1">
      <c r="B58" s="98"/>
      <c r="C58" s="42" t="s">
        <v>92</v>
      </c>
      <c r="D58" s="29"/>
      <c r="E58" s="45">
        <v>7</v>
      </c>
      <c r="F58" s="45">
        <v>5</v>
      </c>
      <c r="G58" s="45">
        <v>6</v>
      </c>
      <c r="H58" s="45">
        <v>6</v>
      </c>
      <c r="I58" s="45">
        <v>1</v>
      </c>
      <c r="J58" s="45">
        <v>7</v>
      </c>
      <c r="K58" s="45">
        <v>7</v>
      </c>
      <c r="L58" s="45">
        <v>8</v>
      </c>
      <c r="M58" s="45">
        <v>8</v>
      </c>
      <c r="N58" s="45">
        <v>6</v>
      </c>
      <c r="O58" s="45">
        <v>6</v>
      </c>
      <c r="P58" s="45">
        <v>4</v>
      </c>
      <c r="Q58" s="14"/>
      <c r="R58" s="14"/>
      <c r="S58" s="14"/>
      <c r="T58" s="14">
        <f t="shared" si="0"/>
        <v>71</v>
      </c>
      <c r="U58" s="15"/>
    </row>
    <row r="59" spans="1:21" s="4" customFormat="1" ht="27" customHeight="1">
      <c r="A59" s="4">
        <v>50</v>
      </c>
      <c r="B59" s="98" t="s">
        <v>543</v>
      </c>
      <c r="C59" s="42" t="s">
        <v>149</v>
      </c>
      <c r="D59" s="29"/>
      <c r="E59" s="45">
        <v>1</v>
      </c>
      <c r="F59" s="45">
        <v>1</v>
      </c>
      <c r="G59" s="45">
        <v>1</v>
      </c>
      <c r="H59" s="45"/>
      <c r="I59" s="45"/>
      <c r="J59" s="45">
        <v>1</v>
      </c>
      <c r="K59" s="45">
        <v>1</v>
      </c>
      <c r="L59" s="45">
        <v>1</v>
      </c>
      <c r="M59" s="45"/>
      <c r="N59" s="45"/>
      <c r="O59" s="45"/>
      <c r="P59" s="45">
        <v>1</v>
      </c>
      <c r="Q59" s="14"/>
      <c r="R59" s="14"/>
      <c r="S59" s="14"/>
      <c r="T59" s="14">
        <f t="shared" si="0"/>
        <v>7</v>
      </c>
      <c r="U59" s="15"/>
    </row>
    <row r="60" spans="2:21" s="4" customFormat="1" ht="27" customHeight="1">
      <c r="B60" s="98" t="s">
        <v>595</v>
      </c>
      <c r="C60" s="59" t="s">
        <v>93</v>
      </c>
      <c r="D60" s="29"/>
      <c r="E60" s="77">
        <v>3</v>
      </c>
      <c r="F60" s="77">
        <v>5</v>
      </c>
      <c r="G60" s="77"/>
      <c r="H60" s="77"/>
      <c r="I60" s="77"/>
      <c r="J60" s="77">
        <v>5</v>
      </c>
      <c r="K60" s="77"/>
      <c r="L60" s="77">
        <v>5</v>
      </c>
      <c r="M60" s="77"/>
      <c r="N60" s="77">
        <v>2</v>
      </c>
      <c r="O60" s="77">
        <v>2</v>
      </c>
      <c r="P60" s="77">
        <v>5</v>
      </c>
      <c r="Q60" s="14"/>
      <c r="R60" s="14"/>
      <c r="S60" s="14"/>
      <c r="T60" s="14">
        <f t="shared" si="0"/>
        <v>27</v>
      </c>
      <c r="U60" s="15"/>
    </row>
    <row r="61" spans="1:21" s="4" customFormat="1" ht="27" customHeight="1" thickBot="1">
      <c r="A61" s="4" t="s">
        <v>115</v>
      </c>
      <c r="B61" s="100"/>
      <c r="C61" s="31"/>
      <c r="D61" s="32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4"/>
    </row>
    <row r="62" spans="2:21" s="4" customFormat="1" ht="27" customHeight="1">
      <c r="B62" s="35" t="s">
        <v>15</v>
      </c>
      <c r="C62" s="36"/>
      <c r="D62" s="37"/>
      <c r="E62" s="26">
        <f>COUNT(E10:E61)</f>
        <v>29</v>
      </c>
      <c r="F62" s="26">
        <f aca="true" t="shared" si="1" ref="F62:P62">COUNT(F10:F61)</f>
        <v>32</v>
      </c>
      <c r="G62" s="26">
        <f t="shared" si="1"/>
        <v>29</v>
      </c>
      <c r="H62" s="26">
        <f t="shared" si="1"/>
        <v>20</v>
      </c>
      <c r="I62" s="26">
        <f t="shared" si="1"/>
        <v>15</v>
      </c>
      <c r="J62" s="26">
        <f t="shared" si="1"/>
        <v>21</v>
      </c>
      <c r="K62" s="26">
        <f t="shared" si="1"/>
        <v>27</v>
      </c>
      <c r="L62" s="26">
        <f t="shared" si="1"/>
        <v>25</v>
      </c>
      <c r="M62" s="26">
        <f t="shared" si="1"/>
        <v>27</v>
      </c>
      <c r="N62" s="26">
        <f t="shared" si="1"/>
        <v>25</v>
      </c>
      <c r="O62" s="26">
        <f t="shared" si="1"/>
        <v>26</v>
      </c>
      <c r="P62" s="26">
        <f t="shared" si="1"/>
        <v>31</v>
      </c>
      <c r="Q62" s="26"/>
      <c r="R62" s="26"/>
      <c r="S62" s="26"/>
      <c r="T62" s="26">
        <v>51</v>
      </c>
      <c r="U62" s="27"/>
    </row>
    <row r="63" spans="2:21" s="4" customFormat="1" ht="27" customHeight="1" thickBot="1">
      <c r="B63" s="38" t="s">
        <v>16</v>
      </c>
      <c r="C63" s="39"/>
      <c r="D63" s="32"/>
      <c r="E63" s="33">
        <f>SUM(E10:E61)</f>
        <v>149</v>
      </c>
      <c r="F63" s="33">
        <f aca="true" t="shared" si="2" ref="F63:P63">SUM(F10:F61)</f>
        <v>163</v>
      </c>
      <c r="G63" s="33">
        <f t="shared" si="2"/>
        <v>114</v>
      </c>
      <c r="H63" s="33">
        <f t="shared" si="2"/>
        <v>122</v>
      </c>
      <c r="I63" s="33">
        <f t="shared" si="2"/>
        <v>84</v>
      </c>
      <c r="J63" s="33">
        <f t="shared" si="2"/>
        <v>105</v>
      </c>
      <c r="K63" s="33">
        <f t="shared" si="2"/>
        <v>136</v>
      </c>
      <c r="L63" s="33">
        <f t="shared" si="2"/>
        <v>139</v>
      </c>
      <c r="M63" s="33">
        <f t="shared" si="2"/>
        <v>118</v>
      </c>
      <c r="N63" s="33">
        <f t="shared" si="2"/>
        <v>120</v>
      </c>
      <c r="O63" s="33">
        <f t="shared" si="2"/>
        <v>129</v>
      </c>
      <c r="P63" s="33">
        <f t="shared" si="2"/>
        <v>125</v>
      </c>
      <c r="Q63" s="33"/>
      <c r="R63" s="33"/>
      <c r="S63" s="33"/>
      <c r="T63" s="33">
        <f>SUM(E63:P63)</f>
        <v>1504</v>
      </c>
      <c r="U63" s="34"/>
    </row>
    <row r="64" s="4" customFormat="1" ht="27" customHeight="1">
      <c r="B64" s="4" t="s">
        <v>0</v>
      </c>
    </row>
    <row r="65" s="4" customFormat="1" ht="27" customHeight="1">
      <c r="B65" s="4" t="s">
        <v>17</v>
      </c>
    </row>
    <row r="66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3"/>
  <sheetViews>
    <sheetView zoomScale="75" zoomScaleNormal="75" zoomScalePageLayoutView="0" workbookViewId="0" topLeftCell="A1">
      <selection activeCell="O4" sqref="O4:R4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="2" customFormat="1" ht="27" customHeight="1">
      <c r="B1" s="2" t="s">
        <v>2</v>
      </c>
    </row>
    <row r="2" s="2" customFormat="1" ht="27" customHeight="1">
      <c r="K2" s="3" t="s">
        <v>1</v>
      </c>
    </row>
    <row r="3" s="2" customFormat="1" ht="27" customHeight="1" thickBot="1"/>
    <row r="4" spans="2:21" s="4" customFormat="1" ht="27" customHeight="1">
      <c r="B4" s="5" t="s">
        <v>3</v>
      </c>
      <c r="C4" s="6"/>
      <c r="D4" s="7"/>
      <c r="E4" s="8">
        <v>21</v>
      </c>
      <c r="F4" s="6"/>
      <c r="G4" s="9" t="s">
        <v>4</v>
      </c>
      <c r="H4" s="10"/>
      <c r="I4" s="7"/>
      <c r="J4" s="8" t="s">
        <v>447</v>
      </c>
      <c r="K4" s="8"/>
      <c r="L4" s="8"/>
      <c r="M4" s="8"/>
      <c r="N4" s="6"/>
      <c r="O4" s="9"/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97" t="s">
        <v>448</v>
      </c>
      <c r="F6" s="97" t="s">
        <v>449</v>
      </c>
      <c r="G6" s="97" t="s">
        <v>450</v>
      </c>
      <c r="H6" s="63" t="s">
        <v>451</v>
      </c>
      <c r="I6" s="63" t="s">
        <v>452</v>
      </c>
      <c r="J6" s="63" t="s">
        <v>453</v>
      </c>
      <c r="K6" s="63" t="s">
        <v>441</v>
      </c>
      <c r="L6" s="64" t="s">
        <v>454</v>
      </c>
      <c r="M6" s="64" t="s">
        <v>455</v>
      </c>
      <c r="N6" s="64" t="s">
        <v>456</v>
      </c>
      <c r="O6" s="64" t="s">
        <v>457</v>
      </c>
      <c r="P6" s="64" t="s">
        <v>458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65" t="s">
        <v>365</v>
      </c>
      <c r="F7" s="65" t="s">
        <v>365</v>
      </c>
      <c r="G7" s="65" t="s">
        <v>365</v>
      </c>
      <c r="H7" s="65" t="s">
        <v>365</v>
      </c>
      <c r="I7" s="65" t="s">
        <v>365</v>
      </c>
      <c r="J7" s="65" t="s">
        <v>365</v>
      </c>
      <c r="K7" s="65" t="s">
        <v>389</v>
      </c>
      <c r="L7" s="65" t="s">
        <v>389</v>
      </c>
      <c r="M7" s="65" t="s">
        <v>389</v>
      </c>
      <c r="N7" s="65" t="s">
        <v>365</v>
      </c>
      <c r="O7" s="65" t="s">
        <v>365</v>
      </c>
      <c r="P7" s="65" t="s">
        <v>389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88">
        <v>0.2916666666666667</v>
      </c>
      <c r="F8" s="88">
        <v>0.2916666666666667</v>
      </c>
      <c r="G8" s="88">
        <v>0.2916666666666667</v>
      </c>
      <c r="H8" s="88">
        <v>0.2916666666666667</v>
      </c>
      <c r="I8" s="88">
        <v>0.2916666666666667</v>
      </c>
      <c r="J8" s="88">
        <v>0.2916666666666667</v>
      </c>
      <c r="K8" s="88">
        <v>0.2916666666666667</v>
      </c>
      <c r="L8" s="88">
        <v>0.2916666666666667</v>
      </c>
      <c r="M8" s="88">
        <v>0.2916666666666667</v>
      </c>
      <c r="N8" s="88">
        <v>0.2916666666666667</v>
      </c>
      <c r="O8" s="88">
        <v>0.2916666666666667</v>
      </c>
      <c r="P8" s="88">
        <v>0.2916666666666667</v>
      </c>
      <c r="Q8" s="22"/>
      <c r="R8" s="22"/>
      <c r="S8" s="22"/>
      <c r="T8" s="22"/>
      <c r="U8" s="23"/>
    </row>
    <row r="9" spans="2:21" s="4" customFormat="1" ht="27" customHeight="1">
      <c r="B9" s="40" t="s">
        <v>13</v>
      </c>
      <c r="C9" s="25" t="s">
        <v>14</v>
      </c>
      <c r="D9" s="26"/>
      <c r="E9" s="95">
        <v>0.4583333333333333</v>
      </c>
      <c r="F9" s="95">
        <v>0.4583333333333333</v>
      </c>
      <c r="G9" s="95">
        <v>0.4583333333333333</v>
      </c>
      <c r="H9" s="95">
        <v>0.4583333333333333</v>
      </c>
      <c r="I9" s="95">
        <v>0.4583333333333333</v>
      </c>
      <c r="J9" s="95">
        <v>0.4583333333333333</v>
      </c>
      <c r="K9" s="95">
        <v>0.4583333333333333</v>
      </c>
      <c r="L9" s="95">
        <v>0.4583333333333333</v>
      </c>
      <c r="M9" s="95">
        <v>0.4583333333333333</v>
      </c>
      <c r="N9" s="95">
        <v>0.4583333333333333</v>
      </c>
      <c r="O9" s="95">
        <v>0.4583333333333333</v>
      </c>
      <c r="P9" s="95">
        <v>0.4583333333333333</v>
      </c>
      <c r="Q9" s="26"/>
      <c r="R9" s="26"/>
      <c r="S9" s="26"/>
      <c r="T9" s="26"/>
      <c r="U9" s="27"/>
    </row>
    <row r="10" spans="2:21" s="4" customFormat="1" ht="27" customHeight="1">
      <c r="B10" s="98" t="s">
        <v>489</v>
      </c>
      <c r="C10" s="42" t="s">
        <v>36</v>
      </c>
      <c r="D10" s="29"/>
      <c r="E10" s="45">
        <v>2</v>
      </c>
      <c r="F10" s="45">
        <v>2</v>
      </c>
      <c r="G10" s="45">
        <v>2</v>
      </c>
      <c r="H10" s="45"/>
      <c r="I10" s="45">
        <v>1</v>
      </c>
      <c r="J10" s="45"/>
      <c r="K10" s="45">
        <v>1</v>
      </c>
      <c r="L10" s="45">
        <v>1</v>
      </c>
      <c r="M10" s="45"/>
      <c r="N10" s="45">
        <v>1</v>
      </c>
      <c r="O10" s="45"/>
      <c r="P10" s="45"/>
      <c r="Q10" s="14"/>
      <c r="R10" s="14"/>
      <c r="S10" s="14"/>
      <c r="T10" s="14">
        <f>SUM(E10:S10)</f>
        <v>10</v>
      </c>
      <c r="U10" s="15"/>
    </row>
    <row r="11" spans="2:21" s="4" customFormat="1" ht="27" customHeight="1">
      <c r="B11" s="98" t="s">
        <v>519</v>
      </c>
      <c r="C11" s="42" t="s">
        <v>132</v>
      </c>
      <c r="D11" s="29"/>
      <c r="E11" s="45"/>
      <c r="F11" s="45"/>
      <c r="G11" s="45"/>
      <c r="H11" s="45"/>
      <c r="I11" s="45"/>
      <c r="J11" s="45"/>
      <c r="K11" s="45"/>
      <c r="L11" s="45"/>
      <c r="M11" s="45">
        <v>1</v>
      </c>
      <c r="N11" s="45"/>
      <c r="O11" s="45"/>
      <c r="P11" s="45"/>
      <c r="Q11" s="14"/>
      <c r="R11" s="14"/>
      <c r="S11" s="14"/>
      <c r="T11" s="14">
        <f aca="true" t="shared" si="0" ref="T11:T74">SUM(E11:S11)</f>
        <v>1</v>
      </c>
      <c r="U11" s="15"/>
    </row>
    <row r="12" spans="2:21" s="4" customFormat="1" ht="27" customHeight="1">
      <c r="B12" s="98"/>
      <c r="C12" s="42" t="s">
        <v>39</v>
      </c>
      <c r="D12" s="29"/>
      <c r="E12" s="45"/>
      <c r="F12" s="45">
        <v>2</v>
      </c>
      <c r="G12" s="45"/>
      <c r="H12" s="45"/>
      <c r="I12" s="45"/>
      <c r="J12" s="45">
        <v>1</v>
      </c>
      <c r="K12" s="45">
        <v>1</v>
      </c>
      <c r="L12" s="45">
        <v>1</v>
      </c>
      <c r="M12" s="45">
        <v>2</v>
      </c>
      <c r="N12" s="45">
        <v>1</v>
      </c>
      <c r="O12" s="45"/>
      <c r="P12" s="45"/>
      <c r="Q12" s="14"/>
      <c r="R12" s="14"/>
      <c r="S12" s="14"/>
      <c r="T12" s="14">
        <f t="shared" si="0"/>
        <v>8</v>
      </c>
      <c r="U12" s="15"/>
    </row>
    <row r="13" spans="2:21" s="4" customFormat="1" ht="27" customHeight="1">
      <c r="B13" s="98"/>
      <c r="C13" s="42" t="s">
        <v>40</v>
      </c>
      <c r="D13" s="29"/>
      <c r="E13" s="45"/>
      <c r="F13" s="45"/>
      <c r="G13" s="45">
        <v>2</v>
      </c>
      <c r="H13" s="45">
        <v>2</v>
      </c>
      <c r="I13" s="45">
        <v>1</v>
      </c>
      <c r="J13" s="45">
        <v>1</v>
      </c>
      <c r="K13" s="45">
        <v>3</v>
      </c>
      <c r="L13" s="45">
        <v>2</v>
      </c>
      <c r="M13" s="45">
        <v>2</v>
      </c>
      <c r="N13" s="45">
        <v>1</v>
      </c>
      <c r="O13" s="45">
        <v>1</v>
      </c>
      <c r="P13" s="45">
        <v>1</v>
      </c>
      <c r="Q13" s="14"/>
      <c r="R13" s="14"/>
      <c r="S13" s="14"/>
      <c r="T13" s="14">
        <f t="shared" si="0"/>
        <v>16</v>
      </c>
      <c r="U13" s="15"/>
    </row>
    <row r="14" spans="1:21" s="4" customFormat="1" ht="27" customHeight="1">
      <c r="A14" s="4">
        <v>5</v>
      </c>
      <c r="B14" s="98" t="s">
        <v>659</v>
      </c>
      <c r="C14" s="42" t="s">
        <v>42</v>
      </c>
      <c r="D14" s="29"/>
      <c r="E14" s="45"/>
      <c r="F14" s="45">
        <v>2</v>
      </c>
      <c r="G14" s="45"/>
      <c r="H14" s="45"/>
      <c r="I14" s="45"/>
      <c r="J14" s="45"/>
      <c r="K14" s="45"/>
      <c r="L14" s="45"/>
      <c r="M14" s="45"/>
      <c r="N14" s="45"/>
      <c r="O14" s="45">
        <v>2</v>
      </c>
      <c r="P14" s="45"/>
      <c r="Q14" s="14"/>
      <c r="R14" s="14"/>
      <c r="S14" s="14"/>
      <c r="T14" s="14">
        <f t="shared" si="0"/>
        <v>4</v>
      </c>
      <c r="U14" s="15"/>
    </row>
    <row r="15" spans="2:21" s="4" customFormat="1" ht="27" customHeight="1">
      <c r="B15" s="98" t="s">
        <v>660</v>
      </c>
      <c r="C15" s="42" t="s">
        <v>48</v>
      </c>
      <c r="D15" s="29"/>
      <c r="E15" s="45">
        <v>6</v>
      </c>
      <c r="F15" s="45">
        <v>4</v>
      </c>
      <c r="G15" s="45">
        <v>4</v>
      </c>
      <c r="H15" s="45">
        <v>4</v>
      </c>
      <c r="I15" s="45">
        <v>4</v>
      </c>
      <c r="J15" s="45">
        <v>12</v>
      </c>
      <c r="K15" s="45">
        <v>4</v>
      </c>
      <c r="L15" s="45">
        <v>8</v>
      </c>
      <c r="M15" s="45">
        <v>22</v>
      </c>
      <c r="N15" s="45">
        <v>24</v>
      </c>
      <c r="O15" s="45">
        <v>12</v>
      </c>
      <c r="P15" s="45">
        <v>5</v>
      </c>
      <c r="Q15" s="14"/>
      <c r="R15" s="14"/>
      <c r="S15" s="14"/>
      <c r="T15" s="14">
        <f t="shared" si="0"/>
        <v>109</v>
      </c>
      <c r="U15" s="15"/>
    </row>
    <row r="16" spans="2:21" s="4" customFormat="1" ht="27" customHeight="1">
      <c r="B16" s="98"/>
      <c r="C16" s="42" t="s">
        <v>49</v>
      </c>
      <c r="D16" s="29"/>
      <c r="E16" s="45"/>
      <c r="F16" s="45"/>
      <c r="G16" s="45"/>
      <c r="H16" s="45"/>
      <c r="I16" s="45"/>
      <c r="J16" s="45"/>
      <c r="K16" s="45">
        <v>1</v>
      </c>
      <c r="L16" s="45"/>
      <c r="M16" s="45"/>
      <c r="N16" s="45"/>
      <c r="O16" s="45"/>
      <c r="P16" s="45"/>
      <c r="Q16" s="14"/>
      <c r="R16" s="14"/>
      <c r="S16" s="14"/>
      <c r="T16" s="14">
        <f t="shared" si="0"/>
        <v>1</v>
      </c>
      <c r="U16" s="15"/>
    </row>
    <row r="17" spans="2:21" s="4" customFormat="1" ht="27" customHeight="1">
      <c r="B17" s="98"/>
      <c r="C17" s="42" t="s">
        <v>50</v>
      </c>
      <c r="D17" s="29"/>
      <c r="E17" s="45"/>
      <c r="F17" s="45"/>
      <c r="G17" s="45"/>
      <c r="H17" s="45"/>
      <c r="I17" s="45"/>
      <c r="J17" s="45"/>
      <c r="K17" s="45"/>
      <c r="L17" s="45"/>
      <c r="M17" s="45">
        <v>1</v>
      </c>
      <c r="N17" s="45">
        <v>1</v>
      </c>
      <c r="O17" s="45"/>
      <c r="P17" s="45"/>
      <c r="Q17" s="14"/>
      <c r="R17" s="14"/>
      <c r="S17" s="14"/>
      <c r="T17" s="14">
        <f t="shared" si="0"/>
        <v>2</v>
      </c>
      <c r="U17" s="15"/>
    </row>
    <row r="18" spans="2:21" s="4" customFormat="1" ht="27" customHeight="1">
      <c r="B18" s="98"/>
      <c r="C18" s="42" t="s">
        <v>51</v>
      </c>
      <c r="D18" s="29"/>
      <c r="E18" s="45">
        <v>1</v>
      </c>
      <c r="F18" s="45"/>
      <c r="G18" s="45">
        <v>1</v>
      </c>
      <c r="H18" s="45">
        <v>2</v>
      </c>
      <c r="I18" s="45"/>
      <c r="J18" s="45"/>
      <c r="K18" s="45"/>
      <c r="L18" s="45"/>
      <c r="M18" s="45">
        <v>1</v>
      </c>
      <c r="N18" s="45">
        <v>1</v>
      </c>
      <c r="O18" s="45"/>
      <c r="P18" s="45">
        <v>1</v>
      </c>
      <c r="Q18" s="14"/>
      <c r="R18" s="14"/>
      <c r="S18" s="14"/>
      <c r="T18" s="14">
        <f t="shared" si="0"/>
        <v>7</v>
      </c>
      <c r="U18" s="15"/>
    </row>
    <row r="19" spans="1:21" s="4" customFormat="1" ht="27" customHeight="1">
      <c r="A19" s="4">
        <v>10</v>
      </c>
      <c r="B19" s="98" t="s">
        <v>495</v>
      </c>
      <c r="C19" s="42" t="s">
        <v>169</v>
      </c>
      <c r="D19" s="29"/>
      <c r="E19" s="45"/>
      <c r="F19" s="45"/>
      <c r="G19" s="45"/>
      <c r="H19" s="45"/>
      <c r="I19" s="45"/>
      <c r="J19" s="45"/>
      <c r="K19" s="45"/>
      <c r="L19" s="45"/>
      <c r="M19" s="45">
        <v>1</v>
      </c>
      <c r="N19" s="45"/>
      <c r="O19" s="45"/>
      <c r="P19" s="45"/>
      <c r="Q19" s="14"/>
      <c r="R19" s="14"/>
      <c r="S19" s="14"/>
      <c r="T19" s="14">
        <f t="shared" si="0"/>
        <v>1</v>
      </c>
      <c r="U19" s="15"/>
    </row>
    <row r="20" spans="2:21" s="4" customFormat="1" ht="27" customHeight="1">
      <c r="B20" s="98" t="s">
        <v>518</v>
      </c>
      <c r="C20" s="42" t="s">
        <v>139</v>
      </c>
      <c r="D20" s="29"/>
      <c r="E20" s="45"/>
      <c r="F20" s="45"/>
      <c r="G20" s="45"/>
      <c r="H20" s="45"/>
      <c r="I20" s="45"/>
      <c r="J20" s="45"/>
      <c r="K20" s="45">
        <v>1</v>
      </c>
      <c r="L20" s="45">
        <v>2</v>
      </c>
      <c r="M20" s="45"/>
      <c r="N20" s="45">
        <v>1</v>
      </c>
      <c r="O20" s="45"/>
      <c r="P20" s="45"/>
      <c r="Q20" s="14"/>
      <c r="R20" s="14"/>
      <c r="S20" s="14"/>
      <c r="T20" s="14">
        <f t="shared" si="0"/>
        <v>4</v>
      </c>
      <c r="U20" s="15"/>
    </row>
    <row r="21" spans="2:21" s="4" customFormat="1" ht="27" customHeight="1">
      <c r="B21" s="98" t="s">
        <v>544</v>
      </c>
      <c r="C21" s="42" t="s">
        <v>144</v>
      </c>
      <c r="D21" s="29"/>
      <c r="E21" s="45"/>
      <c r="F21" s="45"/>
      <c r="G21" s="45"/>
      <c r="H21" s="45"/>
      <c r="I21" s="45"/>
      <c r="J21" s="45">
        <v>1</v>
      </c>
      <c r="K21" s="45">
        <v>1</v>
      </c>
      <c r="L21" s="45"/>
      <c r="M21" s="45">
        <v>1</v>
      </c>
      <c r="N21" s="45">
        <v>1</v>
      </c>
      <c r="O21" s="45"/>
      <c r="P21" s="45"/>
      <c r="Q21" s="14"/>
      <c r="R21" s="14"/>
      <c r="S21" s="14"/>
      <c r="T21" s="14">
        <f t="shared" si="0"/>
        <v>4</v>
      </c>
      <c r="U21" s="15"/>
    </row>
    <row r="22" spans="2:21" s="4" customFormat="1" ht="27" customHeight="1">
      <c r="B22" s="98" t="s">
        <v>491</v>
      </c>
      <c r="C22" s="42" t="s">
        <v>54</v>
      </c>
      <c r="D22" s="29"/>
      <c r="E22" s="45">
        <v>12</v>
      </c>
      <c r="F22" s="45">
        <v>10</v>
      </c>
      <c r="G22" s="45">
        <v>12</v>
      </c>
      <c r="H22" s="45">
        <v>2</v>
      </c>
      <c r="I22" s="45">
        <v>10</v>
      </c>
      <c r="J22" s="45">
        <v>12</v>
      </c>
      <c r="K22" s="45">
        <v>10</v>
      </c>
      <c r="L22" s="45">
        <v>11</v>
      </c>
      <c r="M22" s="45">
        <v>12</v>
      </c>
      <c r="N22" s="45">
        <v>15</v>
      </c>
      <c r="O22" s="45">
        <v>8</v>
      </c>
      <c r="P22" s="45">
        <v>6</v>
      </c>
      <c r="Q22" s="14"/>
      <c r="R22" s="14"/>
      <c r="S22" s="14"/>
      <c r="T22" s="14">
        <f t="shared" si="0"/>
        <v>120</v>
      </c>
      <c r="U22" s="15"/>
    </row>
    <row r="23" spans="2:21" s="4" customFormat="1" ht="27" customHeight="1">
      <c r="B23" s="98"/>
      <c r="C23" s="42" t="s">
        <v>239</v>
      </c>
      <c r="D23" s="29"/>
      <c r="E23" s="45"/>
      <c r="F23" s="45"/>
      <c r="G23" s="45">
        <v>1</v>
      </c>
      <c r="H23" s="45"/>
      <c r="I23" s="45"/>
      <c r="J23" s="45"/>
      <c r="K23" s="45"/>
      <c r="L23" s="45">
        <v>1</v>
      </c>
      <c r="M23" s="45">
        <v>1</v>
      </c>
      <c r="N23" s="45">
        <v>1</v>
      </c>
      <c r="O23" s="45"/>
      <c r="P23" s="45"/>
      <c r="Q23" s="14"/>
      <c r="R23" s="14"/>
      <c r="S23" s="14"/>
      <c r="T23" s="14">
        <f t="shared" si="0"/>
        <v>4</v>
      </c>
      <c r="U23" s="15"/>
    </row>
    <row r="24" spans="1:21" s="4" customFormat="1" ht="27" customHeight="1">
      <c r="A24" s="4">
        <v>15</v>
      </c>
      <c r="B24" s="98" t="s">
        <v>665</v>
      </c>
      <c r="C24" s="42" t="s">
        <v>391</v>
      </c>
      <c r="D24" s="29"/>
      <c r="E24" s="45"/>
      <c r="F24" s="45">
        <v>1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14"/>
      <c r="R24" s="14"/>
      <c r="S24" s="14"/>
      <c r="T24" s="14">
        <f t="shared" si="0"/>
        <v>1</v>
      </c>
      <c r="U24" s="15"/>
    </row>
    <row r="25" spans="2:21" s="4" customFormat="1" ht="27" customHeight="1">
      <c r="B25" s="98"/>
      <c r="C25" s="42" t="s">
        <v>172</v>
      </c>
      <c r="D25" s="29"/>
      <c r="E25" s="45"/>
      <c r="F25" s="45">
        <v>1</v>
      </c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14"/>
      <c r="R25" s="14"/>
      <c r="S25" s="14"/>
      <c r="T25" s="14">
        <f t="shared" si="0"/>
        <v>1</v>
      </c>
      <c r="U25" s="15"/>
    </row>
    <row r="26" spans="2:21" s="4" customFormat="1" ht="27" customHeight="1">
      <c r="B26" s="98"/>
      <c r="C26" s="42" t="s">
        <v>173</v>
      </c>
      <c r="D26" s="29"/>
      <c r="E26" s="45"/>
      <c r="F26" s="45">
        <v>1</v>
      </c>
      <c r="G26" s="45">
        <v>4</v>
      </c>
      <c r="H26" s="45">
        <v>1</v>
      </c>
      <c r="I26" s="45">
        <v>2</v>
      </c>
      <c r="J26" s="45"/>
      <c r="K26" s="45"/>
      <c r="L26" s="45"/>
      <c r="M26" s="45"/>
      <c r="N26" s="45"/>
      <c r="O26" s="45"/>
      <c r="P26" s="45"/>
      <c r="Q26" s="14"/>
      <c r="R26" s="14"/>
      <c r="S26" s="14"/>
      <c r="T26" s="14">
        <f t="shared" si="0"/>
        <v>8</v>
      </c>
      <c r="U26" s="15"/>
    </row>
    <row r="27" spans="2:21" s="4" customFormat="1" ht="27" customHeight="1">
      <c r="B27" s="98" t="s">
        <v>521</v>
      </c>
      <c r="C27" s="42" t="s">
        <v>394</v>
      </c>
      <c r="D27" s="29"/>
      <c r="E27" s="45">
        <v>1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14"/>
      <c r="R27" s="14"/>
      <c r="S27" s="14"/>
      <c r="T27" s="14">
        <f t="shared" si="0"/>
        <v>1</v>
      </c>
      <c r="U27" s="15"/>
    </row>
    <row r="28" spans="2:21" s="4" customFormat="1" ht="27" customHeight="1">
      <c r="B28" s="98" t="s">
        <v>506</v>
      </c>
      <c r="C28" s="42" t="s">
        <v>395</v>
      </c>
      <c r="D28" s="29"/>
      <c r="E28" s="45"/>
      <c r="F28" s="45"/>
      <c r="G28" s="45"/>
      <c r="H28" s="45"/>
      <c r="I28" s="45"/>
      <c r="J28" s="45"/>
      <c r="K28" s="45"/>
      <c r="L28" s="45">
        <v>1</v>
      </c>
      <c r="M28" s="45">
        <v>1</v>
      </c>
      <c r="N28" s="45">
        <v>1</v>
      </c>
      <c r="O28" s="45"/>
      <c r="P28" s="45"/>
      <c r="Q28" s="14"/>
      <c r="R28" s="14"/>
      <c r="S28" s="14"/>
      <c r="T28" s="14">
        <f t="shared" si="0"/>
        <v>3</v>
      </c>
      <c r="U28" s="15"/>
    </row>
    <row r="29" spans="1:21" s="4" customFormat="1" ht="27" customHeight="1">
      <c r="A29" s="4">
        <v>20</v>
      </c>
      <c r="B29" s="98"/>
      <c r="C29" s="42" t="s">
        <v>56</v>
      </c>
      <c r="D29" s="29"/>
      <c r="E29" s="45">
        <v>1</v>
      </c>
      <c r="F29" s="45">
        <v>1</v>
      </c>
      <c r="G29" s="45">
        <v>1</v>
      </c>
      <c r="H29" s="45">
        <v>1</v>
      </c>
      <c r="I29" s="45">
        <v>1</v>
      </c>
      <c r="J29" s="45">
        <v>1</v>
      </c>
      <c r="K29" s="45">
        <v>1</v>
      </c>
      <c r="L29" s="45">
        <v>1</v>
      </c>
      <c r="M29" s="45">
        <v>1</v>
      </c>
      <c r="N29" s="45">
        <v>1</v>
      </c>
      <c r="O29" s="45"/>
      <c r="P29" s="45">
        <v>1</v>
      </c>
      <c r="Q29" s="14"/>
      <c r="R29" s="14"/>
      <c r="S29" s="14"/>
      <c r="T29" s="14">
        <f t="shared" si="0"/>
        <v>11</v>
      </c>
      <c r="U29" s="15"/>
    </row>
    <row r="30" spans="2:21" s="4" customFormat="1" ht="27" customHeight="1">
      <c r="B30" s="98" t="s">
        <v>486</v>
      </c>
      <c r="C30" s="42" t="s">
        <v>202</v>
      </c>
      <c r="D30" s="29"/>
      <c r="E30" s="45">
        <v>1</v>
      </c>
      <c r="F30" s="45">
        <v>1</v>
      </c>
      <c r="G30" s="45">
        <v>2</v>
      </c>
      <c r="H30" s="45">
        <v>1</v>
      </c>
      <c r="I30" s="45">
        <v>1</v>
      </c>
      <c r="J30" s="45">
        <v>1</v>
      </c>
      <c r="K30" s="45"/>
      <c r="L30" s="45">
        <v>1</v>
      </c>
      <c r="M30" s="45">
        <v>1</v>
      </c>
      <c r="N30" s="45">
        <v>1</v>
      </c>
      <c r="O30" s="45">
        <v>1</v>
      </c>
      <c r="P30" s="45"/>
      <c r="Q30" s="14"/>
      <c r="R30" s="14"/>
      <c r="S30" s="14"/>
      <c r="T30" s="14">
        <f t="shared" si="0"/>
        <v>11</v>
      </c>
      <c r="U30" s="15"/>
    </row>
    <row r="31" spans="2:21" s="4" customFormat="1" ht="27" customHeight="1">
      <c r="B31" s="98"/>
      <c r="C31" s="42" t="s">
        <v>57</v>
      </c>
      <c r="D31" s="29"/>
      <c r="E31" s="45">
        <v>1</v>
      </c>
      <c r="F31" s="45"/>
      <c r="G31" s="45">
        <v>1</v>
      </c>
      <c r="H31" s="45"/>
      <c r="I31" s="45"/>
      <c r="J31" s="45">
        <v>1</v>
      </c>
      <c r="K31" s="45"/>
      <c r="L31" s="45">
        <v>1</v>
      </c>
      <c r="M31" s="45">
        <v>1</v>
      </c>
      <c r="N31" s="45"/>
      <c r="O31" s="45"/>
      <c r="P31" s="45"/>
      <c r="Q31" s="14"/>
      <c r="R31" s="14"/>
      <c r="S31" s="14"/>
      <c r="T31" s="14">
        <f t="shared" si="0"/>
        <v>5</v>
      </c>
      <c r="U31" s="15"/>
    </row>
    <row r="32" spans="2:21" s="4" customFormat="1" ht="27" customHeight="1">
      <c r="B32" s="98"/>
      <c r="C32" s="42" t="s">
        <v>58</v>
      </c>
      <c r="D32" s="29"/>
      <c r="E32" s="45">
        <v>2</v>
      </c>
      <c r="F32" s="45">
        <v>2</v>
      </c>
      <c r="G32" s="45">
        <v>2</v>
      </c>
      <c r="H32" s="45">
        <v>3</v>
      </c>
      <c r="I32" s="45">
        <v>2</v>
      </c>
      <c r="J32" s="45">
        <v>6</v>
      </c>
      <c r="K32" s="45">
        <v>5</v>
      </c>
      <c r="L32" s="45">
        <v>5</v>
      </c>
      <c r="M32" s="45">
        <v>4</v>
      </c>
      <c r="N32" s="45">
        <v>3</v>
      </c>
      <c r="O32" s="45">
        <v>4</v>
      </c>
      <c r="P32" s="45">
        <v>3</v>
      </c>
      <c r="Q32" s="14"/>
      <c r="R32" s="14"/>
      <c r="S32" s="14"/>
      <c r="T32" s="14">
        <f t="shared" si="0"/>
        <v>41</v>
      </c>
      <c r="U32" s="15"/>
    </row>
    <row r="33" spans="2:21" s="4" customFormat="1" ht="27" customHeight="1">
      <c r="B33" s="98" t="s">
        <v>499</v>
      </c>
      <c r="C33" s="42" t="s">
        <v>59</v>
      </c>
      <c r="D33" s="29"/>
      <c r="E33" s="45"/>
      <c r="F33" s="45">
        <v>2</v>
      </c>
      <c r="G33" s="45">
        <v>2</v>
      </c>
      <c r="H33" s="45">
        <v>6</v>
      </c>
      <c r="I33" s="45">
        <v>4</v>
      </c>
      <c r="J33" s="45"/>
      <c r="K33" s="45"/>
      <c r="L33" s="45"/>
      <c r="M33" s="45"/>
      <c r="N33" s="45"/>
      <c r="O33" s="45"/>
      <c r="P33" s="45"/>
      <c r="Q33" s="14"/>
      <c r="R33" s="14"/>
      <c r="S33" s="14"/>
      <c r="T33" s="14">
        <f t="shared" si="0"/>
        <v>14</v>
      </c>
      <c r="U33" s="15"/>
    </row>
    <row r="34" spans="1:21" s="4" customFormat="1" ht="27" customHeight="1">
      <c r="A34" s="4">
        <v>25</v>
      </c>
      <c r="B34" s="98" t="s">
        <v>113</v>
      </c>
      <c r="C34" s="42" t="s">
        <v>240</v>
      </c>
      <c r="D34" s="29"/>
      <c r="E34" s="45"/>
      <c r="F34" s="45">
        <v>4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14"/>
      <c r="R34" s="14"/>
      <c r="S34" s="14"/>
      <c r="T34" s="14">
        <f t="shared" si="0"/>
        <v>4</v>
      </c>
      <c r="U34" s="15"/>
    </row>
    <row r="35" spans="2:21" s="4" customFormat="1" ht="27" customHeight="1">
      <c r="B35" s="98" t="s">
        <v>493</v>
      </c>
      <c r="C35" s="42" t="s">
        <v>60</v>
      </c>
      <c r="D35" s="29"/>
      <c r="E35" s="45">
        <v>4</v>
      </c>
      <c r="F35" s="45">
        <v>2</v>
      </c>
      <c r="G35" s="45">
        <v>4</v>
      </c>
      <c r="H35" s="45">
        <v>4</v>
      </c>
      <c r="I35" s="45">
        <v>2</v>
      </c>
      <c r="J35" s="45">
        <v>2</v>
      </c>
      <c r="K35" s="45">
        <v>4</v>
      </c>
      <c r="L35" s="45">
        <v>5</v>
      </c>
      <c r="M35" s="45">
        <v>2</v>
      </c>
      <c r="N35" s="45">
        <v>2</v>
      </c>
      <c r="O35" s="45">
        <v>2</v>
      </c>
      <c r="P35" s="45">
        <v>2</v>
      </c>
      <c r="Q35" s="14"/>
      <c r="R35" s="14"/>
      <c r="S35" s="14"/>
      <c r="T35" s="14">
        <f t="shared" si="0"/>
        <v>35</v>
      </c>
      <c r="U35" s="15"/>
    </row>
    <row r="36" spans="2:21" s="4" customFormat="1" ht="27" customHeight="1">
      <c r="B36" s="98"/>
      <c r="C36" s="42" t="s">
        <v>61</v>
      </c>
      <c r="D36" s="29"/>
      <c r="E36" s="45">
        <v>2</v>
      </c>
      <c r="F36" s="45"/>
      <c r="G36" s="45"/>
      <c r="H36" s="45"/>
      <c r="I36" s="45"/>
      <c r="J36" s="45"/>
      <c r="K36" s="45"/>
      <c r="L36" s="45">
        <v>2</v>
      </c>
      <c r="M36" s="45">
        <v>4</v>
      </c>
      <c r="N36" s="45">
        <v>1</v>
      </c>
      <c r="O36" s="45"/>
      <c r="P36" s="45">
        <v>2</v>
      </c>
      <c r="Q36" s="14"/>
      <c r="R36" s="14"/>
      <c r="S36" s="14"/>
      <c r="T36" s="14">
        <f t="shared" si="0"/>
        <v>11</v>
      </c>
      <c r="U36" s="15"/>
    </row>
    <row r="37" spans="2:21" s="4" customFormat="1" ht="27" customHeight="1">
      <c r="B37" s="98"/>
      <c r="C37" s="42" t="s">
        <v>62</v>
      </c>
      <c r="D37" s="29"/>
      <c r="E37" s="45">
        <v>2</v>
      </c>
      <c r="F37" s="45">
        <v>4</v>
      </c>
      <c r="G37" s="45">
        <v>6</v>
      </c>
      <c r="H37" s="45">
        <v>4</v>
      </c>
      <c r="I37" s="45">
        <v>4</v>
      </c>
      <c r="J37" s="45">
        <v>2</v>
      </c>
      <c r="K37" s="45">
        <v>5</v>
      </c>
      <c r="L37" s="45">
        <v>10</v>
      </c>
      <c r="M37" s="45">
        <v>6</v>
      </c>
      <c r="N37" s="45">
        <v>4</v>
      </c>
      <c r="O37" s="45">
        <v>2</v>
      </c>
      <c r="P37" s="45">
        <v>4</v>
      </c>
      <c r="Q37" s="14"/>
      <c r="R37" s="14"/>
      <c r="S37" s="14"/>
      <c r="T37" s="14">
        <f t="shared" si="0"/>
        <v>53</v>
      </c>
      <c r="U37" s="15"/>
    </row>
    <row r="38" spans="2:21" s="4" customFormat="1" ht="27" customHeight="1">
      <c r="B38" s="98"/>
      <c r="C38" s="42" t="s">
        <v>203</v>
      </c>
      <c r="D38" s="29"/>
      <c r="E38" s="45"/>
      <c r="F38" s="45"/>
      <c r="G38" s="45"/>
      <c r="H38" s="45"/>
      <c r="I38" s="45"/>
      <c r="J38" s="45"/>
      <c r="K38" s="45"/>
      <c r="L38" s="45"/>
      <c r="M38" s="45">
        <v>1</v>
      </c>
      <c r="N38" s="45"/>
      <c r="O38" s="45"/>
      <c r="P38" s="45"/>
      <c r="Q38" s="14"/>
      <c r="R38" s="14"/>
      <c r="S38" s="14"/>
      <c r="T38" s="14">
        <f t="shared" si="0"/>
        <v>1</v>
      </c>
      <c r="U38" s="15"/>
    </row>
    <row r="39" spans="1:21" s="4" customFormat="1" ht="27" customHeight="1">
      <c r="A39" s="4">
        <v>30</v>
      </c>
      <c r="B39" s="98" t="s">
        <v>500</v>
      </c>
      <c r="C39" s="42" t="s">
        <v>63</v>
      </c>
      <c r="D39" s="29"/>
      <c r="E39" s="45">
        <v>17</v>
      </c>
      <c r="F39" s="45">
        <v>19</v>
      </c>
      <c r="G39" s="45">
        <v>33</v>
      </c>
      <c r="H39" s="45">
        <v>29</v>
      </c>
      <c r="I39" s="45">
        <v>22</v>
      </c>
      <c r="J39" s="45">
        <v>33</v>
      </c>
      <c r="K39" s="45">
        <v>35</v>
      </c>
      <c r="L39" s="45">
        <v>34</v>
      </c>
      <c r="M39" s="45">
        <v>35</v>
      </c>
      <c r="N39" s="45">
        <v>45</v>
      </c>
      <c r="O39" s="45">
        <v>24</v>
      </c>
      <c r="P39" s="45">
        <v>23</v>
      </c>
      <c r="Q39" s="14"/>
      <c r="R39" s="14"/>
      <c r="S39" s="14"/>
      <c r="T39" s="14">
        <f t="shared" si="0"/>
        <v>349</v>
      </c>
      <c r="U39" s="15"/>
    </row>
    <row r="40" spans="2:21" s="4" customFormat="1" ht="27" customHeight="1">
      <c r="B40" s="98" t="s">
        <v>617</v>
      </c>
      <c r="C40" s="42" t="s">
        <v>64</v>
      </c>
      <c r="D40" s="29"/>
      <c r="E40" s="45">
        <v>2</v>
      </c>
      <c r="F40" s="45">
        <v>1</v>
      </c>
      <c r="G40" s="45">
        <v>1</v>
      </c>
      <c r="H40" s="45">
        <v>1</v>
      </c>
      <c r="I40" s="45">
        <v>1</v>
      </c>
      <c r="J40" s="45">
        <v>1</v>
      </c>
      <c r="K40" s="45">
        <v>2</v>
      </c>
      <c r="L40" s="45">
        <v>2</v>
      </c>
      <c r="M40" s="45">
        <v>2</v>
      </c>
      <c r="N40" s="45">
        <v>3</v>
      </c>
      <c r="O40" s="45">
        <v>1</v>
      </c>
      <c r="P40" s="45">
        <v>2</v>
      </c>
      <c r="Q40" s="14"/>
      <c r="R40" s="14"/>
      <c r="S40" s="14"/>
      <c r="T40" s="14">
        <f t="shared" si="0"/>
        <v>19</v>
      </c>
      <c r="U40" s="15"/>
    </row>
    <row r="41" spans="2:21" s="4" customFormat="1" ht="27" customHeight="1">
      <c r="B41" s="98" t="s">
        <v>639</v>
      </c>
      <c r="C41" s="42" t="s">
        <v>241</v>
      </c>
      <c r="D41" s="29"/>
      <c r="E41" s="45"/>
      <c r="F41" s="45">
        <v>1</v>
      </c>
      <c r="G41" s="45"/>
      <c r="H41" s="45"/>
      <c r="I41" s="45"/>
      <c r="J41" s="45"/>
      <c r="K41" s="45">
        <v>1</v>
      </c>
      <c r="L41" s="45"/>
      <c r="M41" s="45"/>
      <c r="N41" s="45"/>
      <c r="O41" s="45"/>
      <c r="P41" s="45"/>
      <c r="Q41" s="14"/>
      <c r="R41" s="14"/>
      <c r="S41" s="14"/>
      <c r="T41" s="14">
        <f t="shared" si="0"/>
        <v>2</v>
      </c>
      <c r="U41" s="15"/>
    </row>
    <row r="42" spans="2:21" s="4" customFormat="1" ht="27" customHeight="1">
      <c r="B42" s="98" t="s">
        <v>640</v>
      </c>
      <c r="C42" s="42" t="s">
        <v>205</v>
      </c>
      <c r="D42" s="29"/>
      <c r="E42" s="45">
        <v>1</v>
      </c>
      <c r="F42" s="45"/>
      <c r="G42" s="45"/>
      <c r="H42" s="45"/>
      <c r="I42" s="45"/>
      <c r="J42" s="45"/>
      <c r="K42" s="45"/>
      <c r="L42" s="45"/>
      <c r="M42" s="45"/>
      <c r="N42" s="45">
        <v>1</v>
      </c>
      <c r="O42" s="45">
        <v>1</v>
      </c>
      <c r="P42" s="45"/>
      <c r="Q42" s="14"/>
      <c r="R42" s="14"/>
      <c r="S42" s="14"/>
      <c r="T42" s="14">
        <f t="shared" si="0"/>
        <v>3</v>
      </c>
      <c r="U42" s="15"/>
    </row>
    <row r="43" spans="2:21" s="4" customFormat="1" ht="27" customHeight="1">
      <c r="B43" s="98" t="s">
        <v>641</v>
      </c>
      <c r="C43" s="42" t="s">
        <v>396</v>
      </c>
      <c r="D43" s="29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>
        <v>1</v>
      </c>
      <c r="P43" s="45"/>
      <c r="Q43" s="14"/>
      <c r="R43" s="14"/>
      <c r="S43" s="14"/>
      <c r="T43" s="14">
        <f t="shared" si="0"/>
        <v>1</v>
      </c>
      <c r="U43" s="15"/>
    </row>
    <row r="44" spans="1:21" s="4" customFormat="1" ht="27" customHeight="1">
      <c r="A44" s="4">
        <v>35</v>
      </c>
      <c r="B44" s="98" t="s">
        <v>662</v>
      </c>
      <c r="C44" s="42" t="s">
        <v>175</v>
      </c>
      <c r="D44" s="29"/>
      <c r="E44" s="45">
        <v>1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14"/>
      <c r="R44" s="14"/>
      <c r="S44" s="14"/>
      <c r="T44" s="14">
        <f t="shared" si="0"/>
        <v>1</v>
      </c>
      <c r="U44" s="15"/>
    </row>
    <row r="45" spans="2:21" s="4" customFormat="1" ht="27" customHeight="1">
      <c r="B45" s="98"/>
      <c r="C45" s="42" t="s">
        <v>65</v>
      </c>
      <c r="D45" s="29"/>
      <c r="E45" s="45"/>
      <c r="F45" s="45"/>
      <c r="G45" s="45"/>
      <c r="H45" s="45"/>
      <c r="I45" s="45"/>
      <c r="J45" s="45"/>
      <c r="K45" s="45"/>
      <c r="L45" s="45"/>
      <c r="M45" s="45">
        <v>1</v>
      </c>
      <c r="N45" s="45">
        <v>1</v>
      </c>
      <c r="O45" s="45">
        <v>1</v>
      </c>
      <c r="P45" s="45">
        <v>1</v>
      </c>
      <c r="Q45" s="14"/>
      <c r="R45" s="14"/>
      <c r="S45" s="14"/>
      <c r="T45" s="14">
        <f t="shared" si="0"/>
        <v>4</v>
      </c>
      <c r="U45" s="15"/>
    </row>
    <row r="46" spans="2:21" s="4" customFormat="1" ht="27" customHeight="1">
      <c r="B46" s="98"/>
      <c r="C46" s="42" t="s">
        <v>66</v>
      </c>
      <c r="D46" s="29"/>
      <c r="E46" s="45"/>
      <c r="F46" s="45"/>
      <c r="G46" s="45"/>
      <c r="H46" s="45"/>
      <c r="I46" s="45"/>
      <c r="J46" s="45"/>
      <c r="K46" s="45"/>
      <c r="L46" s="45">
        <v>3</v>
      </c>
      <c r="M46" s="45">
        <v>4</v>
      </c>
      <c r="N46" s="45">
        <v>2</v>
      </c>
      <c r="O46" s="45">
        <v>2</v>
      </c>
      <c r="P46" s="45">
        <v>2</v>
      </c>
      <c r="Q46" s="14"/>
      <c r="R46" s="14"/>
      <c r="S46" s="14"/>
      <c r="T46" s="14">
        <f t="shared" si="0"/>
        <v>13</v>
      </c>
      <c r="U46" s="15"/>
    </row>
    <row r="47" spans="2:21" s="4" customFormat="1" ht="27" customHeight="1">
      <c r="B47" s="98"/>
      <c r="C47" s="42" t="s">
        <v>256</v>
      </c>
      <c r="D47" s="29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>
        <v>1</v>
      </c>
      <c r="Q47" s="14"/>
      <c r="R47" s="14"/>
      <c r="S47" s="14"/>
      <c r="T47" s="14">
        <f t="shared" si="0"/>
        <v>1</v>
      </c>
      <c r="U47" s="15"/>
    </row>
    <row r="48" spans="2:21" s="4" customFormat="1" ht="27" customHeight="1">
      <c r="B48" s="98"/>
      <c r="C48" s="42" t="s">
        <v>176</v>
      </c>
      <c r="D48" s="29"/>
      <c r="E48" s="45"/>
      <c r="F48" s="45">
        <v>2</v>
      </c>
      <c r="G48" s="45">
        <v>1</v>
      </c>
      <c r="H48" s="45"/>
      <c r="I48" s="45"/>
      <c r="J48" s="45"/>
      <c r="K48" s="45"/>
      <c r="L48" s="45"/>
      <c r="M48" s="45"/>
      <c r="N48" s="45"/>
      <c r="O48" s="45"/>
      <c r="P48" s="45">
        <v>1</v>
      </c>
      <c r="Q48" s="14"/>
      <c r="R48" s="14"/>
      <c r="S48" s="14"/>
      <c r="T48" s="14">
        <f t="shared" si="0"/>
        <v>4</v>
      </c>
      <c r="U48" s="15"/>
    </row>
    <row r="49" spans="1:21" s="4" customFormat="1" ht="27" customHeight="1">
      <c r="A49" s="4">
        <v>40</v>
      </c>
      <c r="B49" s="98"/>
      <c r="C49" s="42" t="s">
        <v>68</v>
      </c>
      <c r="D49" s="29"/>
      <c r="E49" s="45">
        <v>2</v>
      </c>
      <c r="F49" s="45"/>
      <c r="G49" s="45"/>
      <c r="H49" s="45"/>
      <c r="I49" s="45"/>
      <c r="J49" s="45"/>
      <c r="K49" s="45"/>
      <c r="L49" s="45"/>
      <c r="M49" s="45"/>
      <c r="N49" s="45"/>
      <c r="O49" s="45">
        <v>1</v>
      </c>
      <c r="P49" s="45">
        <v>2</v>
      </c>
      <c r="Q49" s="14"/>
      <c r="R49" s="14"/>
      <c r="S49" s="14"/>
      <c r="T49" s="14">
        <f t="shared" si="0"/>
        <v>5</v>
      </c>
      <c r="U49" s="15"/>
    </row>
    <row r="50" spans="2:21" s="4" customFormat="1" ht="27" customHeight="1">
      <c r="B50" s="98"/>
      <c r="C50" s="42" t="s">
        <v>69</v>
      </c>
      <c r="D50" s="29"/>
      <c r="E50" s="45">
        <v>12</v>
      </c>
      <c r="F50" s="45">
        <v>2</v>
      </c>
      <c r="G50" s="45"/>
      <c r="H50" s="45"/>
      <c r="I50" s="45"/>
      <c r="J50" s="45"/>
      <c r="K50" s="45"/>
      <c r="L50" s="45"/>
      <c r="M50" s="45"/>
      <c r="N50" s="45">
        <v>1</v>
      </c>
      <c r="O50" s="45">
        <v>2</v>
      </c>
      <c r="P50" s="45">
        <v>2</v>
      </c>
      <c r="Q50" s="14"/>
      <c r="R50" s="14"/>
      <c r="S50" s="14"/>
      <c r="T50" s="14">
        <f t="shared" si="0"/>
        <v>19</v>
      </c>
      <c r="U50" s="15"/>
    </row>
    <row r="51" spans="2:21" s="4" customFormat="1" ht="27" customHeight="1">
      <c r="B51" s="98" t="s">
        <v>663</v>
      </c>
      <c r="C51" s="42" t="s">
        <v>70</v>
      </c>
      <c r="D51" s="29"/>
      <c r="E51" s="45"/>
      <c r="F51" s="45">
        <v>2</v>
      </c>
      <c r="G51" s="45">
        <v>2</v>
      </c>
      <c r="H51" s="45">
        <v>2</v>
      </c>
      <c r="I51" s="45"/>
      <c r="J51" s="45"/>
      <c r="K51" s="45"/>
      <c r="L51" s="45"/>
      <c r="M51" s="45"/>
      <c r="N51" s="45"/>
      <c r="O51" s="45"/>
      <c r="P51" s="45"/>
      <c r="Q51" s="14"/>
      <c r="R51" s="14"/>
      <c r="S51" s="14"/>
      <c r="T51" s="14">
        <f t="shared" si="0"/>
        <v>6</v>
      </c>
      <c r="U51" s="15"/>
    </row>
    <row r="52" spans="2:21" s="4" customFormat="1" ht="27" customHeight="1">
      <c r="B52" s="98"/>
      <c r="C52" s="42" t="s">
        <v>71</v>
      </c>
      <c r="D52" s="29"/>
      <c r="E52" s="45">
        <v>5</v>
      </c>
      <c r="F52" s="45">
        <v>10</v>
      </c>
      <c r="G52" s="45">
        <v>10</v>
      </c>
      <c r="H52" s="45">
        <v>10</v>
      </c>
      <c r="I52" s="45">
        <v>4</v>
      </c>
      <c r="J52" s="45">
        <v>2</v>
      </c>
      <c r="K52" s="45">
        <v>2</v>
      </c>
      <c r="L52" s="45">
        <v>2</v>
      </c>
      <c r="M52" s="45">
        <v>2</v>
      </c>
      <c r="N52" s="45">
        <v>2</v>
      </c>
      <c r="O52" s="45">
        <v>1</v>
      </c>
      <c r="P52" s="45">
        <v>1</v>
      </c>
      <c r="Q52" s="14"/>
      <c r="R52" s="14"/>
      <c r="S52" s="14"/>
      <c r="T52" s="14">
        <f t="shared" si="0"/>
        <v>51</v>
      </c>
      <c r="U52" s="15"/>
    </row>
    <row r="53" spans="2:21" s="4" customFormat="1" ht="27" customHeight="1">
      <c r="B53" s="98"/>
      <c r="C53" s="42" t="s">
        <v>74</v>
      </c>
      <c r="D53" s="29"/>
      <c r="E53" s="45"/>
      <c r="F53" s="45">
        <v>2</v>
      </c>
      <c r="G53" s="45">
        <v>2</v>
      </c>
      <c r="H53" s="45">
        <v>2</v>
      </c>
      <c r="I53" s="45">
        <v>1</v>
      </c>
      <c r="J53" s="45"/>
      <c r="K53" s="45"/>
      <c r="L53" s="45"/>
      <c r="M53" s="45"/>
      <c r="N53" s="45"/>
      <c r="O53" s="45"/>
      <c r="P53" s="45"/>
      <c r="Q53" s="14"/>
      <c r="R53" s="14"/>
      <c r="S53" s="14"/>
      <c r="T53" s="14">
        <f t="shared" si="0"/>
        <v>7</v>
      </c>
      <c r="U53" s="15"/>
    </row>
    <row r="54" spans="1:21" s="4" customFormat="1" ht="27" customHeight="1">
      <c r="A54" s="4">
        <v>45</v>
      </c>
      <c r="B54" s="98" t="s">
        <v>664</v>
      </c>
      <c r="C54" s="42" t="s">
        <v>75</v>
      </c>
      <c r="D54" s="29"/>
      <c r="E54" s="45"/>
      <c r="F54" s="45">
        <v>2</v>
      </c>
      <c r="G54" s="45">
        <v>3</v>
      </c>
      <c r="H54" s="45">
        <v>4</v>
      </c>
      <c r="I54" s="45">
        <v>2</v>
      </c>
      <c r="J54" s="45"/>
      <c r="K54" s="45">
        <v>1</v>
      </c>
      <c r="L54" s="45"/>
      <c r="M54" s="45"/>
      <c r="N54" s="45"/>
      <c r="O54" s="45"/>
      <c r="P54" s="45"/>
      <c r="Q54" s="14"/>
      <c r="R54" s="14"/>
      <c r="S54" s="14"/>
      <c r="T54" s="14">
        <f t="shared" si="0"/>
        <v>12</v>
      </c>
      <c r="U54" s="15"/>
    </row>
    <row r="55" spans="2:21" s="4" customFormat="1" ht="27" customHeight="1">
      <c r="B55" s="98"/>
      <c r="C55" s="42" t="s">
        <v>179</v>
      </c>
      <c r="D55" s="29"/>
      <c r="E55" s="45"/>
      <c r="F55" s="45">
        <v>4</v>
      </c>
      <c r="G55" s="45">
        <v>10</v>
      </c>
      <c r="H55" s="45">
        <v>8</v>
      </c>
      <c r="I55" s="45">
        <v>2</v>
      </c>
      <c r="J55" s="45"/>
      <c r="K55" s="45"/>
      <c r="L55" s="45"/>
      <c r="M55" s="45"/>
      <c r="N55" s="45"/>
      <c r="O55" s="45"/>
      <c r="P55" s="45"/>
      <c r="Q55" s="14"/>
      <c r="R55" s="14"/>
      <c r="S55" s="14"/>
      <c r="T55" s="14">
        <f t="shared" si="0"/>
        <v>24</v>
      </c>
      <c r="U55" s="15"/>
    </row>
    <row r="56" spans="2:21" s="4" customFormat="1" ht="27" customHeight="1">
      <c r="B56" s="98"/>
      <c r="C56" s="42" t="s">
        <v>76</v>
      </c>
      <c r="D56" s="29"/>
      <c r="E56" s="45"/>
      <c r="F56" s="45"/>
      <c r="G56" s="45"/>
      <c r="H56" s="45"/>
      <c r="I56" s="45"/>
      <c r="J56" s="45">
        <v>1</v>
      </c>
      <c r="K56" s="45"/>
      <c r="L56" s="45"/>
      <c r="M56" s="45"/>
      <c r="N56" s="45"/>
      <c r="O56" s="45"/>
      <c r="P56" s="45"/>
      <c r="Q56" s="14"/>
      <c r="R56" s="14"/>
      <c r="S56" s="14"/>
      <c r="T56" s="14">
        <f t="shared" si="0"/>
        <v>1</v>
      </c>
      <c r="U56" s="15"/>
    </row>
    <row r="57" spans="2:21" s="4" customFormat="1" ht="27" customHeight="1">
      <c r="B57" s="99" t="s">
        <v>666</v>
      </c>
      <c r="C57" s="42" t="s">
        <v>180</v>
      </c>
      <c r="D57" s="29"/>
      <c r="E57" s="45"/>
      <c r="F57" s="45"/>
      <c r="G57" s="45">
        <v>1</v>
      </c>
      <c r="H57" s="45"/>
      <c r="I57" s="45"/>
      <c r="J57" s="45"/>
      <c r="K57" s="45"/>
      <c r="L57" s="45"/>
      <c r="M57" s="45"/>
      <c r="N57" s="45"/>
      <c r="O57" s="45"/>
      <c r="P57" s="45"/>
      <c r="Q57" s="14"/>
      <c r="R57" s="14"/>
      <c r="S57" s="14"/>
      <c r="T57" s="14">
        <f t="shared" si="0"/>
        <v>1</v>
      </c>
      <c r="U57" s="15"/>
    </row>
    <row r="58" spans="2:21" s="4" customFormat="1" ht="27" customHeight="1">
      <c r="B58" s="98" t="s">
        <v>535</v>
      </c>
      <c r="C58" s="42" t="s">
        <v>77</v>
      </c>
      <c r="D58" s="29"/>
      <c r="E58" s="45">
        <v>11</v>
      </c>
      <c r="F58" s="45">
        <v>5</v>
      </c>
      <c r="G58" s="45">
        <v>10</v>
      </c>
      <c r="H58" s="45">
        <v>6</v>
      </c>
      <c r="I58" s="45">
        <v>10</v>
      </c>
      <c r="J58" s="45">
        <v>8</v>
      </c>
      <c r="K58" s="45">
        <v>4</v>
      </c>
      <c r="L58" s="45">
        <v>8</v>
      </c>
      <c r="M58" s="45">
        <v>10</v>
      </c>
      <c r="N58" s="45">
        <v>21</v>
      </c>
      <c r="O58" s="45">
        <v>4</v>
      </c>
      <c r="P58" s="45">
        <v>12</v>
      </c>
      <c r="Q58" s="14"/>
      <c r="R58" s="14"/>
      <c r="S58" s="14"/>
      <c r="T58" s="14">
        <f t="shared" si="0"/>
        <v>109</v>
      </c>
      <c r="U58" s="15"/>
    </row>
    <row r="59" spans="1:21" s="4" customFormat="1" ht="27" customHeight="1">
      <c r="A59" s="4">
        <v>50</v>
      </c>
      <c r="B59" s="98" t="s">
        <v>536</v>
      </c>
      <c r="C59" s="42" t="s">
        <v>78</v>
      </c>
      <c r="D59" s="29"/>
      <c r="E59" s="45">
        <v>5</v>
      </c>
      <c r="F59" s="45">
        <v>10</v>
      </c>
      <c r="G59" s="45">
        <v>10</v>
      </c>
      <c r="H59" s="45">
        <v>10</v>
      </c>
      <c r="I59" s="45">
        <v>6</v>
      </c>
      <c r="J59" s="45">
        <v>10</v>
      </c>
      <c r="K59" s="45">
        <v>8</v>
      </c>
      <c r="L59" s="45">
        <v>12</v>
      </c>
      <c r="M59" s="45">
        <v>5</v>
      </c>
      <c r="N59" s="45">
        <v>12</v>
      </c>
      <c r="O59" s="45">
        <v>4</v>
      </c>
      <c r="P59" s="45">
        <v>6</v>
      </c>
      <c r="Q59" s="14"/>
      <c r="R59" s="14"/>
      <c r="S59" s="14"/>
      <c r="T59" s="14">
        <f t="shared" si="0"/>
        <v>98</v>
      </c>
      <c r="U59" s="15"/>
    </row>
    <row r="60" spans="2:21" s="4" customFormat="1" ht="27" customHeight="1">
      <c r="B60" s="98"/>
      <c r="C60" s="42" t="s">
        <v>79</v>
      </c>
      <c r="D60" s="29"/>
      <c r="E60" s="45">
        <v>9</v>
      </c>
      <c r="F60" s="45">
        <v>8</v>
      </c>
      <c r="G60" s="45">
        <v>6</v>
      </c>
      <c r="H60" s="45">
        <v>2</v>
      </c>
      <c r="I60" s="45">
        <v>6</v>
      </c>
      <c r="J60" s="45">
        <v>5</v>
      </c>
      <c r="K60" s="45">
        <v>6</v>
      </c>
      <c r="L60" s="45">
        <v>8</v>
      </c>
      <c r="M60" s="45">
        <v>8</v>
      </c>
      <c r="N60" s="45">
        <v>8</v>
      </c>
      <c r="O60" s="45">
        <v>4</v>
      </c>
      <c r="P60" s="45">
        <v>5</v>
      </c>
      <c r="Q60" s="14"/>
      <c r="R60" s="14"/>
      <c r="S60" s="14"/>
      <c r="T60" s="14">
        <f t="shared" si="0"/>
        <v>75</v>
      </c>
      <c r="U60" s="15"/>
    </row>
    <row r="61" spans="2:21" s="4" customFormat="1" ht="27" customHeight="1">
      <c r="B61" s="98" t="s">
        <v>537</v>
      </c>
      <c r="C61" s="42" t="s">
        <v>80</v>
      </c>
      <c r="D61" s="29"/>
      <c r="E61" s="45">
        <v>6</v>
      </c>
      <c r="F61" s="45">
        <v>2</v>
      </c>
      <c r="G61" s="45"/>
      <c r="H61" s="45">
        <v>8</v>
      </c>
      <c r="I61" s="45">
        <v>4</v>
      </c>
      <c r="J61" s="45">
        <v>6</v>
      </c>
      <c r="K61" s="45">
        <v>6</v>
      </c>
      <c r="L61" s="45">
        <v>6</v>
      </c>
      <c r="M61" s="45">
        <v>12</v>
      </c>
      <c r="N61" s="45">
        <v>6</v>
      </c>
      <c r="O61" s="45">
        <v>2</v>
      </c>
      <c r="P61" s="45">
        <v>6</v>
      </c>
      <c r="Q61" s="14"/>
      <c r="R61" s="14"/>
      <c r="S61" s="14"/>
      <c r="T61" s="14">
        <f t="shared" si="0"/>
        <v>64</v>
      </c>
      <c r="U61" s="15"/>
    </row>
    <row r="62" spans="2:21" s="4" customFormat="1" ht="27" customHeight="1">
      <c r="B62" s="98" t="s">
        <v>538</v>
      </c>
      <c r="C62" s="42" t="s">
        <v>81</v>
      </c>
      <c r="D62" s="29"/>
      <c r="E62" s="45">
        <v>5</v>
      </c>
      <c r="F62" s="45">
        <v>8</v>
      </c>
      <c r="G62" s="45">
        <v>6</v>
      </c>
      <c r="H62" s="45">
        <v>12</v>
      </c>
      <c r="I62" s="45">
        <v>5</v>
      </c>
      <c r="J62" s="45">
        <v>8</v>
      </c>
      <c r="K62" s="45">
        <v>5</v>
      </c>
      <c r="L62" s="45">
        <v>5</v>
      </c>
      <c r="M62" s="45">
        <v>5</v>
      </c>
      <c r="N62" s="45">
        <v>4</v>
      </c>
      <c r="O62" s="45">
        <v>2</v>
      </c>
      <c r="P62" s="45">
        <v>6</v>
      </c>
      <c r="Q62" s="14"/>
      <c r="R62" s="14"/>
      <c r="S62" s="14"/>
      <c r="T62" s="14">
        <f t="shared" si="0"/>
        <v>71</v>
      </c>
      <c r="U62" s="15"/>
    </row>
    <row r="63" spans="2:21" s="4" customFormat="1" ht="27" customHeight="1">
      <c r="B63" s="98"/>
      <c r="C63" s="42" t="s">
        <v>82</v>
      </c>
      <c r="D63" s="29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>
        <v>4</v>
      </c>
      <c r="P63" s="45"/>
      <c r="Q63" s="14"/>
      <c r="R63" s="14"/>
      <c r="S63" s="14"/>
      <c r="T63" s="14">
        <f t="shared" si="0"/>
        <v>4</v>
      </c>
      <c r="U63" s="15"/>
    </row>
    <row r="64" spans="1:21" s="4" customFormat="1" ht="27" customHeight="1">
      <c r="A64" s="4">
        <v>55</v>
      </c>
      <c r="B64" s="98"/>
      <c r="C64" s="42" t="s">
        <v>83</v>
      </c>
      <c r="D64" s="29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>
        <v>1</v>
      </c>
      <c r="P64" s="45"/>
      <c r="Q64" s="14"/>
      <c r="R64" s="14"/>
      <c r="S64" s="14"/>
      <c r="T64" s="14">
        <f t="shared" si="0"/>
        <v>1</v>
      </c>
      <c r="U64" s="15"/>
    </row>
    <row r="65" spans="2:21" s="4" customFormat="1" ht="27" customHeight="1">
      <c r="B65" s="98"/>
      <c r="C65" s="42" t="s">
        <v>84</v>
      </c>
      <c r="D65" s="29"/>
      <c r="E65" s="45">
        <v>5</v>
      </c>
      <c r="F65" s="45"/>
      <c r="G65" s="45"/>
      <c r="H65" s="45"/>
      <c r="I65" s="45"/>
      <c r="J65" s="45"/>
      <c r="K65" s="45"/>
      <c r="L65" s="45"/>
      <c r="M65" s="45"/>
      <c r="N65" s="45">
        <v>2</v>
      </c>
      <c r="O65" s="45">
        <v>2</v>
      </c>
      <c r="P65" s="45">
        <v>2</v>
      </c>
      <c r="Q65" s="14"/>
      <c r="R65" s="14"/>
      <c r="S65" s="14"/>
      <c r="T65" s="14">
        <f t="shared" si="0"/>
        <v>11</v>
      </c>
      <c r="U65" s="15"/>
    </row>
    <row r="66" spans="2:21" s="4" customFormat="1" ht="27" customHeight="1">
      <c r="B66" s="98" t="s">
        <v>539</v>
      </c>
      <c r="C66" s="42" t="s">
        <v>85</v>
      </c>
      <c r="D66" s="29"/>
      <c r="E66" s="45">
        <v>12</v>
      </c>
      <c r="F66" s="45">
        <v>10</v>
      </c>
      <c r="G66" s="45">
        <v>3</v>
      </c>
      <c r="H66" s="45">
        <v>12</v>
      </c>
      <c r="I66" s="45">
        <v>6</v>
      </c>
      <c r="J66" s="45">
        <v>12</v>
      </c>
      <c r="K66" s="45">
        <v>18</v>
      </c>
      <c r="L66" s="45">
        <v>10</v>
      </c>
      <c r="M66" s="45">
        <v>8</v>
      </c>
      <c r="N66" s="45">
        <v>4</v>
      </c>
      <c r="O66" s="45">
        <v>11</v>
      </c>
      <c r="P66" s="45">
        <v>10</v>
      </c>
      <c r="Q66" s="14"/>
      <c r="R66" s="14"/>
      <c r="S66" s="14"/>
      <c r="T66" s="14">
        <f t="shared" si="0"/>
        <v>116</v>
      </c>
      <c r="U66" s="15"/>
    </row>
    <row r="67" spans="2:21" s="4" customFormat="1" ht="27" customHeight="1">
      <c r="B67" s="98"/>
      <c r="C67" s="42" t="s">
        <v>86</v>
      </c>
      <c r="D67" s="29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>
        <v>1</v>
      </c>
      <c r="Q67" s="14"/>
      <c r="R67" s="14"/>
      <c r="S67" s="14"/>
      <c r="T67" s="14">
        <f t="shared" si="0"/>
        <v>1</v>
      </c>
      <c r="U67" s="15"/>
    </row>
    <row r="68" spans="2:21" s="4" customFormat="1" ht="27" customHeight="1">
      <c r="B68" s="98"/>
      <c r="C68" s="42" t="s">
        <v>210</v>
      </c>
      <c r="D68" s="29"/>
      <c r="E68" s="45">
        <v>2</v>
      </c>
      <c r="F68" s="45">
        <v>1</v>
      </c>
      <c r="G68" s="45">
        <v>2</v>
      </c>
      <c r="H68" s="45"/>
      <c r="I68" s="45">
        <v>8</v>
      </c>
      <c r="J68" s="45">
        <v>2</v>
      </c>
      <c r="K68" s="45">
        <v>6</v>
      </c>
      <c r="L68" s="45">
        <v>5</v>
      </c>
      <c r="M68" s="45">
        <v>5</v>
      </c>
      <c r="N68" s="45"/>
      <c r="O68" s="45"/>
      <c r="P68" s="45">
        <v>3</v>
      </c>
      <c r="Q68" s="14"/>
      <c r="R68" s="14"/>
      <c r="S68" s="14"/>
      <c r="T68" s="14">
        <f t="shared" si="0"/>
        <v>34</v>
      </c>
      <c r="U68" s="15"/>
    </row>
    <row r="69" spans="1:21" s="4" customFormat="1" ht="27" customHeight="1">
      <c r="A69" s="4">
        <v>60</v>
      </c>
      <c r="B69" s="98"/>
      <c r="C69" s="42" t="s">
        <v>87</v>
      </c>
      <c r="D69" s="29"/>
      <c r="E69" s="45">
        <v>2</v>
      </c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>
        <v>1</v>
      </c>
      <c r="Q69" s="14"/>
      <c r="R69" s="14"/>
      <c r="S69" s="14"/>
      <c r="T69" s="14">
        <f t="shared" si="0"/>
        <v>3</v>
      </c>
      <c r="U69" s="15"/>
    </row>
    <row r="70" spans="2:21" s="4" customFormat="1" ht="27" customHeight="1">
      <c r="B70" s="98" t="s">
        <v>540</v>
      </c>
      <c r="C70" s="42" t="s">
        <v>88</v>
      </c>
      <c r="D70" s="29"/>
      <c r="E70" s="45">
        <v>18</v>
      </c>
      <c r="F70" s="45">
        <v>15</v>
      </c>
      <c r="G70" s="45">
        <v>6</v>
      </c>
      <c r="H70" s="45">
        <v>4</v>
      </c>
      <c r="I70" s="45">
        <v>11</v>
      </c>
      <c r="J70" s="45">
        <v>12</v>
      </c>
      <c r="K70" s="45">
        <v>18</v>
      </c>
      <c r="L70" s="45">
        <v>12</v>
      </c>
      <c r="M70" s="45">
        <v>22</v>
      </c>
      <c r="N70" s="45">
        <v>10</v>
      </c>
      <c r="O70" s="45">
        <v>6</v>
      </c>
      <c r="P70" s="45">
        <v>11</v>
      </c>
      <c r="Q70" s="14"/>
      <c r="R70" s="14"/>
      <c r="S70" s="14"/>
      <c r="T70" s="14">
        <f t="shared" si="0"/>
        <v>145</v>
      </c>
      <c r="U70" s="15"/>
    </row>
    <row r="71" spans="2:21" s="4" customFormat="1" ht="27" customHeight="1">
      <c r="B71" s="98" t="s">
        <v>541</v>
      </c>
      <c r="C71" s="42" t="s">
        <v>89</v>
      </c>
      <c r="D71" s="29"/>
      <c r="E71" s="45"/>
      <c r="F71" s="45"/>
      <c r="G71" s="45">
        <v>2</v>
      </c>
      <c r="H71" s="45"/>
      <c r="I71" s="45">
        <v>3</v>
      </c>
      <c r="J71" s="45">
        <v>3</v>
      </c>
      <c r="K71" s="45">
        <v>6</v>
      </c>
      <c r="L71" s="45">
        <v>8</v>
      </c>
      <c r="M71" s="45">
        <v>2</v>
      </c>
      <c r="N71" s="45">
        <v>4</v>
      </c>
      <c r="O71" s="45"/>
      <c r="P71" s="45"/>
      <c r="Q71" s="14"/>
      <c r="R71" s="14"/>
      <c r="S71" s="14"/>
      <c r="T71" s="14">
        <f t="shared" si="0"/>
        <v>28</v>
      </c>
      <c r="U71" s="15"/>
    </row>
    <row r="72" spans="2:21" s="4" customFormat="1" ht="27" customHeight="1">
      <c r="B72" s="98" t="s">
        <v>542</v>
      </c>
      <c r="C72" s="42" t="s">
        <v>90</v>
      </c>
      <c r="D72" s="29"/>
      <c r="E72" s="45">
        <v>6</v>
      </c>
      <c r="F72" s="45">
        <v>4</v>
      </c>
      <c r="G72" s="45">
        <v>4</v>
      </c>
      <c r="H72" s="45">
        <v>4</v>
      </c>
      <c r="I72" s="45">
        <v>5</v>
      </c>
      <c r="J72" s="45">
        <v>4</v>
      </c>
      <c r="K72" s="45">
        <v>8</v>
      </c>
      <c r="L72" s="45">
        <v>5</v>
      </c>
      <c r="M72" s="45">
        <v>10</v>
      </c>
      <c r="N72" s="45">
        <v>6</v>
      </c>
      <c r="O72" s="45">
        <v>5</v>
      </c>
      <c r="P72" s="45">
        <v>5</v>
      </c>
      <c r="Q72" s="14"/>
      <c r="R72" s="14"/>
      <c r="S72" s="14"/>
      <c r="T72" s="14">
        <f t="shared" si="0"/>
        <v>66</v>
      </c>
      <c r="U72" s="15"/>
    </row>
    <row r="73" spans="2:21" s="4" customFormat="1" ht="27" customHeight="1">
      <c r="B73" s="98"/>
      <c r="C73" s="42" t="s">
        <v>91</v>
      </c>
      <c r="D73" s="29"/>
      <c r="E73" s="45">
        <v>6</v>
      </c>
      <c r="F73" s="45">
        <v>8</v>
      </c>
      <c r="G73" s="45">
        <v>23</v>
      </c>
      <c r="H73" s="45">
        <v>6</v>
      </c>
      <c r="I73" s="45">
        <v>5</v>
      </c>
      <c r="J73" s="45">
        <v>1</v>
      </c>
      <c r="K73" s="45">
        <v>4</v>
      </c>
      <c r="L73" s="45">
        <v>4</v>
      </c>
      <c r="M73" s="45">
        <v>5</v>
      </c>
      <c r="N73" s="45">
        <v>12</v>
      </c>
      <c r="O73" s="45">
        <v>6</v>
      </c>
      <c r="P73" s="45">
        <v>8</v>
      </c>
      <c r="Q73" s="14"/>
      <c r="R73" s="14"/>
      <c r="S73" s="14"/>
      <c r="T73" s="14">
        <f t="shared" si="0"/>
        <v>88</v>
      </c>
      <c r="U73" s="15"/>
    </row>
    <row r="74" spans="1:21" s="4" customFormat="1" ht="27" customHeight="1">
      <c r="A74" s="4">
        <v>65</v>
      </c>
      <c r="B74" s="98"/>
      <c r="C74" s="42" t="s">
        <v>92</v>
      </c>
      <c r="D74" s="29"/>
      <c r="E74" s="45">
        <v>22</v>
      </c>
      <c r="F74" s="45">
        <v>2</v>
      </c>
      <c r="G74" s="45">
        <v>2</v>
      </c>
      <c r="H74" s="45">
        <v>4</v>
      </c>
      <c r="I74" s="45">
        <v>10</v>
      </c>
      <c r="J74" s="45">
        <v>4</v>
      </c>
      <c r="K74" s="45">
        <v>14</v>
      </c>
      <c r="L74" s="45">
        <v>13</v>
      </c>
      <c r="M74" s="45">
        <v>4</v>
      </c>
      <c r="N74" s="45"/>
      <c r="O74" s="45">
        <v>3</v>
      </c>
      <c r="P74" s="45">
        <v>4</v>
      </c>
      <c r="Q74" s="14"/>
      <c r="R74" s="14"/>
      <c r="S74" s="14"/>
      <c r="T74" s="14">
        <f t="shared" si="0"/>
        <v>82</v>
      </c>
      <c r="U74" s="15"/>
    </row>
    <row r="75" spans="2:21" s="4" customFormat="1" ht="27" customHeight="1">
      <c r="B75" s="98" t="s">
        <v>543</v>
      </c>
      <c r="C75" s="59" t="s">
        <v>149</v>
      </c>
      <c r="D75" s="29"/>
      <c r="E75" s="77">
        <v>2</v>
      </c>
      <c r="F75" s="77">
        <v>2</v>
      </c>
      <c r="G75" s="77">
        <v>2</v>
      </c>
      <c r="H75" s="77">
        <v>10</v>
      </c>
      <c r="I75" s="77">
        <v>1</v>
      </c>
      <c r="J75" s="77">
        <v>3</v>
      </c>
      <c r="K75" s="77">
        <v>2</v>
      </c>
      <c r="L75" s="77"/>
      <c r="M75" s="77"/>
      <c r="N75" s="77">
        <v>6</v>
      </c>
      <c r="O75" s="77"/>
      <c r="P75" s="77"/>
      <c r="Q75" s="14"/>
      <c r="R75" s="14"/>
      <c r="S75" s="14"/>
      <c r="T75" s="14">
        <f>SUM(E75:S75)</f>
        <v>28</v>
      </c>
      <c r="U75" s="15"/>
    </row>
    <row r="76" spans="2:21" s="4" customFormat="1" ht="27" customHeight="1">
      <c r="B76" s="98"/>
      <c r="C76" s="28"/>
      <c r="D76" s="29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5"/>
    </row>
    <row r="77" spans="2:21" s="4" customFormat="1" ht="27" customHeight="1">
      <c r="B77" s="98"/>
      <c r="C77" s="28"/>
      <c r="D77" s="29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5"/>
    </row>
    <row r="78" spans="2:21" s="4" customFormat="1" ht="27" customHeight="1">
      <c r="B78" s="98"/>
      <c r="C78" s="28"/>
      <c r="D78" s="29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5"/>
    </row>
    <row r="79" spans="1:21" s="4" customFormat="1" ht="27" customHeight="1" thickBot="1">
      <c r="A79" s="4">
        <v>70</v>
      </c>
      <c r="B79" s="100"/>
      <c r="C79" s="31"/>
      <c r="D79" s="32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4"/>
    </row>
    <row r="80" spans="2:21" s="4" customFormat="1" ht="27" customHeight="1">
      <c r="B80" s="35" t="s">
        <v>15</v>
      </c>
      <c r="C80" s="36"/>
      <c r="D80" s="37"/>
      <c r="E80" s="26">
        <f>COUNT(E10:E79)</f>
        <v>33</v>
      </c>
      <c r="F80" s="26">
        <f aca="true" t="shared" si="1" ref="F80:P80">COUNT(F10:F79)</f>
        <v>37</v>
      </c>
      <c r="G80" s="26">
        <f t="shared" si="1"/>
        <v>35</v>
      </c>
      <c r="H80" s="26">
        <f t="shared" si="1"/>
        <v>29</v>
      </c>
      <c r="I80" s="26">
        <f t="shared" si="1"/>
        <v>30</v>
      </c>
      <c r="J80" s="26">
        <f t="shared" si="1"/>
        <v>28</v>
      </c>
      <c r="K80" s="26">
        <f t="shared" si="1"/>
        <v>30</v>
      </c>
      <c r="L80" s="26">
        <f t="shared" si="1"/>
        <v>31</v>
      </c>
      <c r="M80" s="26">
        <f t="shared" si="1"/>
        <v>36</v>
      </c>
      <c r="N80" s="26">
        <f t="shared" si="1"/>
        <v>36</v>
      </c>
      <c r="O80" s="26">
        <f t="shared" si="1"/>
        <v>30</v>
      </c>
      <c r="P80" s="26">
        <f t="shared" si="1"/>
        <v>32</v>
      </c>
      <c r="Q80" s="26"/>
      <c r="R80" s="26"/>
      <c r="S80" s="26"/>
      <c r="T80" s="26">
        <v>66</v>
      </c>
      <c r="U80" s="27"/>
    </row>
    <row r="81" spans="2:21" s="4" customFormat="1" ht="27" customHeight="1" thickBot="1">
      <c r="B81" s="38" t="s">
        <v>16</v>
      </c>
      <c r="C81" s="39"/>
      <c r="D81" s="32"/>
      <c r="E81" s="33">
        <f>SUM(E10:E79)</f>
        <v>186</v>
      </c>
      <c r="F81" s="33">
        <f aca="true" t="shared" si="2" ref="F81:P81">SUM(F10:F79)</f>
        <v>159</v>
      </c>
      <c r="G81" s="33">
        <f t="shared" si="2"/>
        <v>183</v>
      </c>
      <c r="H81" s="33">
        <f t="shared" si="2"/>
        <v>164</v>
      </c>
      <c r="I81" s="33">
        <f t="shared" si="2"/>
        <v>144</v>
      </c>
      <c r="J81" s="33">
        <f t="shared" si="2"/>
        <v>155</v>
      </c>
      <c r="K81" s="33">
        <f t="shared" si="2"/>
        <v>183</v>
      </c>
      <c r="L81" s="33">
        <f t="shared" si="2"/>
        <v>189</v>
      </c>
      <c r="M81" s="33">
        <f t="shared" si="2"/>
        <v>205</v>
      </c>
      <c r="N81" s="33">
        <f t="shared" si="2"/>
        <v>210</v>
      </c>
      <c r="O81" s="33">
        <f t="shared" si="2"/>
        <v>120</v>
      </c>
      <c r="P81" s="33">
        <f t="shared" si="2"/>
        <v>140</v>
      </c>
      <c r="Q81" s="33"/>
      <c r="R81" s="33"/>
      <c r="S81" s="33"/>
      <c r="T81" s="33">
        <f>SUM(E81:P81)</f>
        <v>2038</v>
      </c>
      <c r="U81" s="34"/>
    </row>
    <row r="82" s="4" customFormat="1" ht="27" customHeight="1">
      <c r="B82" s="4" t="s">
        <v>0</v>
      </c>
    </row>
    <row r="83" s="4" customFormat="1" ht="27" customHeight="1">
      <c r="B83" s="4" t="s">
        <v>17</v>
      </c>
    </row>
    <row r="84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zoomScale="75" zoomScaleNormal="75" zoomScalePageLayoutView="0" workbookViewId="0" topLeftCell="A1">
      <selection activeCell="R3" sqref="R3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="2" customFormat="1" ht="27" customHeight="1">
      <c r="B1" s="2" t="s">
        <v>2</v>
      </c>
    </row>
    <row r="2" s="2" customFormat="1" ht="27" customHeight="1">
      <c r="K2" s="3" t="s">
        <v>1</v>
      </c>
    </row>
    <row r="3" s="2" customFormat="1" ht="27" customHeight="1" thickBot="1"/>
    <row r="4" spans="2:21" s="4" customFormat="1" ht="27" customHeight="1">
      <c r="B4" s="5" t="s">
        <v>3</v>
      </c>
      <c r="C4" s="6"/>
      <c r="D4" s="7"/>
      <c r="E4" s="8">
        <v>22</v>
      </c>
      <c r="F4" s="6"/>
      <c r="G4" s="9" t="s">
        <v>4</v>
      </c>
      <c r="H4" s="10"/>
      <c r="I4" s="7"/>
      <c r="J4" s="8" t="s">
        <v>459</v>
      </c>
      <c r="K4" s="8"/>
      <c r="L4" s="8"/>
      <c r="M4" s="8"/>
      <c r="N4" s="6"/>
      <c r="O4" s="9"/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1" t="s">
        <v>460</v>
      </c>
      <c r="F6" s="41" t="s">
        <v>461</v>
      </c>
      <c r="G6" s="41" t="s">
        <v>462</v>
      </c>
      <c r="H6" s="41" t="s">
        <v>463</v>
      </c>
      <c r="I6" s="41" t="s">
        <v>464</v>
      </c>
      <c r="J6" s="41" t="s">
        <v>465</v>
      </c>
      <c r="K6" s="41" t="s">
        <v>466</v>
      </c>
      <c r="L6" s="41" t="s">
        <v>467</v>
      </c>
      <c r="M6" s="41" t="s">
        <v>308</v>
      </c>
      <c r="N6" s="41" t="s">
        <v>235</v>
      </c>
      <c r="O6" s="41" t="s">
        <v>468</v>
      </c>
      <c r="P6" s="41" t="s">
        <v>469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48" t="s">
        <v>237</v>
      </c>
      <c r="F7" s="48" t="s">
        <v>237</v>
      </c>
      <c r="G7" s="48" t="s">
        <v>470</v>
      </c>
      <c r="H7" s="48" t="s">
        <v>238</v>
      </c>
      <c r="I7" s="48" t="s">
        <v>237</v>
      </c>
      <c r="J7" s="48" t="s">
        <v>238</v>
      </c>
      <c r="K7" s="48" t="s">
        <v>470</v>
      </c>
      <c r="L7" s="48" t="s">
        <v>471</v>
      </c>
      <c r="M7" s="48" t="s">
        <v>237</v>
      </c>
      <c r="N7" s="48" t="s">
        <v>237</v>
      </c>
      <c r="O7" s="48" t="s">
        <v>472</v>
      </c>
      <c r="P7" s="48" t="s">
        <v>238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85">
        <v>0.6180555555555556</v>
      </c>
      <c r="F8" s="85">
        <v>0.40972222222222227</v>
      </c>
      <c r="G8" s="85">
        <v>0.4895833333333333</v>
      </c>
      <c r="H8" s="85">
        <v>0.5416666666666666</v>
      </c>
      <c r="I8" s="85">
        <v>0.4166666666666667</v>
      </c>
      <c r="J8" s="85">
        <v>0.5659722222222222</v>
      </c>
      <c r="K8" s="85">
        <v>0.24305555555555555</v>
      </c>
      <c r="L8" s="85">
        <v>0.4201388888888889</v>
      </c>
      <c r="M8" s="85">
        <v>0.3888888888888889</v>
      </c>
      <c r="N8" s="85">
        <v>0.5729166666666666</v>
      </c>
      <c r="O8" s="85">
        <v>0.5972222222222222</v>
      </c>
      <c r="P8" s="85">
        <v>0.5555555555555556</v>
      </c>
      <c r="Q8" s="22"/>
      <c r="R8" s="22"/>
      <c r="S8" s="22"/>
      <c r="T8" s="22"/>
      <c r="U8" s="23"/>
    </row>
    <row r="9" spans="2:21" s="4" customFormat="1" ht="27" customHeight="1">
      <c r="B9" s="40" t="s">
        <v>13</v>
      </c>
      <c r="C9" s="25" t="s">
        <v>14</v>
      </c>
      <c r="D9" s="26"/>
      <c r="E9" s="86">
        <v>0.6736111111111112</v>
      </c>
      <c r="F9" s="86">
        <v>0.4895833333333333</v>
      </c>
      <c r="G9" s="86">
        <v>0.5833333333333334</v>
      </c>
      <c r="H9" s="86">
        <v>0.7222222222222222</v>
      </c>
      <c r="I9" s="86">
        <v>0.5</v>
      </c>
      <c r="J9" s="86">
        <v>0.6736111111111112</v>
      </c>
      <c r="K9" s="86">
        <v>0.5</v>
      </c>
      <c r="L9" s="86">
        <v>0.5</v>
      </c>
      <c r="M9" s="86">
        <v>0.4930555555555556</v>
      </c>
      <c r="N9" s="86">
        <v>0.6875</v>
      </c>
      <c r="O9" s="86">
        <v>0.6875</v>
      </c>
      <c r="P9" s="86">
        <v>0.6597222222222222</v>
      </c>
      <c r="Q9" s="26"/>
      <c r="R9" s="26"/>
      <c r="S9" s="26"/>
      <c r="T9" s="26"/>
      <c r="U9" s="27"/>
    </row>
    <row r="10" spans="2:21" s="4" customFormat="1" ht="27" customHeight="1">
      <c r="B10" s="98" t="s">
        <v>654</v>
      </c>
      <c r="C10" s="42" t="s">
        <v>473</v>
      </c>
      <c r="D10" s="29"/>
      <c r="E10" s="57">
        <v>41</v>
      </c>
      <c r="F10" s="57"/>
      <c r="G10" s="57"/>
      <c r="H10" s="57"/>
      <c r="I10" s="57"/>
      <c r="J10" s="57"/>
      <c r="K10" s="57"/>
      <c r="L10" s="57"/>
      <c r="M10" s="57"/>
      <c r="N10" s="57">
        <v>2</v>
      </c>
      <c r="O10" s="57">
        <v>7</v>
      </c>
      <c r="P10" s="57"/>
      <c r="Q10" s="14"/>
      <c r="R10" s="14"/>
      <c r="S10" s="14"/>
      <c r="T10" s="14">
        <f>SUM(E10:S10)</f>
        <v>50</v>
      </c>
      <c r="U10" s="15"/>
    </row>
    <row r="11" spans="2:21" s="4" customFormat="1" ht="27" customHeight="1">
      <c r="B11" s="98" t="s">
        <v>488</v>
      </c>
      <c r="C11" s="42" t="s">
        <v>35</v>
      </c>
      <c r="D11" s="29"/>
      <c r="E11" s="57"/>
      <c r="F11" s="57"/>
      <c r="G11" s="57"/>
      <c r="H11" s="57"/>
      <c r="I11" s="57"/>
      <c r="J11" s="57"/>
      <c r="K11" s="57"/>
      <c r="L11" s="57"/>
      <c r="M11" s="57"/>
      <c r="N11" s="57">
        <v>6</v>
      </c>
      <c r="O11" s="57">
        <v>14</v>
      </c>
      <c r="P11" s="57">
        <v>1</v>
      </c>
      <c r="Q11" s="14"/>
      <c r="R11" s="14"/>
      <c r="S11" s="14"/>
      <c r="T11" s="14">
        <f aca="true" t="shared" si="0" ref="T11:T74">SUM(E11:S11)</f>
        <v>21</v>
      </c>
      <c r="U11" s="15"/>
    </row>
    <row r="12" spans="2:21" s="4" customFormat="1" ht="27" customHeight="1">
      <c r="B12" s="98"/>
      <c r="C12" s="42" t="s">
        <v>131</v>
      </c>
      <c r="D12" s="29"/>
      <c r="E12" s="57"/>
      <c r="F12" s="57"/>
      <c r="G12" s="57"/>
      <c r="H12" s="57"/>
      <c r="I12" s="57"/>
      <c r="J12" s="57"/>
      <c r="K12" s="57"/>
      <c r="L12" s="57"/>
      <c r="M12" s="57">
        <v>2</v>
      </c>
      <c r="N12" s="57">
        <v>11</v>
      </c>
      <c r="O12" s="57">
        <v>16</v>
      </c>
      <c r="P12" s="57">
        <v>25</v>
      </c>
      <c r="Q12" s="14"/>
      <c r="R12" s="14"/>
      <c r="S12" s="14"/>
      <c r="T12" s="14">
        <f t="shared" si="0"/>
        <v>54</v>
      </c>
      <c r="U12" s="15"/>
    </row>
    <row r="13" spans="2:21" s="4" customFormat="1" ht="27" customHeight="1">
      <c r="B13" s="98" t="s">
        <v>655</v>
      </c>
      <c r="C13" s="42" t="s">
        <v>474</v>
      </c>
      <c r="D13" s="29"/>
      <c r="E13" s="57">
        <v>681</v>
      </c>
      <c r="F13" s="57">
        <v>164</v>
      </c>
      <c r="G13" s="57">
        <v>73</v>
      </c>
      <c r="H13" s="57">
        <v>9</v>
      </c>
      <c r="I13" s="57">
        <v>54</v>
      </c>
      <c r="J13" s="57">
        <v>224</v>
      </c>
      <c r="K13" s="57"/>
      <c r="L13" s="57"/>
      <c r="M13" s="57"/>
      <c r="N13" s="57"/>
      <c r="O13" s="57"/>
      <c r="P13" s="57">
        <v>8</v>
      </c>
      <c r="Q13" s="14"/>
      <c r="R13" s="14"/>
      <c r="S13" s="14"/>
      <c r="T13" s="14">
        <f t="shared" si="0"/>
        <v>1213</v>
      </c>
      <c r="U13" s="15"/>
    </row>
    <row r="14" spans="1:21" s="4" customFormat="1" ht="27" customHeight="1">
      <c r="A14" s="4">
        <v>5</v>
      </c>
      <c r="B14" s="98"/>
      <c r="C14" s="42" t="s">
        <v>475</v>
      </c>
      <c r="D14" s="29"/>
      <c r="E14" s="57"/>
      <c r="F14" s="57">
        <v>3</v>
      </c>
      <c r="G14" s="57">
        <v>296</v>
      </c>
      <c r="H14" s="57"/>
      <c r="I14" s="57"/>
      <c r="J14" s="57"/>
      <c r="K14" s="57"/>
      <c r="L14" s="57"/>
      <c r="M14" s="57"/>
      <c r="N14" s="57"/>
      <c r="O14" s="57"/>
      <c r="P14" s="57"/>
      <c r="Q14" s="14"/>
      <c r="R14" s="14"/>
      <c r="S14" s="14"/>
      <c r="T14" s="14">
        <f t="shared" si="0"/>
        <v>299</v>
      </c>
      <c r="U14" s="15"/>
    </row>
    <row r="15" spans="2:21" s="4" customFormat="1" ht="27" customHeight="1">
      <c r="B15" s="98" t="s">
        <v>509</v>
      </c>
      <c r="C15" s="42" t="s">
        <v>36</v>
      </c>
      <c r="D15" s="29"/>
      <c r="E15" s="57"/>
      <c r="F15" s="57">
        <v>26</v>
      </c>
      <c r="G15" s="57">
        <v>210</v>
      </c>
      <c r="H15" s="57">
        <v>33</v>
      </c>
      <c r="I15" s="57">
        <v>1</v>
      </c>
      <c r="J15" s="57">
        <v>36</v>
      </c>
      <c r="K15" s="57">
        <v>2</v>
      </c>
      <c r="L15" s="57">
        <v>4</v>
      </c>
      <c r="M15" s="57">
        <v>55</v>
      </c>
      <c r="N15" s="57">
        <v>10</v>
      </c>
      <c r="O15" s="57">
        <v>8</v>
      </c>
      <c r="P15" s="57">
        <v>28</v>
      </c>
      <c r="Q15" s="14"/>
      <c r="R15" s="14"/>
      <c r="S15" s="14"/>
      <c r="T15" s="14">
        <f t="shared" si="0"/>
        <v>413</v>
      </c>
      <c r="U15" s="15"/>
    </row>
    <row r="16" spans="2:21" s="4" customFormat="1" ht="27" customHeight="1">
      <c r="B16" s="98"/>
      <c r="C16" s="42" t="s">
        <v>476</v>
      </c>
      <c r="D16" s="29"/>
      <c r="E16" s="57">
        <v>88</v>
      </c>
      <c r="F16" s="57">
        <v>2</v>
      </c>
      <c r="G16" s="57">
        <v>2</v>
      </c>
      <c r="H16" s="57"/>
      <c r="I16" s="57"/>
      <c r="J16" s="57"/>
      <c r="K16" s="57"/>
      <c r="L16" s="57">
        <v>167</v>
      </c>
      <c r="M16" s="57">
        <v>199</v>
      </c>
      <c r="N16" s="57">
        <v>16</v>
      </c>
      <c r="O16" s="57">
        <v>18</v>
      </c>
      <c r="P16" s="57">
        <v>96</v>
      </c>
      <c r="Q16" s="14"/>
      <c r="R16" s="14"/>
      <c r="S16" s="14"/>
      <c r="T16" s="14">
        <f t="shared" si="0"/>
        <v>588</v>
      </c>
      <c r="U16" s="15"/>
    </row>
    <row r="17" spans="2:21" s="4" customFormat="1" ht="27" customHeight="1">
      <c r="B17" s="98"/>
      <c r="C17" s="42" t="s">
        <v>477</v>
      </c>
      <c r="D17" s="29"/>
      <c r="E17" s="57">
        <v>34</v>
      </c>
      <c r="F17" s="57">
        <v>1</v>
      </c>
      <c r="G17" s="57"/>
      <c r="H17" s="57"/>
      <c r="I17" s="57"/>
      <c r="J17" s="57"/>
      <c r="K17" s="57"/>
      <c r="L17" s="57">
        <v>3</v>
      </c>
      <c r="M17" s="57">
        <v>45</v>
      </c>
      <c r="N17" s="57">
        <v>109</v>
      </c>
      <c r="O17" s="57">
        <v>155</v>
      </c>
      <c r="P17" s="57">
        <v>147</v>
      </c>
      <c r="Q17" s="14"/>
      <c r="R17" s="14"/>
      <c r="S17" s="14"/>
      <c r="T17" s="14">
        <f t="shared" si="0"/>
        <v>494</v>
      </c>
      <c r="U17" s="15"/>
    </row>
    <row r="18" spans="2:21" s="4" customFormat="1" ht="27" customHeight="1">
      <c r="B18" s="98" t="s">
        <v>514</v>
      </c>
      <c r="C18" s="42" t="s">
        <v>133</v>
      </c>
      <c r="D18" s="29"/>
      <c r="E18" s="57"/>
      <c r="F18" s="57">
        <v>1</v>
      </c>
      <c r="G18" s="57"/>
      <c r="H18" s="57">
        <v>1</v>
      </c>
      <c r="I18" s="57"/>
      <c r="J18" s="57">
        <v>11</v>
      </c>
      <c r="K18" s="57"/>
      <c r="L18" s="57"/>
      <c r="M18" s="57"/>
      <c r="N18" s="57"/>
      <c r="O18" s="57"/>
      <c r="P18" s="57"/>
      <c r="Q18" s="14"/>
      <c r="R18" s="14"/>
      <c r="S18" s="14"/>
      <c r="T18" s="14">
        <f t="shared" si="0"/>
        <v>13</v>
      </c>
      <c r="U18" s="15"/>
    </row>
    <row r="19" spans="1:21" s="4" customFormat="1" ht="27" customHeight="1">
      <c r="A19" s="4">
        <v>10</v>
      </c>
      <c r="B19" s="98"/>
      <c r="C19" s="42" t="s">
        <v>37</v>
      </c>
      <c r="D19" s="29"/>
      <c r="E19" s="57"/>
      <c r="F19" s="57"/>
      <c r="G19" s="57"/>
      <c r="H19" s="57">
        <v>1</v>
      </c>
      <c r="I19" s="57"/>
      <c r="J19" s="57"/>
      <c r="K19" s="57"/>
      <c r="L19" s="57"/>
      <c r="M19" s="57"/>
      <c r="N19" s="57"/>
      <c r="O19" s="57"/>
      <c r="P19" s="57"/>
      <c r="Q19" s="14"/>
      <c r="R19" s="14"/>
      <c r="S19" s="14"/>
      <c r="T19" s="14">
        <f t="shared" si="0"/>
        <v>1</v>
      </c>
      <c r="U19" s="15"/>
    </row>
    <row r="20" spans="2:21" s="4" customFormat="1" ht="27" customHeight="1">
      <c r="B20" s="98"/>
      <c r="C20" s="42" t="s">
        <v>38</v>
      </c>
      <c r="D20" s="29"/>
      <c r="E20" s="57"/>
      <c r="F20" s="57">
        <v>1</v>
      </c>
      <c r="G20" s="57">
        <v>1</v>
      </c>
      <c r="H20" s="57">
        <v>1</v>
      </c>
      <c r="I20" s="57">
        <v>1</v>
      </c>
      <c r="J20" s="57">
        <v>18</v>
      </c>
      <c r="K20" s="57"/>
      <c r="L20" s="57"/>
      <c r="M20" s="57"/>
      <c r="N20" s="57"/>
      <c r="O20" s="57"/>
      <c r="P20" s="57"/>
      <c r="Q20" s="14"/>
      <c r="R20" s="14"/>
      <c r="S20" s="14"/>
      <c r="T20" s="14">
        <f t="shared" si="0"/>
        <v>22</v>
      </c>
      <c r="U20" s="15"/>
    </row>
    <row r="21" spans="2:21" s="4" customFormat="1" ht="27" customHeight="1">
      <c r="B21" s="98"/>
      <c r="C21" s="42" t="s">
        <v>39</v>
      </c>
      <c r="D21" s="29"/>
      <c r="E21" s="57"/>
      <c r="F21" s="57">
        <v>1</v>
      </c>
      <c r="G21" s="57">
        <v>2</v>
      </c>
      <c r="H21" s="57">
        <v>1</v>
      </c>
      <c r="I21" s="57"/>
      <c r="J21" s="57"/>
      <c r="K21" s="57"/>
      <c r="L21" s="57">
        <v>1</v>
      </c>
      <c r="M21" s="57">
        <v>1</v>
      </c>
      <c r="N21" s="57"/>
      <c r="O21" s="57"/>
      <c r="P21" s="57"/>
      <c r="Q21" s="14"/>
      <c r="R21" s="14"/>
      <c r="S21" s="14"/>
      <c r="T21" s="14">
        <f t="shared" si="0"/>
        <v>6</v>
      </c>
      <c r="U21" s="15"/>
    </row>
    <row r="22" spans="2:21" s="4" customFormat="1" ht="27" customHeight="1">
      <c r="B22" s="98"/>
      <c r="C22" s="42" t="s">
        <v>478</v>
      </c>
      <c r="D22" s="29"/>
      <c r="E22" s="57"/>
      <c r="F22" s="57"/>
      <c r="G22" s="57"/>
      <c r="H22" s="57">
        <v>5</v>
      </c>
      <c r="I22" s="57"/>
      <c r="J22" s="57"/>
      <c r="K22" s="57"/>
      <c r="L22" s="57"/>
      <c r="M22" s="57">
        <v>1</v>
      </c>
      <c r="N22" s="57">
        <v>1</v>
      </c>
      <c r="O22" s="57">
        <v>2</v>
      </c>
      <c r="P22" s="57"/>
      <c r="Q22" s="14"/>
      <c r="R22" s="14"/>
      <c r="S22" s="14"/>
      <c r="T22" s="14">
        <f t="shared" si="0"/>
        <v>9</v>
      </c>
      <c r="U22" s="15"/>
    </row>
    <row r="23" spans="2:21" s="4" customFormat="1" ht="27" customHeight="1">
      <c r="B23" s="98"/>
      <c r="C23" s="42" t="s">
        <v>40</v>
      </c>
      <c r="D23" s="29"/>
      <c r="E23" s="57"/>
      <c r="F23" s="57">
        <v>1</v>
      </c>
      <c r="G23" s="57">
        <v>3</v>
      </c>
      <c r="H23" s="57">
        <v>5</v>
      </c>
      <c r="I23" s="57">
        <v>2</v>
      </c>
      <c r="J23" s="57">
        <v>2</v>
      </c>
      <c r="K23" s="57">
        <v>1</v>
      </c>
      <c r="L23" s="57"/>
      <c r="M23" s="57">
        <v>4</v>
      </c>
      <c r="N23" s="57">
        <v>3</v>
      </c>
      <c r="O23" s="57">
        <v>2</v>
      </c>
      <c r="P23" s="57">
        <v>2</v>
      </c>
      <c r="Q23" s="14"/>
      <c r="R23" s="14"/>
      <c r="S23" s="14"/>
      <c r="T23" s="14">
        <f t="shared" si="0"/>
        <v>25</v>
      </c>
      <c r="U23" s="15"/>
    </row>
    <row r="24" spans="1:21" s="4" customFormat="1" ht="27" customHeight="1">
      <c r="A24" s="4">
        <v>15</v>
      </c>
      <c r="B24" s="98" t="s">
        <v>659</v>
      </c>
      <c r="C24" s="42" t="s">
        <v>42</v>
      </c>
      <c r="D24" s="29"/>
      <c r="E24" s="57"/>
      <c r="F24" s="57"/>
      <c r="G24" s="57">
        <v>1</v>
      </c>
      <c r="H24" s="57"/>
      <c r="I24" s="57"/>
      <c r="J24" s="57"/>
      <c r="K24" s="57"/>
      <c r="L24" s="57"/>
      <c r="M24" s="57"/>
      <c r="N24" s="57"/>
      <c r="O24" s="57"/>
      <c r="P24" s="57"/>
      <c r="Q24" s="14"/>
      <c r="R24" s="14"/>
      <c r="S24" s="14"/>
      <c r="T24" s="14">
        <f t="shared" si="0"/>
        <v>1</v>
      </c>
      <c r="U24" s="15"/>
    </row>
    <row r="25" spans="2:21" s="4" customFormat="1" ht="27" customHeight="1">
      <c r="B25" s="98"/>
      <c r="C25" s="42" t="s">
        <v>479</v>
      </c>
      <c r="D25" s="29"/>
      <c r="E25" s="57"/>
      <c r="F25" s="57"/>
      <c r="G25" s="57"/>
      <c r="H25" s="57"/>
      <c r="I25" s="57"/>
      <c r="J25" s="57"/>
      <c r="K25" s="57"/>
      <c r="L25" s="57"/>
      <c r="M25" s="57"/>
      <c r="N25" s="57">
        <v>3</v>
      </c>
      <c r="O25" s="57"/>
      <c r="P25" s="57"/>
      <c r="Q25" s="14"/>
      <c r="R25" s="14"/>
      <c r="S25" s="14"/>
      <c r="T25" s="14">
        <f t="shared" si="0"/>
        <v>3</v>
      </c>
      <c r="U25" s="15"/>
    </row>
    <row r="26" spans="2:21" s="4" customFormat="1" ht="27" customHeight="1">
      <c r="B26" s="98"/>
      <c r="C26" s="42" t="s">
        <v>480</v>
      </c>
      <c r="D26" s="29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>
        <v>10</v>
      </c>
      <c r="Q26" s="14"/>
      <c r="R26" s="14"/>
      <c r="S26" s="14"/>
      <c r="T26" s="14">
        <f t="shared" si="0"/>
        <v>10</v>
      </c>
      <c r="U26" s="15"/>
    </row>
    <row r="27" spans="2:21" s="4" customFormat="1" ht="27" customHeight="1">
      <c r="B27" s="98"/>
      <c r="C27" s="42" t="s">
        <v>344</v>
      </c>
      <c r="D27" s="29"/>
      <c r="E27" s="57">
        <v>1</v>
      </c>
      <c r="F27" s="57"/>
      <c r="G27" s="57"/>
      <c r="H27" s="57"/>
      <c r="I27" s="57"/>
      <c r="J27" s="57"/>
      <c r="K27" s="57"/>
      <c r="L27" s="57"/>
      <c r="M27" s="57">
        <v>18</v>
      </c>
      <c r="N27" s="57">
        <v>12</v>
      </c>
      <c r="O27" s="57">
        <v>9</v>
      </c>
      <c r="P27" s="57"/>
      <c r="Q27" s="14"/>
      <c r="R27" s="14"/>
      <c r="S27" s="14"/>
      <c r="T27" s="14">
        <f t="shared" si="0"/>
        <v>40</v>
      </c>
      <c r="U27" s="15"/>
    </row>
    <row r="28" spans="2:21" s="4" customFormat="1" ht="27" customHeight="1">
      <c r="B28" s="98" t="s">
        <v>660</v>
      </c>
      <c r="C28" s="42" t="s">
        <v>165</v>
      </c>
      <c r="D28" s="29"/>
      <c r="E28" s="57"/>
      <c r="F28" s="57"/>
      <c r="G28" s="57"/>
      <c r="H28" s="57"/>
      <c r="I28" s="57"/>
      <c r="J28" s="57"/>
      <c r="K28" s="57">
        <v>1</v>
      </c>
      <c r="L28" s="57"/>
      <c r="M28" s="57">
        <v>1</v>
      </c>
      <c r="N28" s="57"/>
      <c r="O28" s="57"/>
      <c r="P28" s="57"/>
      <c r="Q28" s="14"/>
      <c r="R28" s="14"/>
      <c r="S28" s="14"/>
      <c r="T28" s="14">
        <f t="shared" si="0"/>
        <v>2</v>
      </c>
      <c r="U28" s="15"/>
    </row>
    <row r="29" spans="1:21" s="4" customFormat="1" ht="27" customHeight="1">
      <c r="A29" s="4">
        <v>20</v>
      </c>
      <c r="B29" s="98"/>
      <c r="C29" s="42" t="s">
        <v>166</v>
      </c>
      <c r="D29" s="29"/>
      <c r="E29" s="57"/>
      <c r="F29" s="57"/>
      <c r="G29" s="57"/>
      <c r="H29" s="57"/>
      <c r="I29" s="57"/>
      <c r="J29" s="57"/>
      <c r="K29" s="57">
        <v>10</v>
      </c>
      <c r="L29" s="57"/>
      <c r="M29" s="57"/>
      <c r="N29" s="57"/>
      <c r="O29" s="57"/>
      <c r="P29" s="57"/>
      <c r="Q29" s="14"/>
      <c r="R29" s="14"/>
      <c r="S29" s="14"/>
      <c r="T29" s="14">
        <f t="shared" si="0"/>
        <v>10</v>
      </c>
      <c r="U29" s="15"/>
    </row>
    <row r="30" spans="2:21" s="4" customFormat="1" ht="27" customHeight="1">
      <c r="B30" s="98"/>
      <c r="C30" s="42" t="s">
        <v>48</v>
      </c>
      <c r="D30" s="29"/>
      <c r="E30" s="57">
        <v>9</v>
      </c>
      <c r="F30" s="57">
        <v>10</v>
      </c>
      <c r="G30" s="57">
        <v>12</v>
      </c>
      <c r="H30" s="57">
        <v>4</v>
      </c>
      <c r="I30" s="57">
        <v>11</v>
      </c>
      <c r="J30" s="57">
        <v>12</v>
      </c>
      <c r="K30" s="57">
        <v>27</v>
      </c>
      <c r="L30" s="57">
        <v>29</v>
      </c>
      <c r="M30" s="57">
        <v>26</v>
      </c>
      <c r="N30" s="57">
        <v>5</v>
      </c>
      <c r="O30" s="57">
        <v>8</v>
      </c>
      <c r="P30" s="57">
        <v>12</v>
      </c>
      <c r="Q30" s="14"/>
      <c r="R30" s="14"/>
      <c r="S30" s="14"/>
      <c r="T30" s="14">
        <f t="shared" si="0"/>
        <v>165</v>
      </c>
      <c r="U30" s="15"/>
    </row>
    <row r="31" spans="2:21" s="4" customFormat="1" ht="27" customHeight="1">
      <c r="B31" s="98"/>
      <c r="C31" s="42" t="s">
        <v>49</v>
      </c>
      <c r="D31" s="29"/>
      <c r="E31" s="57"/>
      <c r="F31" s="57"/>
      <c r="G31" s="57"/>
      <c r="H31" s="57"/>
      <c r="I31" s="57"/>
      <c r="J31" s="57"/>
      <c r="K31" s="57">
        <v>6</v>
      </c>
      <c r="L31" s="57">
        <v>1</v>
      </c>
      <c r="M31" s="57">
        <v>1</v>
      </c>
      <c r="N31" s="57">
        <v>1</v>
      </c>
      <c r="O31" s="57"/>
      <c r="P31" s="57"/>
      <c r="Q31" s="14"/>
      <c r="R31" s="14"/>
      <c r="S31" s="14"/>
      <c r="T31" s="14">
        <f t="shared" si="0"/>
        <v>9</v>
      </c>
      <c r="U31" s="15"/>
    </row>
    <row r="32" spans="2:21" s="4" customFormat="1" ht="27" customHeight="1">
      <c r="B32" s="98"/>
      <c r="C32" s="42" t="s">
        <v>167</v>
      </c>
      <c r="D32" s="29"/>
      <c r="E32" s="57"/>
      <c r="F32" s="57"/>
      <c r="G32" s="57"/>
      <c r="H32" s="57"/>
      <c r="I32" s="57"/>
      <c r="J32" s="57"/>
      <c r="K32" s="57">
        <v>55</v>
      </c>
      <c r="L32" s="57">
        <v>1</v>
      </c>
      <c r="M32" s="57"/>
      <c r="N32" s="57"/>
      <c r="O32" s="57"/>
      <c r="P32" s="57"/>
      <c r="Q32" s="14"/>
      <c r="R32" s="14"/>
      <c r="S32" s="14"/>
      <c r="T32" s="14">
        <f t="shared" si="0"/>
        <v>56</v>
      </c>
      <c r="U32" s="15"/>
    </row>
    <row r="33" spans="2:21" s="4" customFormat="1" ht="27" customHeight="1">
      <c r="B33" s="98"/>
      <c r="C33" s="42" t="s">
        <v>50</v>
      </c>
      <c r="D33" s="29"/>
      <c r="E33" s="57"/>
      <c r="F33" s="57"/>
      <c r="G33" s="57"/>
      <c r="H33" s="57"/>
      <c r="I33" s="57"/>
      <c r="J33" s="57"/>
      <c r="K33" s="57">
        <v>2</v>
      </c>
      <c r="L33" s="57">
        <v>3</v>
      </c>
      <c r="M33" s="57"/>
      <c r="N33" s="57"/>
      <c r="O33" s="57">
        <v>1</v>
      </c>
      <c r="P33" s="57"/>
      <c r="Q33" s="14"/>
      <c r="R33" s="14"/>
      <c r="S33" s="14"/>
      <c r="T33" s="14">
        <f t="shared" si="0"/>
        <v>6</v>
      </c>
      <c r="U33" s="15"/>
    </row>
    <row r="34" spans="1:21" s="4" customFormat="1" ht="27" customHeight="1">
      <c r="A34" s="4">
        <v>25</v>
      </c>
      <c r="B34" s="98"/>
      <c r="C34" s="42" t="s">
        <v>51</v>
      </c>
      <c r="D34" s="29"/>
      <c r="E34" s="57"/>
      <c r="F34" s="57"/>
      <c r="G34" s="57"/>
      <c r="H34" s="57"/>
      <c r="I34" s="57"/>
      <c r="J34" s="57"/>
      <c r="K34" s="57">
        <v>86</v>
      </c>
      <c r="L34" s="57">
        <v>5</v>
      </c>
      <c r="M34" s="57">
        <v>2</v>
      </c>
      <c r="N34" s="57">
        <v>2</v>
      </c>
      <c r="O34" s="57">
        <v>1</v>
      </c>
      <c r="P34" s="57"/>
      <c r="Q34" s="14"/>
      <c r="R34" s="14"/>
      <c r="S34" s="14"/>
      <c r="T34" s="14">
        <f t="shared" si="0"/>
        <v>96</v>
      </c>
      <c r="U34" s="15"/>
    </row>
    <row r="35" spans="2:21" s="4" customFormat="1" ht="27" customHeight="1">
      <c r="B35" s="98"/>
      <c r="C35" s="42" t="s">
        <v>52</v>
      </c>
      <c r="D35" s="29"/>
      <c r="E35" s="57"/>
      <c r="F35" s="57"/>
      <c r="G35" s="57"/>
      <c r="H35" s="57"/>
      <c r="I35" s="57"/>
      <c r="J35" s="57"/>
      <c r="K35" s="57">
        <v>5</v>
      </c>
      <c r="L35" s="57"/>
      <c r="M35" s="57"/>
      <c r="N35" s="57"/>
      <c r="O35" s="57"/>
      <c r="P35" s="57"/>
      <c r="Q35" s="14"/>
      <c r="R35" s="14"/>
      <c r="S35" s="14"/>
      <c r="T35" s="14">
        <f t="shared" si="0"/>
        <v>5</v>
      </c>
      <c r="U35" s="15"/>
    </row>
    <row r="36" spans="2:21" s="4" customFormat="1" ht="27" customHeight="1">
      <c r="B36" s="98"/>
      <c r="C36" s="42" t="s">
        <v>226</v>
      </c>
      <c r="D36" s="29"/>
      <c r="E36" s="57"/>
      <c r="F36" s="57"/>
      <c r="G36" s="57"/>
      <c r="H36" s="57"/>
      <c r="I36" s="57"/>
      <c r="J36" s="57"/>
      <c r="K36" s="57">
        <v>1</v>
      </c>
      <c r="L36" s="57"/>
      <c r="M36" s="57"/>
      <c r="N36" s="57"/>
      <c r="O36" s="57"/>
      <c r="P36" s="57"/>
      <c r="Q36" s="14"/>
      <c r="R36" s="14"/>
      <c r="S36" s="14"/>
      <c r="T36" s="14">
        <f t="shared" si="0"/>
        <v>1</v>
      </c>
      <c r="U36" s="15"/>
    </row>
    <row r="37" spans="2:21" s="4" customFormat="1" ht="27" customHeight="1">
      <c r="B37" s="98" t="s">
        <v>515</v>
      </c>
      <c r="C37" s="42" t="s">
        <v>168</v>
      </c>
      <c r="D37" s="29"/>
      <c r="E37" s="57"/>
      <c r="F37" s="57"/>
      <c r="G37" s="57"/>
      <c r="H37" s="57"/>
      <c r="I37" s="57"/>
      <c r="J37" s="57"/>
      <c r="K37" s="57">
        <v>1</v>
      </c>
      <c r="L37" s="57"/>
      <c r="M37" s="57"/>
      <c r="N37" s="57"/>
      <c r="O37" s="57"/>
      <c r="P37" s="57"/>
      <c r="Q37" s="14"/>
      <c r="R37" s="14"/>
      <c r="S37" s="14"/>
      <c r="T37" s="14">
        <f t="shared" si="0"/>
        <v>1</v>
      </c>
      <c r="U37" s="15"/>
    </row>
    <row r="38" spans="2:21" s="4" customFormat="1" ht="27" customHeight="1">
      <c r="B38" s="98"/>
      <c r="C38" s="42" t="s">
        <v>297</v>
      </c>
      <c r="D38" s="29"/>
      <c r="E38" s="57"/>
      <c r="F38" s="57"/>
      <c r="G38" s="57"/>
      <c r="H38" s="57"/>
      <c r="I38" s="57"/>
      <c r="J38" s="57"/>
      <c r="K38" s="57">
        <v>3</v>
      </c>
      <c r="L38" s="57"/>
      <c r="M38" s="57"/>
      <c r="N38" s="57"/>
      <c r="O38" s="57"/>
      <c r="P38" s="57"/>
      <c r="Q38" s="14"/>
      <c r="R38" s="14"/>
      <c r="S38" s="14"/>
      <c r="T38" s="14">
        <f t="shared" si="0"/>
        <v>3</v>
      </c>
      <c r="U38" s="15"/>
    </row>
    <row r="39" spans="1:21" s="4" customFormat="1" ht="27" customHeight="1">
      <c r="A39" s="4">
        <v>30</v>
      </c>
      <c r="B39" s="98"/>
      <c r="C39" s="42" t="s">
        <v>169</v>
      </c>
      <c r="D39" s="29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14"/>
      <c r="R39" s="14"/>
      <c r="S39" s="14"/>
      <c r="T39" s="14">
        <f t="shared" si="0"/>
        <v>0</v>
      </c>
      <c r="U39" s="15"/>
    </row>
    <row r="40" spans="2:21" s="4" customFormat="1" ht="27" customHeight="1">
      <c r="B40" s="98" t="s">
        <v>490</v>
      </c>
      <c r="C40" s="42" t="s">
        <v>139</v>
      </c>
      <c r="D40" s="29"/>
      <c r="E40" s="57"/>
      <c r="F40" s="57">
        <v>2</v>
      </c>
      <c r="G40" s="57"/>
      <c r="H40" s="57"/>
      <c r="I40" s="57"/>
      <c r="J40" s="57">
        <v>1</v>
      </c>
      <c r="K40" s="57"/>
      <c r="L40" s="57"/>
      <c r="M40" s="57"/>
      <c r="N40" s="57"/>
      <c r="O40" s="57"/>
      <c r="P40" s="57">
        <v>1</v>
      </c>
      <c r="Q40" s="14"/>
      <c r="R40" s="14"/>
      <c r="S40" s="14"/>
      <c r="T40" s="14">
        <f t="shared" si="0"/>
        <v>4</v>
      </c>
      <c r="U40" s="15"/>
    </row>
    <row r="41" spans="2:21" s="4" customFormat="1" ht="27" customHeight="1">
      <c r="B41" s="98" t="s">
        <v>516</v>
      </c>
      <c r="C41" s="42" t="s">
        <v>298</v>
      </c>
      <c r="D41" s="29"/>
      <c r="E41" s="57"/>
      <c r="F41" s="57"/>
      <c r="G41" s="57"/>
      <c r="H41" s="57"/>
      <c r="I41" s="57"/>
      <c r="J41" s="57"/>
      <c r="K41" s="57"/>
      <c r="L41" s="57">
        <v>1</v>
      </c>
      <c r="M41" s="57"/>
      <c r="N41" s="57"/>
      <c r="O41" s="57"/>
      <c r="P41" s="57"/>
      <c r="Q41" s="14"/>
      <c r="R41" s="14"/>
      <c r="S41" s="14"/>
      <c r="T41" s="14">
        <f t="shared" si="0"/>
        <v>1</v>
      </c>
      <c r="U41" s="15"/>
    </row>
    <row r="42" spans="2:21" s="4" customFormat="1" ht="27" customHeight="1">
      <c r="B42" s="98"/>
      <c r="C42" s="42" t="s">
        <v>143</v>
      </c>
      <c r="D42" s="29"/>
      <c r="E42" s="57">
        <v>1</v>
      </c>
      <c r="F42" s="57"/>
      <c r="G42" s="57"/>
      <c r="H42" s="57"/>
      <c r="I42" s="57"/>
      <c r="J42" s="57">
        <v>20</v>
      </c>
      <c r="K42" s="57"/>
      <c r="L42" s="57"/>
      <c r="M42" s="57"/>
      <c r="N42" s="57">
        <v>2</v>
      </c>
      <c r="O42" s="57"/>
      <c r="P42" s="57">
        <v>3</v>
      </c>
      <c r="Q42" s="14"/>
      <c r="R42" s="14"/>
      <c r="S42" s="14"/>
      <c r="T42" s="14">
        <f t="shared" si="0"/>
        <v>26</v>
      </c>
      <c r="U42" s="15"/>
    </row>
    <row r="43" spans="2:21" s="4" customFormat="1" ht="27" customHeight="1">
      <c r="B43" s="98" t="s">
        <v>661</v>
      </c>
      <c r="C43" s="42" t="s">
        <v>481</v>
      </c>
      <c r="D43" s="29"/>
      <c r="E43" s="57"/>
      <c r="F43" s="57"/>
      <c r="G43" s="57"/>
      <c r="H43" s="57"/>
      <c r="I43" s="57">
        <v>29</v>
      </c>
      <c r="J43" s="57"/>
      <c r="K43" s="57"/>
      <c r="L43" s="57"/>
      <c r="M43" s="57"/>
      <c r="N43" s="57"/>
      <c r="O43" s="57"/>
      <c r="P43" s="57"/>
      <c r="Q43" s="14"/>
      <c r="R43" s="14"/>
      <c r="S43" s="14"/>
      <c r="T43" s="14">
        <f t="shared" si="0"/>
        <v>29</v>
      </c>
      <c r="U43" s="15"/>
    </row>
    <row r="44" spans="1:21" s="4" customFormat="1" ht="27" customHeight="1">
      <c r="A44" s="4">
        <v>35</v>
      </c>
      <c r="B44" s="98" t="s">
        <v>510</v>
      </c>
      <c r="C44" s="42" t="s">
        <v>277</v>
      </c>
      <c r="D44" s="29"/>
      <c r="E44" s="57"/>
      <c r="F44" s="57"/>
      <c r="G44" s="57"/>
      <c r="H44" s="57"/>
      <c r="I44" s="57"/>
      <c r="J44" s="57"/>
      <c r="K44" s="57"/>
      <c r="L44" s="57">
        <v>3</v>
      </c>
      <c r="M44" s="57">
        <v>550</v>
      </c>
      <c r="N44" s="57">
        <v>5</v>
      </c>
      <c r="O44" s="57">
        <v>14</v>
      </c>
      <c r="P44" s="57">
        <v>45</v>
      </c>
      <c r="Q44" s="14"/>
      <c r="R44" s="14"/>
      <c r="S44" s="14"/>
      <c r="T44" s="14">
        <f t="shared" si="0"/>
        <v>617</v>
      </c>
      <c r="U44" s="15"/>
    </row>
    <row r="45" spans="2:21" s="4" customFormat="1" ht="27" customHeight="1">
      <c r="B45" s="98"/>
      <c r="C45" s="42" t="s">
        <v>302</v>
      </c>
      <c r="D45" s="29"/>
      <c r="E45" s="57">
        <v>7</v>
      </c>
      <c r="F45" s="57"/>
      <c r="G45" s="57"/>
      <c r="H45" s="57"/>
      <c r="I45" s="57"/>
      <c r="J45" s="57"/>
      <c r="K45" s="57">
        <v>1</v>
      </c>
      <c r="L45" s="57">
        <v>1</v>
      </c>
      <c r="M45" s="57">
        <v>15</v>
      </c>
      <c r="N45" s="57">
        <v>5</v>
      </c>
      <c r="O45" s="57">
        <v>120</v>
      </c>
      <c r="P45" s="57">
        <v>52</v>
      </c>
      <c r="Q45" s="14"/>
      <c r="R45" s="14"/>
      <c r="S45" s="14"/>
      <c r="T45" s="14">
        <f t="shared" si="0"/>
        <v>201</v>
      </c>
      <c r="U45" s="15"/>
    </row>
    <row r="46" spans="2:21" s="4" customFormat="1" ht="27" customHeight="1">
      <c r="B46" s="98"/>
      <c r="C46" s="42" t="s">
        <v>303</v>
      </c>
      <c r="D46" s="29"/>
      <c r="E46" s="57">
        <v>3</v>
      </c>
      <c r="F46" s="57"/>
      <c r="G46" s="57"/>
      <c r="H46" s="57"/>
      <c r="I46" s="57"/>
      <c r="J46" s="57"/>
      <c r="K46" s="57"/>
      <c r="L46" s="57">
        <v>1</v>
      </c>
      <c r="M46" s="57">
        <v>3</v>
      </c>
      <c r="N46" s="57">
        <v>4</v>
      </c>
      <c r="O46" s="57">
        <v>22</v>
      </c>
      <c r="P46" s="57">
        <v>7</v>
      </c>
      <c r="Q46" s="14"/>
      <c r="R46" s="14"/>
      <c r="S46" s="14"/>
      <c r="T46" s="14">
        <f t="shared" si="0"/>
        <v>40</v>
      </c>
      <c r="U46" s="15"/>
    </row>
    <row r="47" spans="2:21" s="4" customFormat="1" ht="27" customHeight="1">
      <c r="B47" s="98"/>
      <c r="C47" s="42" t="s">
        <v>278</v>
      </c>
      <c r="D47" s="29"/>
      <c r="E47" s="57"/>
      <c r="F47" s="57"/>
      <c r="G47" s="57"/>
      <c r="H47" s="57"/>
      <c r="I47" s="57"/>
      <c r="J47" s="57"/>
      <c r="K47" s="57"/>
      <c r="L47" s="57">
        <v>2</v>
      </c>
      <c r="M47" s="57">
        <v>2</v>
      </c>
      <c r="N47" s="57">
        <v>11</v>
      </c>
      <c r="O47" s="57">
        <v>698</v>
      </c>
      <c r="P47" s="57">
        <v>452</v>
      </c>
      <c r="Q47" s="14"/>
      <c r="R47" s="14"/>
      <c r="S47" s="14"/>
      <c r="T47" s="14">
        <f t="shared" si="0"/>
        <v>1165</v>
      </c>
      <c r="U47" s="15"/>
    </row>
    <row r="48" spans="2:21" s="4" customFormat="1" ht="27" customHeight="1">
      <c r="B48" s="98"/>
      <c r="C48" s="42" t="s">
        <v>304</v>
      </c>
      <c r="D48" s="29"/>
      <c r="E48" s="57">
        <v>12</v>
      </c>
      <c r="F48" s="57">
        <v>3</v>
      </c>
      <c r="G48" s="57">
        <v>17</v>
      </c>
      <c r="H48" s="57">
        <v>102</v>
      </c>
      <c r="I48" s="57">
        <v>32</v>
      </c>
      <c r="J48" s="57">
        <v>95</v>
      </c>
      <c r="K48" s="57"/>
      <c r="L48" s="57">
        <v>57</v>
      </c>
      <c r="M48" s="57">
        <v>227</v>
      </c>
      <c r="N48" s="57">
        <v>37</v>
      </c>
      <c r="O48" s="57">
        <v>12</v>
      </c>
      <c r="P48" s="57">
        <v>85</v>
      </c>
      <c r="Q48" s="14"/>
      <c r="R48" s="14"/>
      <c r="S48" s="14"/>
      <c r="T48" s="14">
        <f t="shared" si="0"/>
        <v>679</v>
      </c>
      <c r="U48" s="15"/>
    </row>
    <row r="49" spans="1:21" s="4" customFormat="1" ht="27" customHeight="1">
      <c r="A49" s="4">
        <v>40</v>
      </c>
      <c r="B49" s="98"/>
      <c r="C49" s="42" t="s">
        <v>482</v>
      </c>
      <c r="D49" s="29"/>
      <c r="E49" s="57"/>
      <c r="F49" s="57"/>
      <c r="G49" s="57"/>
      <c r="H49" s="57"/>
      <c r="I49" s="57"/>
      <c r="J49" s="57"/>
      <c r="K49" s="57"/>
      <c r="L49" s="57"/>
      <c r="M49" s="57">
        <v>6</v>
      </c>
      <c r="N49" s="57">
        <v>29</v>
      </c>
      <c r="O49" s="57">
        <v>3</v>
      </c>
      <c r="P49" s="57">
        <v>2</v>
      </c>
      <c r="Q49" s="14"/>
      <c r="R49" s="14"/>
      <c r="S49" s="14"/>
      <c r="T49" s="14">
        <f t="shared" si="0"/>
        <v>40</v>
      </c>
      <c r="U49" s="15"/>
    </row>
    <row r="50" spans="2:21" s="4" customFormat="1" ht="27" customHeight="1">
      <c r="B50" s="98"/>
      <c r="C50" s="42" t="s">
        <v>483</v>
      </c>
      <c r="D50" s="29"/>
      <c r="E50" s="57"/>
      <c r="F50" s="57"/>
      <c r="G50" s="57">
        <v>4</v>
      </c>
      <c r="H50" s="57">
        <v>2</v>
      </c>
      <c r="I50" s="57"/>
      <c r="J50" s="57"/>
      <c r="K50" s="57"/>
      <c r="L50" s="57"/>
      <c r="M50" s="57"/>
      <c r="N50" s="57"/>
      <c r="O50" s="57"/>
      <c r="P50" s="57"/>
      <c r="Q50" s="14"/>
      <c r="R50" s="14"/>
      <c r="S50" s="14"/>
      <c r="T50" s="14">
        <f t="shared" si="0"/>
        <v>6</v>
      </c>
      <c r="U50" s="15"/>
    </row>
    <row r="51" spans="2:21" s="4" customFormat="1" ht="27" customHeight="1">
      <c r="B51" s="98"/>
      <c r="C51" s="42" t="s">
        <v>254</v>
      </c>
      <c r="D51" s="29"/>
      <c r="E51" s="57"/>
      <c r="F51" s="57"/>
      <c r="G51" s="57">
        <v>5</v>
      </c>
      <c r="H51" s="57"/>
      <c r="I51" s="57"/>
      <c r="J51" s="57"/>
      <c r="K51" s="57"/>
      <c r="L51" s="57"/>
      <c r="M51" s="57"/>
      <c r="N51" s="57"/>
      <c r="O51" s="57"/>
      <c r="P51" s="57"/>
      <c r="Q51" s="14"/>
      <c r="R51" s="14"/>
      <c r="S51" s="14"/>
      <c r="T51" s="14">
        <f t="shared" si="0"/>
        <v>5</v>
      </c>
      <c r="U51" s="15"/>
    </row>
    <row r="52" spans="2:21" s="4" customFormat="1" ht="27" customHeight="1">
      <c r="B52" s="98" t="s">
        <v>656</v>
      </c>
      <c r="C52" s="42" t="s">
        <v>484</v>
      </c>
      <c r="D52" s="29"/>
      <c r="E52" s="57">
        <v>38</v>
      </c>
      <c r="F52" s="57"/>
      <c r="G52" s="57"/>
      <c r="H52" s="57"/>
      <c r="I52" s="57"/>
      <c r="J52" s="57"/>
      <c r="K52" s="57"/>
      <c r="L52" s="57"/>
      <c r="M52" s="57"/>
      <c r="N52" s="57">
        <v>153</v>
      </c>
      <c r="O52" s="57">
        <v>36</v>
      </c>
      <c r="P52" s="57">
        <v>11</v>
      </c>
      <c r="Q52" s="14"/>
      <c r="R52" s="14"/>
      <c r="S52" s="14"/>
      <c r="T52" s="14">
        <f t="shared" si="0"/>
        <v>238</v>
      </c>
      <c r="U52" s="15"/>
    </row>
    <row r="53" spans="2:21" s="4" customFormat="1" ht="27" customHeight="1">
      <c r="B53" s="98" t="s">
        <v>513</v>
      </c>
      <c r="C53" s="42" t="s">
        <v>54</v>
      </c>
      <c r="D53" s="29"/>
      <c r="E53" s="57">
        <v>5</v>
      </c>
      <c r="F53" s="57">
        <v>7</v>
      </c>
      <c r="G53" s="57">
        <v>3</v>
      </c>
      <c r="H53" s="57">
        <v>3</v>
      </c>
      <c r="I53" s="57">
        <v>7</v>
      </c>
      <c r="J53" s="57">
        <v>6</v>
      </c>
      <c r="K53" s="57">
        <v>36</v>
      </c>
      <c r="L53" s="57"/>
      <c r="M53" s="57"/>
      <c r="N53" s="57">
        <v>2</v>
      </c>
      <c r="O53" s="57">
        <v>2</v>
      </c>
      <c r="P53" s="57">
        <v>6</v>
      </c>
      <c r="Q53" s="14"/>
      <c r="R53" s="14"/>
      <c r="S53" s="14"/>
      <c r="T53" s="14">
        <f t="shared" si="0"/>
        <v>77</v>
      </c>
      <c r="U53" s="15"/>
    </row>
    <row r="54" spans="1:21" s="4" customFormat="1" ht="27" customHeight="1">
      <c r="A54" s="4">
        <v>45</v>
      </c>
      <c r="B54" s="98"/>
      <c r="C54" s="42" t="s">
        <v>239</v>
      </c>
      <c r="D54" s="29"/>
      <c r="E54" s="57"/>
      <c r="F54" s="57"/>
      <c r="G54" s="57"/>
      <c r="H54" s="57"/>
      <c r="I54" s="57"/>
      <c r="J54" s="57"/>
      <c r="K54" s="57">
        <v>1</v>
      </c>
      <c r="L54" s="57"/>
      <c r="M54" s="57"/>
      <c r="N54" s="57"/>
      <c r="O54" s="57"/>
      <c r="P54" s="57"/>
      <c r="Q54" s="14"/>
      <c r="R54" s="14"/>
      <c r="S54" s="14"/>
      <c r="T54" s="14">
        <f t="shared" si="0"/>
        <v>1</v>
      </c>
      <c r="U54" s="15"/>
    </row>
    <row r="55" spans="2:21" s="4" customFormat="1" ht="27" customHeight="1">
      <c r="B55" s="98" t="s">
        <v>520</v>
      </c>
      <c r="C55" s="42" t="s">
        <v>394</v>
      </c>
      <c r="D55" s="29"/>
      <c r="E55" s="57"/>
      <c r="F55" s="57"/>
      <c r="G55" s="57"/>
      <c r="H55" s="57"/>
      <c r="I55" s="57"/>
      <c r="J55" s="57"/>
      <c r="K55" s="57">
        <v>3</v>
      </c>
      <c r="L55" s="57"/>
      <c r="M55" s="57"/>
      <c r="N55" s="57"/>
      <c r="O55" s="57"/>
      <c r="P55" s="57"/>
      <c r="Q55" s="14"/>
      <c r="R55" s="14"/>
      <c r="S55" s="14"/>
      <c r="T55" s="14">
        <f t="shared" si="0"/>
        <v>3</v>
      </c>
      <c r="U55" s="15"/>
    </row>
    <row r="56" spans="2:21" s="4" customFormat="1" ht="27" customHeight="1">
      <c r="B56" s="98" t="s">
        <v>492</v>
      </c>
      <c r="C56" s="42" t="s">
        <v>58</v>
      </c>
      <c r="D56" s="29"/>
      <c r="E56" s="57"/>
      <c r="F56" s="57">
        <v>3</v>
      </c>
      <c r="G56" s="57">
        <v>2</v>
      </c>
      <c r="H56" s="57"/>
      <c r="I56" s="57">
        <v>1</v>
      </c>
      <c r="J56" s="57"/>
      <c r="K56" s="57">
        <v>2</v>
      </c>
      <c r="L56" s="57"/>
      <c r="M56" s="57">
        <v>2</v>
      </c>
      <c r="N56" s="57"/>
      <c r="O56" s="57">
        <v>1</v>
      </c>
      <c r="P56" s="57"/>
      <c r="Q56" s="14"/>
      <c r="R56" s="14"/>
      <c r="S56" s="14"/>
      <c r="T56" s="14">
        <f t="shared" si="0"/>
        <v>11</v>
      </c>
      <c r="U56" s="15"/>
    </row>
    <row r="57" spans="2:21" s="4" customFormat="1" ht="27" customHeight="1">
      <c r="B57" s="98" t="s">
        <v>657</v>
      </c>
      <c r="C57" s="42" t="s">
        <v>145</v>
      </c>
      <c r="D57" s="29"/>
      <c r="E57" s="57"/>
      <c r="F57" s="57">
        <v>2</v>
      </c>
      <c r="G57" s="57"/>
      <c r="H57" s="57"/>
      <c r="I57" s="57"/>
      <c r="J57" s="57"/>
      <c r="K57" s="57">
        <v>10</v>
      </c>
      <c r="L57" s="57"/>
      <c r="M57" s="57"/>
      <c r="N57" s="57"/>
      <c r="O57" s="57"/>
      <c r="P57" s="57"/>
      <c r="Q57" s="14"/>
      <c r="R57" s="14"/>
      <c r="S57" s="14"/>
      <c r="T57" s="14">
        <f t="shared" si="0"/>
        <v>12</v>
      </c>
      <c r="U57" s="15"/>
    </row>
    <row r="58" spans="2:21" s="4" customFormat="1" ht="27" customHeight="1">
      <c r="B58" s="98" t="s">
        <v>517</v>
      </c>
      <c r="C58" s="42" t="s">
        <v>281</v>
      </c>
      <c r="D58" s="29"/>
      <c r="E58" s="57"/>
      <c r="F58" s="57"/>
      <c r="G58" s="57"/>
      <c r="H58" s="57"/>
      <c r="I58" s="57"/>
      <c r="J58" s="57"/>
      <c r="K58" s="57">
        <v>74</v>
      </c>
      <c r="L58" s="57"/>
      <c r="M58" s="57"/>
      <c r="N58" s="57"/>
      <c r="O58" s="57"/>
      <c r="P58" s="57"/>
      <c r="Q58" s="14"/>
      <c r="R58" s="14"/>
      <c r="S58" s="14"/>
      <c r="T58" s="14">
        <f t="shared" si="0"/>
        <v>74</v>
      </c>
      <c r="U58" s="15"/>
    </row>
    <row r="59" spans="1:21" s="4" customFormat="1" ht="27" customHeight="1">
      <c r="A59" s="4">
        <v>50</v>
      </c>
      <c r="B59" s="98"/>
      <c r="C59" s="42" t="s">
        <v>59</v>
      </c>
      <c r="D59" s="29"/>
      <c r="E59" s="57">
        <v>27</v>
      </c>
      <c r="F59" s="57">
        <v>18</v>
      </c>
      <c r="G59" s="57">
        <v>44</v>
      </c>
      <c r="H59" s="57">
        <v>61</v>
      </c>
      <c r="I59" s="57">
        <v>15</v>
      </c>
      <c r="J59" s="57">
        <v>11</v>
      </c>
      <c r="K59" s="57">
        <v>5</v>
      </c>
      <c r="L59" s="57"/>
      <c r="M59" s="57"/>
      <c r="N59" s="57"/>
      <c r="O59" s="57"/>
      <c r="P59" s="57"/>
      <c r="Q59" s="14"/>
      <c r="R59" s="14"/>
      <c r="S59" s="14"/>
      <c r="T59" s="14">
        <f t="shared" si="0"/>
        <v>181</v>
      </c>
      <c r="U59" s="15"/>
    </row>
    <row r="60" spans="2:21" s="4" customFormat="1" ht="27" customHeight="1">
      <c r="B60" s="98"/>
      <c r="C60" s="42" t="s">
        <v>146</v>
      </c>
      <c r="D60" s="29"/>
      <c r="E60" s="57"/>
      <c r="F60" s="57"/>
      <c r="G60" s="57"/>
      <c r="H60" s="57"/>
      <c r="I60" s="57"/>
      <c r="J60" s="57"/>
      <c r="K60" s="57">
        <v>50</v>
      </c>
      <c r="L60" s="57"/>
      <c r="M60" s="57"/>
      <c r="N60" s="57"/>
      <c r="O60" s="57"/>
      <c r="P60" s="57"/>
      <c r="Q60" s="14"/>
      <c r="R60" s="14"/>
      <c r="S60" s="14"/>
      <c r="T60" s="14">
        <f t="shared" si="0"/>
        <v>50</v>
      </c>
      <c r="U60" s="15"/>
    </row>
    <row r="61" spans="2:21" s="4" customFormat="1" ht="27" customHeight="1">
      <c r="B61" s="98"/>
      <c r="C61" s="42" t="s">
        <v>240</v>
      </c>
      <c r="D61" s="29"/>
      <c r="E61" s="57"/>
      <c r="F61" s="57"/>
      <c r="G61" s="57"/>
      <c r="H61" s="57"/>
      <c r="I61" s="57"/>
      <c r="J61" s="57"/>
      <c r="K61" s="57">
        <v>150</v>
      </c>
      <c r="L61" s="57"/>
      <c r="M61" s="57"/>
      <c r="N61" s="57"/>
      <c r="O61" s="57"/>
      <c r="P61" s="57"/>
      <c r="Q61" s="14"/>
      <c r="R61" s="14"/>
      <c r="S61" s="14"/>
      <c r="T61" s="14">
        <f t="shared" si="0"/>
        <v>150</v>
      </c>
      <c r="U61" s="15"/>
    </row>
    <row r="62" spans="2:21" s="4" customFormat="1" ht="27" customHeight="1">
      <c r="B62" s="98" t="s">
        <v>496</v>
      </c>
      <c r="C62" s="42" t="s">
        <v>60</v>
      </c>
      <c r="D62" s="29"/>
      <c r="E62" s="57"/>
      <c r="F62" s="57"/>
      <c r="G62" s="57"/>
      <c r="H62" s="57"/>
      <c r="I62" s="57"/>
      <c r="J62" s="57">
        <v>2</v>
      </c>
      <c r="K62" s="57">
        <v>2</v>
      </c>
      <c r="L62" s="57"/>
      <c r="M62" s="57"/>
      <c r="N62" s="57"/>
      <c r="O62" s="57">
        <v>1</v>
      </c>
      <c r="P62" s="57"/>
      <c r="Q62" s="14"/>
      <c r="R62" s="14"/>
      <c r="S62" s="14"/>
      <c r="T62" s="14">
        <f t="shared" si="0"/>
        <v>5</v>
      </c>
      <c r="U62" s="15"/>
    </row>
    <row r="63" spans="2:21" s="4" customFormat="1" ht="27" customHeight="1">
      <c r="B63" s="98"/>
      <c r="C63" s="42" t="s">
        <v>61</v>
      </c>
      <c r="D63" s="29"/>
      <c r="E63" s="57">
        <v>2</v>
      </c>
      <c r="F63" s="57">
        <v>1</v>
      </c>
      <c r="G63" s="57">
        <v>1</v>
      </c>
      <c r="H63" s="57"/>
      <c r="I63" s="57"/>
      <c r="J63" s="57">
        <v>5</v>
      </c>
      <c r="K63" s="57">
        <v>3</v>
      </c>
      <c r="L63" s="57">
        <v>7</v>
      </c>
      <c r="M63" s="57">
        <v>1</v>
      </c>
      <c r="N63" s="57">
        <v>2</v>
      </c>
      <c r="O63" s="57">
        <v>2</v>
      </c>
      <c r="P63" s="57">
        <v>2</v>
      </c>
      <c r="Q63" s="14"/>
      <c r="R63" s="14"/>
      <c r="S63" s="14"/>
      <c r="T63" s="14">
        <f t="shared" si="0"/>
        <v>26</v>
      </c>
      <c r="U63" s="15"/>
    </row>
    <row r="64" spans="1:21" s="4" customFormat="1" ht="27" customHeight="1">
      <c r="A64" s="4">
        <v>55</v>
      </c>
      <c r="B64" s="98"/>
      <c r="C64" s="42" t="s">
        <v>62</v>
      </c>
      <c r="D64" s="29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14"/>
      <c r="R64" s="14"/>
      <c r="S64" s="14"/>
      <c r="T64" s="14">
        <f t="shared" si="0"/>
        <v>0</v>
      </c>
      <c r="U64" s="15"/>
    </row>
    <row r="65" spans="2:21" s="4" customFormat="1" ht="27" customHeight="1">
      <c r="B65" s="98"/>
      <c r="C65" s="42" t="s">
        <v>203</v>
      </c>
      <c r="D65" s="29"/>
      <c r="E65" s="57"/>
      <c r="F65" s="57"/>
      <c r="G65" s="57"/>
      <c r="H65" s="57"/>
      <c r="I65" s="57"/>
      <c r="J65" s="57"/>
      <c r="K65" s="57">
        <v>4</v>
      </c>
      <c r="L65" s="57"/>
      <c r="M65" s="57"/>
      <c r="N65" s="57"/>
      <c r="O65" s="57"/>
      <c r="P65" s="57"/>
      <c r="Q65" s="14"/>
      <c r="R65" s="14"/>
      <c r="S65" s="14"/>
      <c r="T65" s="14">
        <f t="shared" si="0"/>
        <v>4</v>
      </c>
      <c r="U65" s="15"/>
    </row>
    <row r="66" spans="2:21" s="4" customFormat="1" ht="27" customHeight="1">
      <c r="B66" s="98"/>
      <c r="C66" s="42" t="s">
        <v>174</v>
      </c>
      <c r="D66" s="29"/>
      <c r="E66" s="57"/>
      <c r="F66" s="57"/>
      <c r="G66" s="57"/>
      <c r="H66" s="57"/>
      <c r="I66" s="57"/>
      <c r="J66" s="57"/>
      <c r="K66" s="57"/>
      <c r="L66" s="57">
        <v>1</v>
      </c>
      <c r="M66" s="57">
        <v>6</v>
      </c>
      <c r="N66" s="57">
        <v>2</v>
      </c>
      <c r="O66" s="57"/>
      <c r="P66" s="57">
        <v>1</v>
      </c>
      <c r="Q66" s="14"/>
      <c r="R66" s="14"/>
      <c r="S66" s="14"/>
      <c r="T66" s="14">
        <f t="shared" si="0"/>
        <v>10</v>
      </c>
      <c r="U66" s="15"/>
    </row>
    <row r="67" spans="2:21" s="4" customFormat="1" ht="27" customHeight="1">
      <c r="B67" s="98" t="s">
        <v>497</v>
      </c>
      <c r="C67" s="42" t="s">
        <v>63</v>
      </c>
      <c r="D67" s="29"/>
      <c r="E67" s="57">
        <v>15</v>
      </c>
      <c r="F67" s="57">
        <v>22</v>
      </c>
      <c r="G67" s="57">
        <v>10</v>
      </c>
      <c r="H67" s="57">
        <v>6</v>
      </c>
      <c r="I67" s="57">
        <v>11</v>
      </c>
      <c r="J67" s="57">
        <v>18</v>
      </c>
      <c r="K67" s="57">
        <v>15000</v>
      </c>
      <c r="L67" s="57">
        <v>21</v>
      </c>
      <c r="M67" s="57">
        <v>21</v>
      </c>
      <c r="N67" s="57">
        <v>16</v>
      </c>
      <c r="O67" s="57">
        <v>32</v>
      </c>
      <c r="P67" s="57">
        <v>27</v>
      </c>
      <c r="Q67" s="14"/>
      <c r="R67" s="14"/>
      <c r="S67" s="14"/>
      <c r="T67" s="14">
        <f t="shared" si="0"/>
        <v>15199</v>
      </c>
      <c r="U67" s="15"/>
    </row>
    <row r="68" spans="2:21" s="4" customFormat="1" ht="27" customHeight="1">
      <c r="B68" s="98" t="s">
        <v>498</v>
      </c>
      <c r="C68" s="42" t="s">
        <v>64</v>
      </c>
      <c r="D68" s="29"/>
      <c r="E68" s="57"/>
      <c r="F68" s="57"/>
      <c r="G68" s="57"/>
      <c r="H68" s="57"/>
      <c r="I68" s="57">
        <v>1</v>
      </c>
      <c r="J68" s="57">
        <v>6</v>
      </c>
      <c r="K68" s="57">
        <v>2</v>
      </c>
      <c r="L68" s="57">
        <v>1</v>
      </c>
      <c r="M68" s="57">
        <v>3</v>
      </c>
      <c r="N68" s="57"/>
      <c r="O68" s="57"/>
      <c r="P68" s="57"/>
      <c r="Q68" s="14"/>
      <c r="R68" s="14"/>
      <c r="S68" s="14"/>
      <c r="T68" s="14">
        <f t="shared" si="0"/>
        <v>13</v>
      </c>
      <c r="U68" s="15"/>
    </row>
    <row r="69" spans="1:21" s="4" customFormat="1" ht="27" customHeight="1">
      <c r="A69" s="4">
        <v>60</v>
      </c>
      <c r="B69" s="98" t="s">
        <v>662</v>
      </c>
      <c r="C69" s="42" t="s">
        <v>66</v>
      </c>
      <c r="D69" s="29"/>
      <c r="E69" s="57"/>
      <c r="F69" s="57"/>
      <c r="G69" s="57"/>
      <c r="H69" s="57"/>
      <c r="I69" s="57"/>
      <c r="J69" s="57"/>
      <c r="K69" s="57"/>
      <c r="L69" s="57"/>
      <c r="M69" s="57"/>
      <c r="N69" s="57">
        <v>1</v>
      </c>
      <c r="O69" s="57">
        <v>1</v>
      </c>
      <c r="P69" s="57"/>
      <c r="Q69" s="14"/>
      <c r="R69" s="14"/>
      <c r="S69" s="14"/>
      <c r="T69" s="14">
        <f t="shared" si="0"/>
        <v>2</v>
      </c>
      <c r="U69" s="15"/>
    </row>
    <row r="70" spans="2:21" s="4" customFormat="1" ht="27" customHeight="1">
      <c r="B70" s="98"/>
      <c r="C70" s="42" t="s">
        <v>67</v>
      </c>
      <c r="D70" s="29"/>
      <c r="E70" s="57"/>
      <c r="F70" s="57"/>
      <c r="G70" s="57"/>
      <c r="H70" s="57"/>
      <c r="I70" s="57"/>
      <c r="J70" s="57">
        <v>1</v>
      </c>
      <c r="K70" s="57"/>
      <c r="L70" s="57"/>
      <c r="M70" s="57"/>
      <c r="N70" s="57"/>
      <c r="O70" s="57"/>
      <c r="P70" s="57"/>
      <c r="Q70" s="14"/>
      <c r="R70" s="14"/>
      <c r="S70" s="14"/>
      <c r="T70" s="14">
        <f t="shared" si="0"/>
        <v>1</v>
      </c>
      <c r="U70" s="15"/>
    </row>
    <row r="71" spans="2:21" s="4" customFormat="1" ht="27" customHeight="1">
      <c r="B71" s="98"/>
      <c r="C71" s="42" t="s">
        <v>305</v>
      </c>
      <c r="D71" s="29"/>
      <c r="E71" s="57">
        <v>1</v>
      </c>
      <c r="F71" s="57">
        <v>1</v>
      </c>
      <c r="G71" s="57">
        <v>3</v>
      </c>
      <c r="H71" s="57">
        <v>2</v>
      </c>
      <c r="I71" s="57">
        <v>1</v>
      </c>
      <c r="J71" s="57">
        <v>2</v>
      </c>
      <c r="K71" s="57">
        <v>2</v>
      </c>
      <c r="L71" s="57"/>
      <c r="M71" s="57">
        <v>1</v>
      </c>
      <c r="N71" s="57">
        <v>1</v>
      </c>
      <c r="O71" s="57">
        <v>1</v>
      </c>
      <c r="P71" s="57">
        <v>1</v>
      </c>
      <c r="Q71" s="14"/>
      <c r="R71" s="14"/>
      <c r="S71" s="14"/>
      <c r="T71" s="14">
        <f t="shared" si="0"/>
        <v>16</v>
      </c>
      <c r="U71" s="15"/>
    </row>
    <row r="72" spans="2:21" s="4" customFormat="1" ht="27" customHeight="1">
      <c r="B72" s="98"/>
      <c r="C72" s="42" t="s">
        <v>68</v>
      </c>
      <c r="D72" s="29"/>
      <c r="E72" s="57"/>
      <c r="F72" s="57"/>
      <c r="G72" s="57"/>
      <c r="H72" s="57"/>
      <c r="I72" s="57"/>
      <c r="J72" s="57"/>
      <c r="K72" s="57"/>
      <c r="L72" s="57"/>
      <c r="M72" s="57"/>
      <c r="N72" s="57">
        <v>2</v>
      </c>
      <c r="O72" s="57"/>
      <c r="P72" s="57">
        <v>2</v>
      </c>
      <c r="Q72" s="14"/>
      <c r="R72" s="14"/>
      <c r="S72" s="14"/>
      <c r="T72" s="14">
        <f t="shared" si="0"/>
        <v>4</v>
      </c>
      <c r="U72" s="15"/>
    </row>
    <row r="73" spans="2:21" s="4" customFormat="1" ht="27" customHeight="1">
      <c r="B73" s="98"/>
      <c r="C73" s="42" t="s">
        <v>69</v>
      </c>
      <c r="D73" s="29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>
        <v>1</v>
      </c>
      <c r="P73" s="57">
        <v>7</v>
      </c>
      <c r="Q73" s="14"/>
      <c r="R73" s="14"/>
      <c r="S73" s="14"/>
      <c r="T73" s="14">
        <f t="shared" si="0"/>
        <v>8</v>
      </c>
      <c r="U73" s="15"/>
    </row>
    <row r="74" spans="1:21" s="4" customFormat="1" ht="27" customHeight="1">
      <c r="A74" s="4">
        <v>65</v>
      </c>
      <c r="B74" s="98" t="s">
        <v>663</v>
      </c>
      <c r="C74" s="42" t="s">
        <v>71</v>
      </c>
      <c r="D74" s="29"/>
      <c r="E74" s="57">
        <v>5</v>
      </c>
      <c r="F74" s="57">
        <v>3</v>
      </c>
      <c r="G74" s="57">
        <v>6</v>
      </c>
      <c r="H74" s="57">
        <v>2</v>
      </c>
      <c r="I74" s="57">
        <v>1</v>
      </c>
      <c r="J74" s="57"/>
      <c r="K74" s="57"/>
      <c r="L74" s="57">
        <v>3</v>
      </c>
      <c r="M74" s="57">
        <v>1</v>
      </c>
      <c r="N74" s="57">
        <v>1</v>
      </c>
      <c r="O74" s="57">
        <v>2</v>
      </c>
      <c r="P74" s="57">
        <v>2</v>
      </c>
      <c r="Q74" s="14"/>
      <c r="R74" s="14"/>
      <c r="S74" s="14"/>
      <c r="T74" s="14">
        <f t="shared" si="0"/>
        <v>26</v>
      </c>
      <c r="U74" s="15"/>
    </row>
    <row r="75" spans="2:21" s="4" customFormat="1" ht="27" customHeight="1">
      <c r="B75" s="98"/>
      <c r="C75" s="42" t="s">
        <v>72</v>
      </c>
      <c r="D75" s="29"/>
      <c r="E75" s="57"/>
      <c r="F75" s="57">
        <v>2</v>
      </c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14"/>
      <c r="R75" s="14"/>
      <c r="S75" s="14"/>
      <c r="T75" s="14">
        <f aca="true" t="shared" si="1" ref="T75:T92">SUM(E75:S75)</f>
        <v>2</v>
      </c>
      <c r="U75" s="15"/>
    </row>
    <row r="76" spans="2:21" s="4" customFormat="1" ht="27" customHeight="1">
      <c r="B76" s="98"/>
      <c r="C76" s="42" t="s">
        <v>178</v>
      </c>
      <c r="D76" s="29"/>
      <c r="E76" s="57">
        <v>1</v>
      </c>
      <c r="F76" s="57">
        <v>4</v>
      </c>
      <c r="G76" s="57">
        <v>3</v>
      </c>
      <c r="H76" s="57">
        <v>1</v>
      </c>
      <c r="I76" s="57">
        <v>1</v>
      </c>
      <c r="J76" s="57">
        <v>4</v>
      </c>
      <c r="K76" s="57"/>
      <c r="L76" s="57"/>
      <c r="M76" s="57"/>
      <c r="N76" s="57"/>
      <c r="O76" s="57"/>
      <c r="P76" s="57"/>
      <c r="Q76" s="14"/>
      <c r="R76" s="14"/>
      <c r="S76" s="14"/>
      <c r="T76" s="14">
        <f t="shared" si="1"/>
        <v>14</v>
      </c>
      <c r="U76" s="15"/>
    </row>
    <row r="77" spans="2:21" s="4" customFormat="1" ht="27" customHeight="1">
      <c r="B77" s="98" t="s">
        <v>664</v>
      </c>
      <c r="C77" s="42" t="s">
        <v>179</v>
      </c>
      <c r="D77" s="29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14"/>
      <c r="R77" s="14"/>
      <c r="S77" s="14"/>
      <c r="T77" s="14">
        <f t="shared" si="1"/>
        <v>0</v>
      </c>
      <c r="U77" s="15"/>
    </row>
    <row r="78" spans="2:21" s="4" customFormat="1" ht="27" customHeight="1">
      <c r="B78" s="98"/>
      <c r="C78" s="42" t="s">
        <v>147</v>
      </c>
      <c r="D78" s="29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14"/>
      <c r="R78" s="14"/>
      <c r="S78" s="14"/>
      <c r="T78" s="14">
        <f t="shared" si="1"/>
        <v>0</v>
      </c>
      <c r="U78" s="15"/>
    </row>
    <row r="79" spans="1:21" s="4" customFormat="1" ht="27" customHeight="1">
      <c r="A79" s="4">
        <v>70</v>
      </c>
      <c r="B79" s="98" t="s">
        <v>494</v>
      </c>
      <c r="C79" s="42" t="s">
        <v>78</v>
      </c>
      <c r="D79" s="29"/>
      <c r="E79" s="57">
        <v>1</v>
      </c>
      <c r="F79" s="57"/>
      <c r="G79" s="57"/>
      <c r="H79" s="57"/>
      <c r="I79" s="57"/>
      <c r="J79" s="57"/>
      <c r="K79" s="57">
        <v>3</v>
      </c>
      <c r="L79" s="57"/>
      <c r="M79" s="57"/>
      <c r="N79" s="57"/>
      <c r="O79" s="57"/>
      <c r="P79" s="57"/>
      <c r="Q79" s="14"/>
      <c r="R79" s="14"/>
      <c r="S79" s="14"/>
      <c r="T79" s="14">
        <f t="shared" si="1"/>
        <v>4</v>
      </c>
      <c r="U79" s="15"/>
    </row>
    <row r="80" spans="2:21" s="4" customFormat="1" ht="27" customHeight="1">
      <c r="B80" s="98"/>
      <c r="C80" s="42" t="s">
        <v>79</v>
      </c>
      <c r="D80" s="29"/>
      <c r="E80" s="57">
        <v>1</v>
      </c>
      <c r="F80" s="57"/>
      <c r="G80" s="57"/>
      <c r="H80" s="57"/>
      <c r="I80" s="57"/>
      <c r="J80" s="57"/>
      <c r="K80" s="57">
        <v>2</v>
      </c>
      <c r="L80" s="57"/>
      <c r="M80" s="57">
        <v>2</v>
      </c>
      <c r="N80" s="57"/>
      <c r="O80" s="57">
        <v>1</v>
      </c>
      <c r="P80" s="57"/>
      <c r="Q80" s="14"/>
      <c r="R80" s="14"/>
      <c r="S80" s="14"/>
      <c r="T80" s="14">
        <f t="shared" si="1"/>
        <v>6</v>
      </c>
      <c r="U80" s="15"/>
    </row>
    <row r="81" spans="2:21" s="4" customFormat="1" ht="27" customHeight="1">
      <c r="B81" s="98" t="s">
        <v>501</v>
      </c>
      <c r="C81" s="42" t="s">
        <v>80</v>
      </c>
      <c r="D81" s="29"/>
      <c r="E81" s="57">
        <v>2</v>
      </c>
      <c r="F81" s="57">
        <v>3</v>
      </c>
      <c r="G81" s="57"/>
      <c r="H81" s="57"/>
      <c r="I81" s="57"/>
      <c r="J81" s="57"/>
      <c r="K81" s="57">
        <v>350</v>
      </c>
      <c r="L81" s="57">
        <v>31</v>
      </c>
      <c r="M81" s="57">
        <v>16</v>
      </c>
      <c r="N81" s="57">
        <v>10</v>
      </c>
      <c r="O81" s="57">
        <v>10</v>
      </c>
      <c r="P81" s="57">
        <v>3</v>
      </c>
      <c r="Q81" s="14"/>
      <c r="R81" s="14"/>
      <c r="S81" s="14"/>
      <c r="T81" s="14">
        <f t="shared" si="1"/>
        <v>425</v>
      </c>
      <c r="U81" s="15"/>
    </row>
    <row r="82" spans="2:21" s="4" customFormat="1" ht="27" customHeight="1">
      <c r="B82" s="98" t="s">
        <v>502</v>
      </c>
      <c r="C82" s="42" t="s">
        <v>81</v>
      </c>
      <c r="D82" s="29"/>
      <c r="E82" s="57">
        <v>8</v>
      </c>
      <c r="F82" s="57">
        <v>8</v>
      </c>
      <c r="G82" s="57">
        <v>6</v>
      </c>
      <c r="H82" s="57">
        <v>3</v>
      </c>
      <c r="I82" s="57">
        <v>4</v>
      </c>
      <c r="J82" s="57">
        <v>3</v>
      </c>
      <c r="K82" s="57">
        <v>2</v>
      </c>
      <c r="L82" s="57">
        <v>2</v>
      </c>
      <c r="M82" s="57">
        <v>2</v>
      </c>
      <c r="N82" s="57">
        <v>2</v>
      </c>
      <c r="O82" s="57">
        <v>2</v>
      </c>
      <c r="P82" s="57">
        <v>5</v>
      </c>
      <c r="Q82" s="14"/>
      <c r="R82" s="14"/>
      <c r="S82" s="14"/>
      <c r="T82" s="14">
        <f t="shared" si="1"/>
        <v>47</v>
      </c>
      <c r="U82" s="15"/>
    </row>
    <row r="83" spans="2:21" s="4" customFormat="1" ht="27" customHeight="1">
      <c r="B83" s="98"/>
      <c r="C83" s="42" t="s">
        <v>82</v>
      </c>
      <c r="D83" s="29"/>
      <c r="E83" s="57"/>
      <c r="F83" s="57"/>
      <c r="G83" s="57"/>
      <c r="H83" s="57"/>
      <c r="I83" s="57"/>
      <c r="J83" s="57"/>
      <c r="K83" s="57"/>
      <c r="L83" s="57"/>
      <c r="M83" s="57"/>
      <c r="N83" s="57">
        <v>2</v>
      </c>
      <c r="O83" s="57"/>
      <c r="P83" s="57"/>
      <c r="Q83" s="14"/>
      <c r="R83" s="14"/>
      <c r="S83" s="14"/>
      <c r="T83" s="14">
        <f t="shared" si="1"/>
        <v>2</v>
      </c>
      <c r="U83" s="15"/>
    </row>
    <row r="84" spans="1:21" s="4" customFormat="1" ht="27" customHeight="1">
      <c r="A84" s="4">
        <v>75</v>
      </c>
      <c r="B84" s="98"/>
      <c r="C84" s="42" t="s">
        <v>84</v>
      </c>
      <c r="D84" s="29"/>
      <c r="E84" s="57">
        <v>4</v>
      </c>
      <c r="F84" s="57"/>
      <c r="G84" s="57"/>
      <c r="H84" s="57"/>
      <c r="I84" s="57"/>
      <c r="J84" s="57"/>
      <c r="K84" s="57"/>
      <c r="L84" s="57">
        <v>3</v>
      </c>
      <c r="M84" s="57">
        <v>4</v>
      </c>
      <c r="N84" s="57">
        <v>4</v>
      </c>
      <c r="O84" s="57">
        <v>10</v>
      </c>
      <c r="P84" s="57">
        <v>1</v>
      </c>
      <c r="Q84" s="14"/>
      <c r="R84" s="14"/>
      <c r="S84" s="14"/>
      <c r="T84" s="14">
        <f t="shared" si="1"/>
        <v>26</v>
      </c>
      <c r="U84" s="15"/>
    </row>
    <row r="85" spans="2:21" s="4" customFormat="1" ht="27" customHeight="1">
      <c r="B85" s="98" t="s">
        <v>511</v>
      </c>
      <c r="C85" s="42" t="s">
        <v>85</v>
      </c>
      <c r="D85" s="29"/>
      <c r="E85" s="57">
        <v>6</v>
      </c>
      <c r="F85" s="57">
        <v>3</v>
      </c>
      <c r="G85" s="57">
        <v>1</v>
      </c>
      <c r="H85" s="57">
        <v>1</v>
      </c>
      <c r="I85" s="57">
        <v>6</v>
      </c>
      <c r="J85" s="57">
        <v>7</v>
      </c>
      <c r="K85" s="57">
        <v>203</v>
      </c>
      <c r="L85" s="57">
        <v>2</v>
      </c>
      <c r="M85" s="57">
        <v>1</v>
      </c>
      <c r="N85" s="57">
        <v>15</v>
      </c>
      <c r="O85" s="57">
        <v>2</v>
      </c>
      <c r="P85" s="57">
        <v>12</v>
      </c>
      <c r="Q85" s="14"/>
      <c r="R85" s="14"/>
      <c r="S85" s="14"/>
      <c r="T85" s="14">
        <f t="shared" si="1"/>
        <v>259</v>
      </c>
      <c r="U85" s="15"/>
    </row>
    <row r="86" spans="2:21" s="4" customFormat="1" ht="27" customHeight="1">
      <c r="B86" s="98" t="s">
        <v>503</v>
      </c>
      <c r="C86" s="42" t="s">
        <v>88</v>
      </c>
      <c r="D86" s="29"/>
      <c r="E86" s="57">
        <v>19</v>
      </c>
      <c r="F86" s="57">
        <v>30</v>
      </c>
      <c r="G86" s="57">
        <v>32</v>
      </c>
      <c r="H86" s="57">
        <v>17</v>
      </c>
      <c r="I86" s="57">
        <v>34</v>
      </c>
      <c r="J86" s="57">
        <v>529</v>
      </c>
      <c r="K86" s="57">
        <v>205</v>
      </c>
      <c r="L86" s="57">
        <v>16</v>
      </c>
      <c r="M86" s="57">
        <v>20</v>
      </c>
      <c r="N86" s="57">
        <v>220</v>
      </c>
      <c r="O86" s="57">
        <v>282</v>
      </c>
      <c r="P86" s="57">
        <v>5</v>
      </c>
      <c r="Q86" s="14"/>
      <c r="R86" s="14"/>
      <c r="S86" s="14"/>
      <c r="T86" s="14">
        <f t="shared" si="1"/>
        <v>1409</v>
      </c>
      <c r="U86" s="15"/>
    </row>
    <row r="87" spans="2:21" s="4" customFormat="1" ht="27" customHeight="1">
      <c r="B87" s="98" t="s">
        <v>512</v>
      </c>
      <c r="C87" s="42" t="s">
        <v>485</v>
      </c>
      <c r="D87" s="29"/>
      <c r="E87" s="57"/>
      <c r="F87" s="57"/>
      <c r="G87" s="57"/>
      <c r="H87" s="57"/>
      <c r="I87" s="57"/>
      <c r="J87" s="57">
        <v>2</v>
      </c>
      <c r="K87" s="57"/>
      <c r="L87" s="57"/>
      <c r="M87" s="57"/>
      <c r="N87" s="57"/>
      <c r="O87" s="57"/>
      <c r="P87" s="57"/>
      <c r="Q87" s="14"/>
      <c r="R87" s="14"/>
      <c r="S87" s="14"/>
      <c r="T87" s="14">
        <f t="shared" si="1"/>
        <v>2</v>
      </c>
      <c r="U87" s="15"/>
    </row>
    <row r="88" spans="2:21" s="4" customFormat="1" ht="27" customHeight="1">
      <c r="B88" s="98"/>
      <c r="C88" s="42" t="s">
        <v>89</v>
      </c>
      <c r="D88" s="29"/>
      <c r="E88" s="57">
        <v>2</v>
      </c>
      <c r="F88" s="57">
        <v>11</v>
      </c>
      <c r="G88" s="57">
        <v>2</v>
      </c>
      <c r="H88" s="57">
        <v>2</v>
      </c>
      <c r="I88" s="57">
        <v>60</v>
      </c>
      <c r="J88" s="57">
        <v>200</v>
      </c>
      <c r="K88" s="57">
        <v>39</v>
      </c>
      <c r="L88" s="57">
        <v>43</v>
      </c>
      <c r="M88" s="57"/>
      <c r="N88" s="57">
        <v>2</v>
      </c>
      <c r="O88" s="57">
        <v>23</v>
      </c>
      <c r="P88" s="57">
        <v>2</v>
      </c>
      <c r="Q88" s="14"/>
      <c r="R88" s="14"/>
      <c r="S88" s="14"/>
      <c r="T88" s="14">
        <f t="shared" si="1"/>
        <v>386</v>
      </c>
      <c r="U88" s="15"/>
    </row>
    <row r="89" spans="1:21" s="4" customFormat="1" ht="27" customHeight="1">
      <c r="A89" s="4">
        <v>80</v>
      </c>
      <c r="B89" s="98" t="s">
        <v>504</v>
      </c>
      <c r="C89" s="42" t="s">
        <v>91</v>
      </c>
      <c r="D89" s="29"/>
      <c r="E89" s="57">
        <v>14</v>
      </c>
      <c r="F89" s="57">
        <v>15</v>
      </c>
      <c r="G89" s="57">
        <v>13</v>
      </c>
      <c r="H89" s="57">
        <v>3</v>
      </c>
      <c r="I89" s="57">
        <v>8</v>
      </c>
      <c r="J89" s="57">
        <v>11</v>
      </c>
      <c r="K89" s="57">
        <v>2</v>
      </c>
      <c r="L89" s="57">
        <v>9</v>
      </c>
      <c r="M89" s="57">
        <v>7</v>
      </c>
      <c r="N89" s="57">
        <v>8</v>
      </c>
      <c r="O89" s="57">
        <v>307</v>
      </c>
      <c r="P89" s="57">
        <v>8</v>
      </c>
      <c r="Q89" s="14"/>
      <c r="R89" s="14"/>
      <c r="S89" s="14"/>
      <c r="T89" s="14">
        <f t="shared" si="1"/>
        <v>405</v>
      </c>
      <c r="U89" s="15"/>
    </row>
    <row r="90" spans="2:21" s="4" customFormat="1" ht="27" customHeight="1">
      <c r="B90" s="98"/>
      <c r="C90" s="42" t="s">
        <v>92</v>
      </c>
      <c r="D90" s="29"/>
      <c r="E90" s="57">
        <v>3</v>
      </c>
      <c r="F90" s="57">
        <v>10</v>
      </c>
      <c r="G90" s="57">
        <v>14</v>
      </c>
      <c r="H90" s="57">
        <v>3</v>
      </c>
      <c r="I90" s="57">
        <v>8</v>
      </c>
      <c r="J90" s="57">
        <v>12</v>
      </c>
      <c r="K90" s="57">
        <v>13</v>
      </c>
      <c r="L90" s="57">
        <v>10</v>
      </c>
      <c r="M90" s="57">
        <v>8</v>
      </c>
      <c r="N90" s="57">
        <v>5</v>
      </c>
      <c r="O90" s="57">
        <v>8</v>
      </c>
      <c r="P90" s="57">
        <v>5</v>
      </c>
      <c r="Q90" s="14"/>
      <c r="R90" s="14"/>
      <c r="S90" s="14"/>
      <c r="T90" s="14">
        <f t="shared" si="1"/>
        <v>99</v>
      </c>
      <c r="U90" s="15"/>
    </row>
    <row r="91" spans="2:21" s="4" customFormat="1" ht="27" customHeight="1">
      <c r="B91" s="98" t="s">
        <v>490</v>
      </c>
      <c r="C91" s="42" t="s">
        <v>149</v>
      </c>
      <c r="D91" s="29"/>
      <c r="E91" s="57"/>
      <c r="F91" s="57">
        <v>2</v>
      </c>
      <c r="G91" s="57"/>
      <c r="H91" s="57"/>
      <c r="I91" s="57">
        <v>1</v>
      </c>
      <c r="J91" s="57">
        <v>1</v>
      </c>
      <c r="K91" s="57">
        <v>1</v>
      </c>
      <c r="L91" s="57"/>
      <c r="M91" s="57"/>
      <c r="N91" s="57"/>
      <c r="O91" s="57">
        <v>1</v>
      </c>
      <c r="P91" s="57"/>
      <c r="Q91" s="14"/>
      <c r="R91" s="14"/>
      <c r="S91" s="14"/>
      <c r="T91" s="14">
        <f t="shared" si="1"/>
        <v>6</v>
      </c>
      <c r="U91" s="15"/>
    </row>
    <row r="92" spans="2:21" s="4" customFormat="1" ht="27" customHeight="1">
      <c r="B92" s="98" t="s">
        <v>513</v>
      </c>
      <c r="C92" s="42" t="s">
        <v>93</v>
      </c>
      <c r="D92" s="29"/>
      <c r="E92" s="57">
        <v>2</v>
      </c>
      <c r="F92" s="57">
        <v>5</v>
      </c>
      <c r="G92" s="57">
        <v>2</v>
      </c>
      <c r="H92" s="57"/>
      <c r="I92" s="57">
        <v>2</v>
      </c>
      <c r="J92" s="57">
        <v>2</v>
      </c>
      <c r="K92" s="57">
        <v>2</v>
      </c>
      <c r="L92" s="57">
        <v>15</v>
      </c>
      <c r="M92" s="57"/>
      <c r="N92" s="57">
        <v>12</v>
      </c>
      <c r="O92" s="57">
        <v>10</v>
      </c>
      <c r="P92" s="57">
        <v>9</v>
      </c>
      <c r="Q92" s="14"/>
      <c r="R92" s="14"/>
      <c r="S92" s="14"/>
      <c r="T92" s="14">
        <f t="shared" si="1"/>
        <v>61</v>
      </c>
      <c r="U92" s="15"/>
    </row>
    <row r="93" spans="2:21" s="4" customFormat="1" ht="27" customHeight="1">
      <c r="B93" s="98"/>
      <c r="C93" s="28"/>
      <c r="D93" s="29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5"/>
    </row>
    <row r="94" spans="1:21" s="4" customFormat="1" ht="27" customHeight="1">
      <c r="A94" s="4">
        <v>85</v>
      </c>
      <c r="B94" s="98"/>
      <c r="C94" s="28"/>
      <c r="D94" s="29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5"/>
    </row>
    <row r="95" spans="1:21" s="4" customFormat="1" ht="27" customHeight="1" thickBot="1">
      <c r="A95" s="4" t="s">
        <v>115</v>
      </c>
      <c r="B95" s="100"/>
      <c r="C95" s="31"/>
      <c r="D95" s="32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4"/>
    </row>
    <row r="96" spans="2:21" s="4" customFormat="1" ht="27" customHeight="1">
      <c r="B96" s="35" t="s">
        <v>15</v>
      </c>
      <c r="C96" s="36"/>
      <c r="D96" s="37"/>
      <c r="E96" s="26">
        <f>COUNT(E10:E95)</f>
        <v>29</v>
      </c>
      <c r="F96" s="26">
        <f aca="true" t="shared" si="2" ref="F96:P96">COUNT(F10:F95)</f>
        <v>31</v>
      </c>
      <c r="G96" s="26">
        <f t="shared" si="2"/>
        <v>27</v>
      </c>
      <c r="H96" s="26">
        <f t="shared" si="2"/>
        <v>23</v>
      </c>
      <c r="I96" s="26">
        <f t="shared" si="2"/>
        <v>23</v>
      </c>
      <c r="J96" s="26">
        <f t="shared" si="2"/>
        <v>27</v>
      </c>
      <c r="K96" s="26">
        <f t="shared" si="2"/>
        <v>40</v>
      </c>
      <c r="L96" s="26">
        <f t="shared" si="2"/>
        <v>29</v>
      </c>
      <c r="M96" s="26">
        <f t="shared" si="2"/>
        <v>33</v>
      </c>
      <c r="N96" s="26">
        <f t="shared" si="2"/>
        <v>39</v>
      </c>
      <c r="O96" s="26">
        <f t="shared" si="2"/>
        <v>39</v>
      </c>
      <c r="P96" s="26">
        <f t="shared" si="2"/>
        <v>35</v>
      </c>
      <c r="Q96" s="26"/>
      <c r="R96" s="26"/>
      <c r="S96" s="26"/>
      <c r="T96" s="26">
        <v>83</v>
      </c>
      <c r="U96" s="27"/>
    </row>
    <row r="97" spans="2:21" s="4" customFormat="1" ht="27" customHeight="1" thickBot="1">
      <c r="B97" s="38" t="s">
        <v>16</v>
      </c>
      <c r="C97" s="39"/>
      <c r="D97" s="32"/>
      <c r="E97" s="33">
        <f>SUM(E10:E95)</f>
        <v>1033</v>
      </c>
      <c r="F97" s="33">
        <f aca="true" t="shared" si="3" ref="F97:P97">SUM(F10:F95)</f>
        <v>365</v>
      </c>
      <c r="G97" s="33">
        <f t="shared" si="3"/>
        <v>768</v>
      </c>
      <c r="H97" s="33">
        <f t="shared" si="3"/>
        <v>268</v>
      </c>
      <c r="I97" s="33">
        <f t="shared" si="3"/>
        <v>291</v>
      </c>
      <c r="J97" s="33">
        <f t="shared" si="3"/>
        <v>1241</v>
      </c>
      <c r="K97" s="33">
        <f t="shared" si="3"/>
        <v>16367</v>
      </c>
      <c r="L97" s="33">
        <f t="shared" si="3"/>
        <v>443</v>
      </c>
      <c r="M97" s="33">
        <f t="shared" si="3"/>
        <v>1253</v>
      </c>
      <c r="N97" s="33">
        <f t="shared" si="3"/>
        <v>734</v>
      </c>
      <c r="O97" s="33">
        <f t="shared" si="3"/>
        <v>1845</v>
      </c>
      <c r="P97" s="33">
        <f t="shared" si="3"/>
        <v>1085</v>
      </c>
      <c r="Q97" s="33"/>
      <c r="R97" s="33"/>
      <c r="S97" s="33"/>
      <c r="T97" s="33">
        <f>SUM(E97:P97)</f>
        <v>25693</v>
      </c>
      <c r="U97" s="34"/>
    </row>
    <row r="98" s="4" customFormat="1" ht="27" customHeight="1">
      <c r="B98" s="4" t="s">
        <v>0</v>
      </c>
    </row>
    <row r="99" s="4" customFormat="1" ht="27" customHeight="1">
      <c r="B99" s="4" t="s">
        <v>17</v>
      </c>
    </row>
    <row r="100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zoomScale="75" zoomScaleNormal="75" zoomScalePageLayoutView="0" workbookViewId="0" topLeftCell="A58">
      <selection activeCell="O18" sqref="O18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pans="2:32" s="2" customFormat="1" ht="27" customHeight="1">
      <c r="B1" s="2" t="s">
        <v>2</v>
      </c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6"/>
      <c r="AD1" s="56"/>
      <c r="AE1" s="56"/>
      <c r="AF1" s="56"/>
    </row>
    <row r="2" spans="11:32" s="2" customFormat="1" ht="27" customHeight="1">
      <c r="K2" s="3" t="s">
        <v>1</v>
      </c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6"/>
      <c r="AD2" s="56"/>
      <c r="AE2" s="56"/>
      <c r="AF2" s="56"/>
    </row>
    <row r="3" s="2" customFormat="1" ht="27" customHeight="1" thickBot="1"/>
    <row r="4" spans="2:21" s="4" customFormat="1" ht="27" customHeight="1">
      <c r="B4" s="5" t="s">
        <v>3</v>
      </c>
      <c r="C4" s="6"/>
      <c r="D4" s="7"/>
      <c r="E4" s="8">
        <v>3</v>
      </c>
      <c r="F4" s="6"/>
      <c r="G4" s="9" t="s">
        <v>4</v>
      </c>
      <c r="H4" s="10"/>
      <c r="I4" s="7"/>
      <c r="J4" s="8" t="s">
        <v>680</v>
      </c>
      <c r="K4" s="8"/>
      <c r="L4" s="8"/>
      <c r="M4" s="8"/>
      <c r="N4" s="6"/>
      <c r="O4" s="9"/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54" t="s">
        <v>155</v>
      </c>
      <c r="F6" s="49" t="s">
        <v>156</v>
      </c>
      <c r="G6" s="49" t="s">
        <v>157</v>
      </c>
      <c r="H6" s="49" t="s">
        <v>158</v>
      </c>
      <c r="I6" s="49" t="s">
        <v>159</v>
      </c>
      <c r="J6" s="49" t="s">
        <v>160</v>
      </c>
      <c r="K6" s="49" t="s">
        <v>161</v>
      </c>
      <c r="L6" s="49" t="s">
        <v>162</v>
      </c>
      <c r="M6" s="49" t="s">
        <v>163</v>
      </c>
      <c r="N6" s="49" t="s">
        <v>151</v>
      </c>
      <c r="O6" s="49" t="s">
        <v>152</v>
      </c>
      <c r="P6" s="49" t="s">
        <v>153</v>
      </c>
      <c r="Q6" s="49" t="s">
        <v>154</v>
      </c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48" t="s">
        <v>116</v>
      </c>
      <c r="F7" s="48" t="s">
        <v>116</v>
      </c>
      <c r="G7" s="48" t="s">
        <v>116</v>
      </c>
      <c r="H7" s="48" t="s">
        <v>117</v>
      </c>
      <c r="I7" s="48" t="s">
        <v>117</v>
      </c>
      <c r="J7" s="48" t="s">
        <v>117</v>
      </c>
      <c r="K7" s="48" t="s">
        <v>117</v>
      </c>
      <c r="L7" s="48" t="s">
        <v>22</v>
      </c>
      <c r="M7" s="48" t="s">
        <v>150</v>
      </c>
      <c r="N7" s="48" t="s">
        <v>150</v>
      </c>
      <c r="O7" s="48" t="s">
        <v>25</v>
      </c>
      <c r="P7" s="48"/>
      <c r="Q7" s="48"/>
      <c r="R7" s="14"/>
      <c r="S7" s="14"/>
      <c r="T7" s="14"/>
      <c r="U7" s="14"/>
    </row>
    <row r="8" spans="2:21" s="4" customFormat="1" ht="27" customHeight="1">
      <c r="B8" s="20" t="s">
        <v>11</v>
      </c>
      <c r="C8" s="21"/>
      <c r="D8" s="22" t="s">
        <v>12</v>
      </c>
      <c r="E8" s="85">
        <v>0.3</v>
      </c>
      <c r="F8" s="85">
        <v>0.21875</v>
      </c>
      <c r="G8" s="85">
        <v>0.25069444444444444</v>
      </c>
      <c r="H8" s="85">
        <v>0.2375</v>
      </c>
      <c r="I8" s="85">
        <v>0.2875</v>
      </c>
      <c r="J8" s="85">
        <v>0.3090277777777778</v>
      </c>
      <c r="K8" s="85">
        <v>0.30833333333333335</v>
      </c>
      <c r="L8" s="85">
        <v>0.3076388888888889</v>
      </c>
      <c r="M8" s="85">
        <v>0.32916666666666666</v>
      </c>
      <c r="N8" s="85">
        <v>0.3194444444444445</v>
      </c>
      <c r="O8" s="85">
        <v>0.2902777777777778</v>
      </c>
      <c r="P8" s="14"/>
      <c r="Q8" s="14"/>
      <c r="R8" s="14"/>
      <c r="S8" s="14"/>
      <c r="T8" s="14"/>
      <c r="U8" s="14"/>
    </row>
    <row r="9" spans="2:21" s="4" customFormat="1" ht="27" customHeight="1">
      <c r="B9" s="40" t="s">
        <v>13</v>
      </c>
      <c r="C9" s="25" t="s">
        <v>14</v>
      </c>
      <c r="D9" s="26"/>
      <c r="E9" s="86">
        <v>0.34722222222222227</v>
      </c>
      <c r="F9" s="86">
        <v>0.2743055555555555</v>
      </c>
      <c r="G9" s="86">
        <v>0.2972222222222222</v>
      </c>
      <c r="H9" s="86">
        <v>0.2847222222222222</v>
      </c>
      <c r="I9" s="86">
        <v>0.3284722222222222</v>
      </c>
      <c r="J9" s="86">
        <v>0.36875</v>
      </c>
      <c r="K9" s="86">
        <v>0.3430555555555555</v>
      </c>
      <c r="L9" s="86">
        <v>0.3458333333333334</v>
      </c>
      <c r="M9" s="86">
        <v>0.34861111111111115</v>
      </c>
      <c r="N9" s="86">
        <v>0.37083333333333335</v>
      </c>
      <c r="O9" s="86">
        <v>0.3347222222222222</v>
      </c>
      <c r="P9" s="14"/>
      <c r="Q9" s="14"/>
      <c r="R9" s="14"/>
      <c r="S9" s="14"/>
      <c r="T9" s="14"/>
      <c r="U9" s="14"/>
    </row>
    <row r="10" spans="2:21" s="4" customFormat="1" ht="27" customHeight="1">
      <c r="B10" s="98" t="s">
        <v>545</v>
      </c>
      <c r="C10" s="42" t="s">
        <v>36</v>
      </c>
      <c r="D10" s="29"/>
      <c r="E10" s="57"/>
      <c r="F10" s="57"/>
      <c r="G10" s="57"/>
      <c r="H10" s="57">
        <v>1</v>
      </c>
      <c r="I10" s="57"/>
      <c r="J10" s="57"/>
      <c r="K10" s="57"/>
      <c r="L10" s="57"/>
      <c r="M10" s="57"/>
      <c r="N10" s="57"/>
      <c r="O10" s="57"/>
      <c r="P10" s="57"/>
      <c r="Q10" s="14"/>
      <c r="R10" s="14"/>
      <c r="S10" s="14"/>
      <c r="T10" s="14">
        <f>SUM(H10:S10)</f>
        <v>1</v>
      </c>
      <c r="U10" s="15"/>
    </row>
    <row r="11" spans="2:21" s="4" customFormat="1" ht="27" customHeight="1">
      <c r="B11" s="98" t="s">
        <v>546</v>
      </c>
      <c r="C11" s="42" t="s">
        <v>132</v>
      </c>
      <c r="D11" s="29"/>
      <c r="E11" s="57"/>
      <c r="F11" s="57">
        <v>1</v>
      </c>
      <c r="G11" s="57"/>
      <c r="H11" s="57"/>
      <c r="I11" s="57"/>
      <c r="J11" s="57"/>
      <c r="K11" s="57"/>
      <c r="L11" s="57"/>
      <c r="M11" s="57"/>
      <c r="N11" s="57"/>
      <c r="O11" s="57"/>
      <c r="P11" s="57">
        <v>1</v>
      </c>
      <c r="Q11" s="14"/>
      <c r="R11" s="14"/>
      <c r="S11" s="14"/>
      <c r="T11" s="14">
        <f aca="true" t="shared" si="0" ref="T11:T68">SUM(H11:S11)</f>
        <v>1</v>
      </c>
      <c r="U11" s="15"/>
    </row>
    <row r="12" spans="2:21" s="4" customFormat="1" ht="27" customHeight="1">
      <c r="B12" s="98"/>
      <c r="C12" s="42" t="s">
        <v>133</v>
      </c>
      <c r="D12" s="29"/>
      <c r="E12" s="57"/>
      <c r="F12" s="57">
        <v>2</v>
      </c>
      <c r="G12" s="57"/>
      <c r="H12" s="57">
        <v>21</v>
      </c>
      <c r="I12" s="57">
        <v>115</v>
      </c>
      <c r="J12" s="57"/>
      <c r="K12" s="57"/>
      <c r="L12" s="57"/>
      <c r="M12" s="57"/>
      <c r="N12" s="57"/>
      <c r="O12" s="57"/>
      <c r="P12" s="57"/>
      <c r="Q12" s="14"/>
      <c r="R12" s="14"/>
      <c r="S12" s="14"/>
      <c r="T12" s="14">
        <f t="shared" si="0"/>
        <v>136</v>
      </c>
      <c r="U12" s="15"/>
    </row>
    <row r="13" spans="2:21" s="4" customFormat="1" ht="27" customHeight="1">
      <c r="B13" s="98"/>
      <c r="C13" s="42" t="s">
        <v>37</v>
      </c>
      <c r="D13" s="29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14"/>
      <c r="R13" s="14"/>
      <c r="S13" s="14"/>
      <c r="T13" s="14">
        <f t="shared" si="0"/>
        <v>0</v>
      </c>
      <c r="U13" s="15"/>
    </row>
    <row r="14" spans="1:21" s="4" customFormat="1" ht="27" customHeight="1">
      <c r="A14" s="4">
        <v>5</v>
      </c>
      <c r="B14" s="98"/>
      <c r="C14" s="42" t="s">
        <v>38</v>
      </c>
      <c r="D14" s="29"/>
      <c r="E14" s="57">
        <v>1</v>
      </c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14"/>
      <c r="R14" s="14"/>
      <c r="S14" s="14"/>
      <c r="T14" s="14">
        <f t="shared" si="0"/>
        <v>0</v>
      </c>
      <c r="U14" s="15"/>
    </row>
    <row r="15" spans="2:21" s="4" customFormat="1" ht="27" customHeight="1">
      <c r="B15" s="98"/>
      <c r="C15" s="42" t="s">
        <v>39</v>
      </c>
      <c r="D15" s="29"/>
      <c r="E15" s="57"/>
      <c r="F15" s="57"/>
      <c r="G15" s="57"/>
      <c r="H15" s="57">
        <v>3</v>
      </c>
      <c r="I15" s="57"/>
      <c r="J15" s="57"/>
      <c r="K15" s="57"/>
      <c r="L15" s="57"/>
      <c r="M15" s="57"/>
      <c r="N15" s="57"/>
      <c r="O15" s="57"/>
      <c r="P15" s="57"/>
      <c r="Q15" s="14"/>
      <c r="R15" s="14"/>
      <c r="S15" s="14"/>
      <c r="T15" s="14">
        <f t="shared" si="0"/>
        <v>3</v>
      </c>
      <c r="U15" s="15"/>
    </row>
    <row r="16" spans="2:21" s="4" customFormat="1" ht="27" customHeight="1">
      <c r="B16" s="98"/>
      <c r="C16" s="42" t="s">
        <v>40</v>
      </c>
      <c r="D16" s="29"/>
      <c r="E16" s="57"/>
      <c r="F16" s="57"/>
      <c r="G16" s="57"/>
      <c r="H16" s="57"/>
      <c r="I16" s="57">
        <v>1</v>
      </c>
      <c r="J16" s="57">
        <v>1</v>
      </c>
      <c r="K16" s="57">
        <v>1</v>
      </c>
      <c r="L16" s="57">
        <v>1</v>
      </c>
      <c r="M16" s="57"/>
      <c r="N16" s="57"/>
      <c r="O16" s="57"/>
      <c r="P16" s="57"/>
      <c r="Q16" s="14"/>
      <c r="R16" s="14"/>
      <c r="S16" s="14"/>
      <c r="T16" s="14">
        <f t="shared" si="0"/>
        <v>4</v>
      </c>
      <c r="U16" s="15"/>
    </row>
    <row r="17" spans="2:21" s="4" customFormat="1" ht="27" customHeight="1">
      <c r="B17" s="98" t="s">
        <v>668</v>
      </c>
      <c r="C17" s="42" t="s">
        <v>42</v>
      </c>
      <c r="D17" s="29"/>
      <c r="E17" s="57"/>
      <c r="F17" s="57"/>
      <c r="G17" s="57">
        <v>2</v>
      </c>
      <c r="H17" s="57"/>
      <c r="I17" s="57"/>
      <c r="J17" s="57"/>
      <c r="K17" s="57"/>
      <c r="L17" s="57"/>
      <c r="M17" s="57"/>
      <c r="N17" s="57"/>
      <c r="O17" s="57"/>
      <c r="P17" s="57"/>
      <c r="Q17" s="14"/>
      <c r="R17" s="14"/>
      <c r="S17" s="14"/>
      <c r="T17" s="14">
        <f t="shared" si="0"/>
        <v>0</v>
      </c>
      <c r="U17" s="15"/>
    </row>
    <row r="18" spans="2:21" s="4" customFormat="1" ht="27" customHeight="1">
      <c r="B18" s="98" t="s">
        <v>669</v>
      </c>
      <c r="C18" s="42" t="s">
        <v>165</v>
      </c>
      <c r="D18" s="29"/>
      <c r="E18" s="57"/>
      <c r="F18" s="57"/>
      <c r="G18" s="57"/>
      <c r="H18" s="57"/>
      <c r="I18" s="57"/>
      <c r="J18" s="57"/>
      <c r="K18" s="57"/>
      <c r="L18" s="57">
        <v>1</v>
      </c>
      <c r="M18" s="57"/>
      <c r="N18" s="57"/>
      <c r="O18" s="57"/>
      <c r="P18" s="57"/>
      <c r="Q18" s="14"/>
      <c r="R18" s="14"/>
      <c r="S18" s="14"/>
      <c r="T18" s="14">
        <f t="shared" si="0"/>
        <v>1</v>
      </c>
      <c r="U18" s="15"/>
    </row>
    <row r="19" spans="1:21" s="4" customFormat="1" ht="27" customHeight="1">
      <c r="A19" s="4">
        <v>10</v>
      </c>
      <c r="B19" s="98"/>
      <c r="C19" s="42" t="s">
        <v>166</v>
      </c>
      <c r="D19" s="29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14"/>
      <c r="R19" s="14"/>
      <c r="S19" s="14"/>
      <c r="T19" s="14">
        <f t="shared" si="0"/>
        <v>0</v>
      </c>
      <c r="U19" s="15"/>
    </row>
    <row r="20" spans="2:21" s="4" customFormat="1" ht="27" customHeight="1">
      <c r="B20" s="98"/>
      <c r="C20" s="42" t="s">
        <v>48</v>
      </c>
      <c r="D20" s="29"/>
      <c r="E20" s="57"/>
      <c r="F20" s="57"/>
      <c r="G20" s="57"/>
      <c r="H20" s="57">
        <v>1</v>
      </c>
      <c r="I20" s="57"/>
      <c r="J20" s="57"/>
      <c r="K20" s="57"/>
      <c r="L20" s="57"/>
      <c r="M20" s="57"/>
      <c r="N20" s="57"/>
      <c r="O20" s="57"/>
      <c r="P20" s="57"/>
      <c r="Q20" s="14"/>
      <c r="R20" s="14"/>
      <c r="S20" s="14"/>
      <c r="T20" s="14">
        <f t="shared" si="0"/>
        <v>1</v>
      </c>
      <c r="U20" s="15"/>
    </row>
    <row r="21" spans="2:21" s="4" customFormat="1" ht="27" customHeight="1">
      <c r="B21" s="98"/>
      <c r="C21" s="42" t="s">
        <v>49</v>
      </c>
      <c r="D21" s="29"/>
      <c r="E21" s="57"/>
      <c r="F21" s="57"/>
      <c r="G21" s="57"/>
      <c r="H21" s="57"/>
      <c r="I21" s="57"/>
      <c r="J21" s="57"/>
      <c r="K21" s="57"/>
      <c r="L21" s="57"/>
      <c r="M21" s="57">
        <v>1</v>
      </c>
      <c r="N21" s="57"/>
      <c r="O21" s="57"/>
      <c r="P21" s="57"/>
      <c r="Q21" s="14"/>
      <c r="R21" s="14"/>
      <c r="S21" s="14"/>
      <c r="T21" s="14">
        <f t="shared" si="0"/>
        <v>1</v>
      </c>
      <c r="U21" s="15"/>
    </row>
    <row r="22" spans="2:21" s="4" customFormat="1" ht="27" customHeight="1">
      <c r="B22" s="98"/>
      <c r="C22" s="42" t="s">
        <v>167</v>
      </c>
      <c r="D22" s="29"/>
      <c r="E22" s="57"/>
      <c r="F22" s="57"/>
      <c r="G22" s="57"/>
      <c r="H22" s="57"/>
      <c r="I22" s="57">
        <v>1</v>
      </c>
      <c r="J22" s="57"/>
      <c r="K22" s="57"/>
      <c r="L22" s="57"/>
      <c r="M22" s="57"/>
      <c r="N22" s="57"/>
      <c r="O22" s="57"/>
      <c r="P22" s="57"/>
      <c r="Q22" s="14"/>
      <c r="R22" s="14"/>
      <c r="S22" s="14"/>
      <c r="T22" s="14">
        <f t="shared" si="0"/>
        <v>1</v>
      </c>
      <c r="U22" s="15"/>
    </row>
    <row r="23" spans="2:21" s="4" customFormat="1" ht="27" customHeight="1">
      <c r="B23" s="98"/>
      <c r="C23" s="42" t="s">
        <v>50</v>
      </c>
      <c r="D23" s="29"/>
      <c r="E23" s="57"/>
      <c r="F23" s="57"/>
      <c r="G23" s="57"/>
      <c r="H23" s="57"/>
      <c r="I23" s="57"/>
      <c r="J23" s="57"/>
      <c r="K23" s="57"/>
      <c r="L23" s="57">
        <v>1</v>
      </c>
      <c r="M23" s="57"/>
      <c r="N23" s="57">
        <v>1</v>
      </c>
      <c r="O23" s="57"/>
      <c r="P23" s="57"/>
      <c r="Q23" s="14"/>
      <c r="R23" s="14"/>
      <c r="S23" s="14"/>
      <c r="T23" s="14">
        <f t="shared" si="0"/>
        <v>2</v>
      </c>
      <c r="U23" s="15"/>
    </row>
    <row r="24" spans="1:21" s="4" customFormat="1" ht="27" customHeight="1">
      <c r="A24" s="4">
        <v>15</v>
      </c>
      <c r="B24" s="98"/>
      <c r="C24" s="42" t="s">
        <v>51</v>
      </c>
      <c r="D24" s="29"/>
      <c r="E24" s="57"/>
      <c r="F24" s="57"/>
      <c r="G24" s="57"/>
      <c r="H24" s="57"/>
      <c r="I24" s="57"/>
      <c r="J24" s="57"/>
      <c r="K24" s="57"/>
      <c r="L24" s="57"/>
      <c r="M24" s="57">
        <v>1</v>
      </c>
      <c r="N24" s="57">
        <v>2</v>
      </c>
      <c r="O24" s="57">
        <v>2</v>
      </c>
      <c r="P24" s="57"/>
      <c r="Q24" s="14"/>
      <c r="R24" s="14"/>
      <c r="S24" s="14"/>
      <c r="T24" s="14">
        <f t="shared" si="0"/>
        <v>5</v>
      </c>
      <c r="U24" s="15"/>
    </row>
    <row r="25" spans="2:21" s="4" customFormat="1" ht="27" customHeight="1">
      <c r="B25" s="98" t="s">
        <v>547</v>
      </c>
      <c r="C25" s="42" t="s">
        <v>168</v>
      </c>
      <c r="D25" s="29"/>
      <c r="E25" s="57"/>
      <c r="F25" s="57"/>
      <c r="G25" s="57"/>
      <c r="H25" s="57"/>
      <c r="I25" s="57"/>
      <c r="J25" s="57"/>
      <c r="K25" s="57"/>
      <c r="L25" s="57"/>
      <c r="M25" s="57"/>
      <c r="N25" s="57">
        <v>1</v>
      </c>
      <c r="O25" s="57"/>
      <c r="P25" s="57"/>
      <c r="Q25" s="14"/>
      <c r="R25" s="14"/>
      <c r="S25" s="14"/>
      <c r="T25" s="14">
        <f t="shared" si="0"/>
        <v>1</v>
      </c>
      <c r="U25" s="15"/>
    </row>
    <row r="26" spans="2:21" s="4" customFormat="1" ht="27" customHeight="1">
      <c r="B26" s="98"/>
      <c r="C26" s="42" t="s">
        <v>169</v>
      </c>
      <c r="D26" s="29"/>
      <c r="E26" s="57"/>
      <c r="F26" s="57"/>
      <c r="G26" s="57"/>
      <c r="H26" s="57"/>
      <c r="I26" s="57">
        <v>1</v>
      </c>
      <c r="J26" s="57"/>
      <c r="K26" s="57"/>
      <c r="L26" s="57"/>
      <c r="M26" s="57"/>
      <c r="N26" s="57"/>
      <c r="O26" s="57"/>
      <c r="P26" s="57"/>
      <c r="Q26" s="14"/>
      <c r="R26" s="14"/>
      <c r="S26" s="14"/>
      <c r="T26" s="14">
        <f t="shared" si="0"/>
        <v>1</v>
      </c>
      <c r="U26" s="15"/>
    </row>
    <row r="27" spans="2:21" s="4" customFormat="1" ht="27" customHeight="1">
      <c r="B27" s="98" t="s">
        <v>548</v>
      </c>
      <c r="C27" s="42" t="s">
        <v>139</v>
      </c>
      <c r="D27" s="29"/>
      <c r="E27" s="57">
        <v>2</v>
      </c>
      <c r="F27" s="57">
        <v>1</v>
      </c>
      <c r="G27" s="57"/>
      <c r="H27" s="57"/>
      <c r="I27" s="57"/>
      <c r="J27" s="57"/>
      <c r="K27" s="57"/>
      <c r="L27" s="57"/>
      <c r="M27" s="57"/>
      <c r="N27" s="57"/>
      <c r="O27" s="57"/>
      <c r="P27" s="57">
        <v>1</v>
      </c>
      <c r="Q27" s="14"/>
      <c r="R27" s="14"/>
      <c r="S27" s="14"/>
      <c r="T27" s="14">
        <f t="shared" si="0"/>
        <v>1</v>
      </c>
      <c r="U27" s="15"/>
    </row>
    <row r="28" spans="2:21" s="4" customFormat="1" ht="27" customHeight="1">
      <c r="B28" s="98" t="s">
        <v>549</v>
      </c>
      <c r="C28" s="42" t="s">
        <v>143</v>
      </c>
      <c r="D28" s="29"/>
      <c r="E28" s="57"/>
      <c r="F28" s="57"/>
      <c r="G28" s="57"/>
      <c r="H28" s="57"/>
      <c r="I28" s="57"/>
      <c r="J28" s="57"/>
      <c r="K28" s="57"/>
      <c r="L28" s="57"/>
      <c r="M28" s="57">
        <v>4</v>
      </c>
      <c r="N28" s="57"/>
      <c r="O28" s="57"/>
      <c r="P28" s="57"/>
      <c r="Q28" s="14"/>
      <c r="R28" s="14"/>
      <c r="S28" s="14"/>
      <c r="T28" s="14">
        <f t="shared" si="0"/>
        <v>4</v>
      </c>
      <c r="U28" s="15"/>
    </row>
    <row r="29" spans="1:21" s="4" customFormat="1" ht="27" customHeight="1">
      <c r="A29" s="4">
        <v>20</v>
      </c>
      <c r="B29" s="98" t="s">
        <v>550</v>
      </c>
      <c r="C29" s="42" t="s">
        <v>170</v>
      </c>
      <c r="D29" s="29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14"/>
      <c r="R29" s="14"/>
      <c r="S29" s="14"/>
      <c r="T29" s="14">
        <f t="shared" si="0"/>
        <v>0</v>
      </c>
      <c r="U29" s="15"/>
    </row>
    <row r="30" spans="2:21" s="4" customFormat="1" ht="27" customHeight="1">
      <c r="B30" s="98"/>
      <c r="C30" s="42" t="s">
        <v>171</v>
      </c>
      <c r="D30" s="29"/>
      <c r="E30" s="57"/>
      <c r="F30" s="57">
        <v>6</v>
      </c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14"/>
      <c r="R30" s="14"/>
      <c r="S30" s="14"/>
      <c r="T30" s="14">
        <f>SUM(E30:S30)</f>
        <v>6</v>
      </c>
      <c r="U30" s="15"/>
    </row>
    <row r="31" spans="2:21" s="4" customFormat="1" ht="27" customHeight="1">
      <c r="B31" s="98" t="s">
        <v>551</v>
      </c>
      <c r="C31" s="42" t="s">
        <v>54</v>
      </c>
      <c r="D31" s="29"/>
      <c r="E31" s="57">
        <v>4</v>
      </c>
      <c r="F31" s="57">
        <v>9</v>
      </c>
      <c r="G31" s="57">
        <v>6</v>
      </c>
      <c r="H31" s="57">
        <v>7</v>
      </c>
      <c r="I31" s="57">
        <v>6</v>
      </c>
      <c r="J31" s="57">
        <v>3</v>
      </c>
      <c r="K31" s="57">
        <v>3</v>
      </c>
      <c r="L31" s="57">
        <v>3</v>
      </c>
      <c r="M31" s="57">
        <v>7</v>
      </c>
      <c r="N31" s="57">
        <v>1</v>
      </c>
      <c r="O31" s="57">
        <v>7</v>
      </c>
      <c r="P31" s="57">
        <v>19</v>
      </c>
      <c r="Q31" s="14"/>
      <c r="R31" s="14"/>
      <c r="S31" s="14"/>
      <c r="T31" s="14">
        <f t="shared" si="0"/>
        <v>56</v>
      </c>
      <c r="U31" s="15"/>
    </row>
    <row r="32" spans="2:21" s="4" customFormat="1" ht="27" customHeight="1">
      <c r="B32" s="98" t="s">
        <v>665</v>
      </c>
      <c r="C32" s="42" t="s">
        <v>172</v>
      </c>
      <c r="D32" s="29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14"/>
      <c r="R32" s="14"/>
      <c r="S32" s="14"/>
      <c r="T32" s="14">
        <f t="shared" si="0"/>
        <v>0</v>
      </c>
      <c r="U32" s="15"/>
    </row>
    <row r="33" spans="2:21" s="4" customFormat="1" ht="27" customHeight="1">
      <c r="B33" s="98"/>
      <c r="C33" s="42" t="s">
        <v>173</v>
      </c>
      <c r="D33" s="29"/>
      <c r="E33" s="57"/>
      <c r="F33" s="57">
        <v>3</v>
      </c>
      <c r="G33" s="57">
        <v>1</v>
      </c>
      <c r="H33" s="57"/>
      <c r="I33" s="57"/>
      <c r="J33" s="57"/>
      <c r="K33" s="57"/>
      <c r="L33" s="57"/>
      <c r="M33" s="57"/>
      <c r="N33" s="57"/>
      <c r="O33" s="57"/>
      <c r="P33" s="57"/>
      <c r="Q33" s="14"/>
      <c r="R33" s="14"/>
      <c r="S33" s="14"/>
      <c r="T33" s="14">
        <f t="shared" si="0"/>
        <v>0</v>
      </c>
      <c r="U33" s="15"/>
    </row>
    <row r="34" spans="1:21" s="4" customFormat="1" ht="27" customHeight="1">
      <c r="A34" s="4">
        <v>25</v>
      </c>
      <c r="B34" s="98" t="s">
        <v>552</v>
      </c>
      <c r="C34" s="42" t="s">
        <v>58</v>
      </c>
      <c r="D34" s="29"/>
      <c r="E34" s="57">
        <v>1</v>
      </c>
      <c r="F34" s="57">
        <v>1</v>
      </c>
      <c r="G34" s="57">
        <v>2</v>
      </c>
      <c r="H34" s="57">
        <v>4</v>
      </c>
      <c r="I34" s="57">
        <v>1</v>
      </c>
      <c r="J34" s="57">
        <v>2</v>
      </c>
      <c r="K34" s="57">
        <v>1</v>
      </c>
      <c r="L34" s="57"/>
      <c r="M34" s="57"/>
      <c r="N34" s="57">
        <v>1</v>
      </c>
      <c r="O34" s="57">
        <v>2</v>
      </c>
      <c r="P34" s="57">
        <v>2</v>
      </c>
      <c r="Q34" s="14"/>
      <c r="R34" s="14"/>
      <c r="S34" s="14"/>
      <c r="T34" s="14">
        <f t="shared" si="0"/>
        <v>13</v>
      </c>
      <c r="U34" s="15"/>
    </row>
    <row r="35" spans="2:21" s="4" customFormat="1" ht="27" customHeight="1">
      <c r="B35" s="98" t="s">
        <v>553</v>
      </c>
      <c r="C35" s="42" t="s">
        <v>145</v>
      </c>
      <c r="D35" s="29"/>
      <c r="E35" s="57">
        <v>8</v>
      </c>
      <c r="F35" s="57">
        <v>8</v>
      </c>
      <c r="G35" s="57">
        <v>4</v>
      </c>
      <c r="H35" s="57">
        <v>1</v>
      </c>
      <c r="I35" s="57"/>
      <c r="J35" s="57"/>
      <c r="K35" s="57">
        <v>6</v>
      </c>
      <c r="L35" s="57">
        <v>2</v>
      </c>
      <c r="M35" s="57">
        <v>1</v>
      </c>
      <c r="N35" s="57"/>
      <c r="O35" s="57">
        <v>3</v>
      </c>
      <c r="P35" s="57">
        <v>5</v>
      </c>
      <c r="Q35" s="14"/>
      <c r="R35" s="14"/>
      <c r="S35" s="14"/>
      <c r="T35" s="14">
        <f t="shared" si="0"/>
        <v>18</v>
      </c>
      <c r="U35" s="15"/>
    </row>
    <row r="36" spans="2:21" s="4" customFormat="1" ht="27" customHeight="1">
      <c r="B36" s="98" t="s">
        <v>554</v>
      </c>
      <c r="C36" s="42" t="s">
        <v>59</v>
      </c>
      <c r="D36" s="29"/>
      <c r="E36" s="57">
        <v>4</v>
      </c>
      <c r="F36" s="57">
        <v>1</v>
      </c>
      <c r="G36" s="57"/>
      <c r="H36" s="57">
        <v>3</v>
      </c>
      <c r="I36" s="57">
        <v>17</v>
      </c>
      <c r="J36" s="57"/>
      <c r="K36" s="57"/>
      <c r="L36" s="57"/>
      <c r="M36" s="57"/>
      <c r="N36" s="57"/>
      <c r="O36" s="57"/>
      <c r="P36" s="57"/>
      <c r="Q36" s="14"/>
      <c r="R36" s="14"/>
      <c r="S36" s="14"/>
      <c r="T36" s="14">
        <f t="shared" si="0"/>
        <v>20</v>
      </c>
      <c r="U36" s="15"/>
    </row>
    <row r="37" spans="2:21" s="4" customFormat="1" ht="27" customHeight="1">
      <c r="B37" s="98" t="s">
        <v>555</v>
      </c>
      <c r="C37" s="42" t="s">
        <v>60</v>
      </c>
      <c r="D37" s="29"/>
      <c r="E37" s="57"/>
      <c r="F37" s="57"/>
      <c r="G37" s="57"/>
      <c r="H37" s="57"/>
      <c r="I37" s="57"/>
      <c r="J37" s="57">
        <v>1</v>
      </c>
      <c r="K37" s="57">
        <v>1</v>
      </c>
      <c r="L37" s="57"/>
      <c r="M37" s="57"/>
      <c r="N37" s="57">
        <v>1</v>
      </c>
      <c r="O37" s="57"/>
      <c r="P37" s="57"/>
      <c r="Q37" s="14"/>
      <c r="R37" s="14"/>
      <c r="S37" s="14"/>
      <c r="T37" s="14">
        <f t="shared" si="0"/>
        <v>3</v>
      </c>
      <c r="U37" s="15"/>
    </row>
    <row r="38" spans="2:21" s="4" customFormat="1" ht="27" customHeight="1">
      <c r="B38" s="98"/>
      <c r="C38" s="42" t="s">
        <v>61</v>
      </c>
      <c r="D38" s="29"/>
      <c r="E38" s="57"/>
      <c r="F38" s="57"/>
      <c r="G38" s="57"/>
      <c r="H38" s="57"/>
      <c r="I38" s="57"/>
      <c r="J38" s="57">
        <v>1</v>
      </c>
      <c r="K38" s="57">
        <v>6</v>
      </c>
      <c r="L38" s="57">
        <v>2</v>
      </c>
      <c r="M38" s="57">
        <v>1</v>
      </c>
      <c r="N38" s="57">
        <v>2</v>
      </c>
      <c r="O38" s="57">
        <v>6</v>
      </c>
      <c r="P38" s="57"/>
      <c r="Q38" s="14"/>
      <c r="R38" s="14"/>
      <c r="S38" s="14"/>
      <c r="T38" s="14">
        <f t="shared" si="0"/>
        <v>18</v>
      </c>
      <c r="U38" s="15"/>
    </row>
    <row r="39" spans="1:21" s="4" customFormat="1" ht="27" customHeight="1">
      <c r="A39" s="4">
        <v>30</v>
      </c>
      <c r="B39" s="98" t="s">
        <v>556</v>
      </c>
      <c r="C39" s="42" t="s">
        <v>62</v>
      </c>
      <c r="D39" s="29"/>
      <c r="E39" s="57"/>
      <c r="F39" s="57">
        <v>1</v>
      </c>
      <c r="G39" s="57"/>
      <c r="H39" s="57"/>
      <c r="I39" s="57"/>
      <c r="J39" s="57"/>
      <c r="K39" s="57">
        <v>1</v>
      </c>
      <c r="L39" s="57">
        <v>1</v>
      </c>
      <c r="M39" s="57"/>
      <c r="N39" s="57">
        <v>1</v>
      </c>
      <c r="O39" s="57"/>
      <c r="P39" s="57"/>
      <c r="Q39" s="14"/>
      <c r="R39" s="14"/>
      <c r="S39" s="14"/>
      <c r="T39" s="14">
        <f t="shared" si="0"/>
        <v>3</v>
      </c>
      <c r="U39" s="15"/>
    </row>
    <row r="40" spans="2:21" s="4" customFormat="1" ht="27" customHeight="1">
      <c r="B40" s="98"/>
      <c r="C40" s="42" t="s">
        <v>174</v>
      </c>
      <c r="D40" s="29"/>
      <c r="E40" s="57"/>
      <c r="F40" s="57"/>
      <c r="G40" s="57"/>
      <c r="H40" s="57"/>
      <c r="I40" s="57"/>
      <c r="J40" s="57"/>
      <c r="K40" s="57"/>
      <c r="L40" s="57"/>
      <c r="M40" s="57">
        <v>3</v>
      </c>
      <c r="N40" s="57"/>
      <c r="O40" s="57">
        <v>4</v>
      </c>
      <c r="P40" s="57">
        <v>5</v>
      </c>
      <c r="Q40" s="14"/>
      <c r="R40" s="14"/>
      <c r="S40" s="14"/>
      <c r="T40" s="14">
        <f t="shared" si="0"/>
        <v>12</v>
      </c>
      <c r="U40" s="15"/>
    </row>
    <row r="41" spans="2:21" s="4" customFormat="1" ht="27" customHeight="1">
      <c r="B41" s="98" t="s">
        <v>557</v>
      </c>
      <c r="C41" s="42" t="s">
        <v>63</v>
      </c>
      <c r="D41" s="29"/>
      <c r="E41" s="57">
        <v>6</v>
      </c>
      <c r="F41" s="57">
        <v>12</v>
      </c>
      <c r="G41" s="57">
        <v>3</v>
      </c>
      <c r="H41" s="57">
        <v>12</v>
      </c>
      <c r="I41" s="57">
        <v>4</v>
      </c>
      <c r="J41" s="57">
        <v>9</v>
      </c>
      <c r="K41" s="57">
        <v>20</v>
      </c>
      <c r="L41" s="57">
        <v>22</v>
      </c>
      <c r="M41" s="57">
        <v>13</v>
      </c>
      <c r="N41" s="57">
        <v>12</v>
      </c>
      <c r="O41" s="57">
        <v>19</v>
      </c>
      <c r="P41" s="57">
        <v>13</v>
      </c>
      <c r="Q41" s="14"/>
      <c r="R41" s="14"/>
      <c r="S41" s="14"/>
      <c r="T41" s="14">
        <f t="shared" si="0"/>
        <v>124</v>
      </c>
      <c r="U41" s="15"/>
    </row>
    <row r="42" spans="2:21" s="4" customFormat="1" ht="27" customHeight="1">
      <c r="B42" s="98" t="s">
        <v>558</v>
      </c>
      <c r="C42" s="42" t="s">
        <v>64</v>
      </c>
      <c r="D42" s="29"/>
      <c r="E42" s="57"/>
      <c r="F42" s="57"/>
      <c r="G42" s="57"/>
      <c r="H42" s="57">
        <v>2</v>
      </c>
      <c r="I42" s="57"/>
      <c r="J42" s="57">
        <v>7</v>
      </c>
      <c r="K42" s="57">
        <v>8</v>
      </c>
      <c r="L42" s="57">
        <v>3</v>
      </c>
      <c r="M42" s="57"/>
      <c r="N42" s="57"/>
      <c r="O42" s="57">
        <v>1</v>
      </c>
      <c r="P42" s="57">
        <v>1</v>
      </c>
      <c r="Q42" s="14"/>
      <c r="R42" s="14"/>
      <c r="S42" s="14"/>
      <c r="T42" s="14">
        <f t="shared" si="0"/>
        <v>22</v>
      </c>
      <c r="U42" s="15"/>
    </row>
    <row r="43" spans="2:21" s="4" customFormat="1" ht="27" customHeight="1">
      <c r="B43" s="98" t="s">
        <v>670</v>
      </c>
      <c r="C43" s="42" t="s">
        <v>175</v>
      </c>
      <c r="D43" s="29"/>
      <c r="E43" s="57">
        <v>1</v>
      </c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14"/>
      <c r="R43" s="14"/>
      <c r="S43" s="14"/>
      <c r="T43" s="14">
        <f t="shared" si="0"/>
        <v>0</v>
      </c>
      <c r="U43" s="15"/>
    </row>
    <row r="44" spans="1:21" s="4" customFormat="1" ht="27" customHeight="1">
      <c r="A44" s="4">
        <v>35</v>
      </c>
      <c r="B44" s="98"/>
      <c r="C44" s="42" t="s">
        <v>65</v>
      </c>
      <c r="D44" s="29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>
        <v>1</v>
      </c>
      <c r="Q44" s="14"/>
      <c r="R44" s="14"/>
      <c r="S44" s="14"/>
      <c r="T44" s="14">
        <f t="shared" si="0"/>
        <v>1</v>
      </c>
      <c r="U44" s="15"/>
    </row>
    <row r="45" spans="2:21" s="4" customFormat="1" ht="27" customHeight="1">
      <c r="B45" s="98"/>
      <c r="C45" s="42" t="s">
        <v>66</v>
      </c>
      <c r="D45" s="29"/>
      <c r="E45" s="57"/>
      <c r="F45" s="57"/>
      <c r="G45" s="57"/>
      <c r="H45" s="57"/>
      <c r="I45" s="57"/>
      <c r="J45" s="57"/>
      <c r="K45" s="57"/>
      <c r="L45" s="57">
        <v>1</v>
      </c>
      <c r="M45" s="57"/>
      <c r="N45" s="57"/>
      <c r="O45" s="57"/>
      <c r="P45" s="57"/>
      <c r="Q45" s="14"/>
      <c r="R45" s="14"/>
      <c r="S45" s="14"/>
      <c r="T45" s="14">
        <f t="shared" si="0"/>
        <v>1</v>
      </c>
      <c r="U45" s="15"/>
    </row>
    <row r="46" spans="2:21" s="4" customFormat="1" ht="27" customHeight="1">
      <c r="B46" s="98"/>
      <c r="C46" s="42" t="s">
        <v>176</v>
      </c>
      <c r="D46" s="29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>
        <v>2</v>
      </c>
      <c r="Q46" s="14"/>
      <c r="R46" s="14"/>
      <c r="S46" s="14"/>
      <c r="T46" s="14">
        <f t="shared" si="0"/>
        <v>2</v>
      </c>
      <c r="U46" s="15"/>
    </row>
    <row r="47" spans="2:21" s="4" customFormat="1" ht="27" customHeight="1">
      <c r="B47" s="98"/>
      <c r="C47" s="42" t="s">
        <v>68</v>
      </c>
      <c r="D47" s="29"/>
      <c r="E47" s="57"/>
      <c r="F47" s="57"/>
      <c r="G47" s="57"/>
      <c r="H47" s="57"/>
      <c r="I47" s="57"/>
      <c r="J47" s="57"/>
      <c r="K47" s="57"/>
      <c r="L47" s="57"/>
      <c r="M47" s="57"/>
      <c r="N47" s="57">
        <v>1</v>
      </c>
      <c r="O47" s="57">
        <v>5</v>
      </c>
      <c r="P47" s="57">
        <v>2</v>
      </c>
      <c r="Q47" s="14"/>
      <c r="R47" s="14"/>
      <c r="S47" s="14"/>
      <c r="T47" s="14">
        <f t="shared" si="0"/>
        <v>8</v>
      </c>
      <c r="U47" s="15"/>
    </row>
    <row r="48" spans="2:21" s="4" customFormat="1" ht="27" customHeight="1">
      <c r="B48" s="98"/>
      <c r="C48" s="42" t="s">
        <v>69</v>
      </c>
      <c r="D48" s="29"/>
      <c r="E48" s="57"/>
      <c r="F48" s="57"/>
      <c r="G48" s="57"/>
      <c r="H48" s="57"/>
      <c r="I48" s="57"/>
      <c r="J48" s="57"/>
      <c r="K48" s="57"/>
      <c r="L48" s="57"/>
      <c r="M48" s="57">
        <v>2</v>
      </c>
      <c r="N48" s="57"/>
      <c r="O48" s="57">
        <v>13</v>
      </c>
      <c r="P48" s="57">
        <v>13</v>
      </c>
      <c r="Q48" s="14"/>
      <c r="R48" s="14"/>
      <c r="S48" s="14"/>
      <c r="T48" s="14">
        <f t="shared" si="0"/>
        <v>28</v>
      </c>
      <c r="U48" s="15"/>
    </row>
    <row r="49" spans="1:21" s="4" customFormat="1" ht="27" customHeight="1">
      <c r="A49" s="4">
        <v>40</v>
      </c>
      <c r="B49" s="98" t="s">
        <v>671</v>
      </c>
      <c r="C49" s="42" t="s">
        <v>70</v>
      </c>
      <c r="D49" s="29"/>
      <c r="E49" s="57"/>
      <c r="F49" s="57"/>
      <c r="G49" s="57">
        <v>1</v>
      </c>
      <c r="H49" s="57">
        <v>2</v>
      </c>
      <c r="I49" s="57">
        <v>1</v>
      </c>
      <c r="J49" s="57"/>
      <c r="K49" s="57"/>
      <c r="L49" s="57"/>
      <c r="M49" s="57"/>
      <c r="N49" s="57"/>
      <c r="O49" s="57"/>
      <c r="P49" s="57"/>
      <c r="Q49" s="14"/>
      <c r="R49" s="14"/>
      <c r="S49" s="14"/>
      <c r="T49" s="14">
        <f t="shared" si="0"/>
        <v>3</v>
      </c>
      <c r="U49" s="15"/>
    </row>
    <row r="50" spans="2:21" s="4" customFormat="1" ht="27" customHeight="1">
      <c r="B50" s="98"/>
      <c r="C50" s="42" t="s">
        <v>71</v>
      </c>
      <c r="D50" s="29"/>
      <c r="E50" s="57">
        <v>15</v>
      </c>
      <c r="F50" s="57">
        <v>8</v>
      </c>
      <c r="G50" s="57">
        <v>13</v>
      </c>
      <c r="H50" s="57">
        <v>7</v>
      </c>
      <c r="I50" s="57">
        <v>1</v>
      </c>
      <c r="J50" s="57">
        <v>2</v>
      </c>
      <c r="K50" s="57">
        <v>1</v>
      </c>
      <c r="L50" s="57">
        <v>4</v>
      </c>
      <c r="M50" s="57">
        <v>1</v>
      </c>
      <c r="N50" s="57"/>
      <c r="O50" s="57">
        <v>11</v>
      </c>
      <c r="P50" s="57">
        <v>11</v>
      </c>
      <c r="Q50" s="14"/>
      <c r="R50" s="14"/>
      <c r="S50" s="14"/>
      <c r="T50" s="14">
        <f t="shared" si="0"/>
        <v>38</v>
      </c>
      <c r="U50" s="15"/>
    </row>
    <row r="51" spans="2:21" s="4" customFormat="1" ht="27" customHeight="1">
      <c r="B51" s="98"/>
      <c r="C51" s="42" t="s">
        <v>177</v>
      </c>
      <c r="D51" s="29"/>
      <c r="E51" s="57">
        <v>2</v>
      </c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14"/>
      <c r="R51" s="14"/>
      <c r="S51" s="14"/>
      <c r="T51" s="14">
        <f t="shared" si="0"/>
        <v>0</v>
      </c>
      <c r="U51" s="15"/>
    </row>
    <row r="52" spans="2:21" s="4" customFormat="1" ht="27" customHeight="1">
      <c r="B52" s="98"/>
      <c r="C52" s="42" t="s">
        <v>178</v>
      </c>
      <c r="D52" s="29"/>
      <c r="E52" s="57">
        <v>1</v>
      </c>
      <c r="F52" s="57">
        <v>1</v>
      </c>
      <c r="G52" s="57"/>
      <c r="H52" s="57">
        <v>3</v>
      </c>
      <c r="I52" s="57">
        <v>1</v>
      </c>
      <c r="J52" s="57"/>
      <c r="K52" s="57"/>
      <c r="L52" s="57"/>
      <c r="M52" s="57"/>
      <c r="N52" s="57"/>
      <c r="O52" s="57"/>
      <c r="P52" s="57"/>
      <c r="Q52" s="14"/>
      <c r="R52" s="14"/>
      <c r="S52" s="14"/>
      <c r="T52" s="14">
        <f t="shared" si="0"/>
        <v>4</v>
      </c>
      <c r="U52" s="15"/>
    </row>
    <row r="53" spans="2:21" s="4" customFormat="1" ht="27" customHeight="1">
      <c r="B53" s="98" t="s">
        <v>672</v>
      </c>
      <c r="C53" s="42" t="s">
        <v>179</v>
      </c>
      <c r="D53" s="29"/>
      <c r="E53" s="57">
        <v>3</v>
      </c>
      <c r="F53" s="57">
        <v>1</v>
      </c>
      <c r="G53" s="57">
        <v>3</v>
      </c>
      <c r="H53" s="57">
        <v>1</v>
      </c>
      <c r="I53" s="57"/>
      <c r="J53" s="57"/>
      <c r="K53" s="57"/>
      <c r="L53" s="57"/>
      <c r="M53" s="57"/>
      <c r="N53" s="57"/>
      <c r="O53" s="57"/>
      <c r="P53" s="57"/>
      <c r="Q53" s="14"/>
      <c r="R53" s="14"/>
      <c r="S53" s="14"/>
      <c r="T53" s="14">
        <f t="shared" si="0"/>
        <v>1</v>
      </c>
      <c r="U53" s="15"/>
    </row>
    <row r="54" spans="1:21" s="4" customFormat="1" ht="27" customHeight="1">
      <c r="A54" s="4">
        <v>45</v>
      </c>
      <c r="B54" s="99" t="s">
        <v>673</v>
      </c>
      <c r="C54" s="42" t="s">
        <v>180</v>
      </c>
      <c r="D54" s="29"/>
      <c r="E54" s="57"/>
      <c r="F54" s="57">
        <v>1</v>
      </c>
      <c r="G54" s="57">
        <v>1</v>
      </c>
      <c r="H54" s="57"/>
      <c r="I54" s="57">
        <v>1</v>
      </c>
      <c r="J54" s="57"/>
      <c r="K54" s="57"/>
      <c r="L54" s="57"/>
      <c r="M54" s="57"/>
      <c r="N54" s="57"/>
      <c r="O54" s="57"/>
      <c r="P54" s="57"/>
      <c r="Q54" s="14"/>
      <c r="R54" s="14"/>
      <c r="S54" s="14"/>
      <c r="T54" s="14">
        <f t="shared" si="0"/>
        <v>1</v>
      </c>
      <c r="U54" s="15"/>
    </row>
    <row r="55" spans="2:21" s="4" customFormat="1" ht="27" customHeight="1">
      <c r="B55" s="98" t="s">
        <v>535</v>
      </c>
      <c r="C55" s="42" t="s">
        <v>77</v>
      </c>
      <c r="D55" s="29"/>
      <c r="E55" s="57">
        <v>1</v>
      </c>
      <c r="F55" s="57">
        <v>22</v>
      </c>
      <c r="G55" s="57">
        <v>13</v>
      </c>
      <c r="H55" s="57"/>
      <c r="I55" s="57"/>
      <c r="J55" s="57"/>
      <c r="K55" s="57"/>
      <c r="L55" s="57"/>
      <c r="M55" s="57">
        <v>1</v>
      </c>
      <c r="N55" s="57"/>
      <c r="O55" s="57">
        <v>2</v>
      </c>
      <c r="P55" s="57"/>
      <c r="Q55" s="14"/>
      <c r="R55" s="14"/>
      <c r="S55" s="14"/>
      <c r="T55" s="14">
        <f t="shared" si="0"/>
        <v>3</v>
      </c>
      <c r="U55" s="15"/>
    </row>
    <row r="56" spans="2:21" s="4" customFormat="1" ht="27" customHeight="1">
      <c r="B56" s="98" t="s">
        <v>536</v>
      </c>
      <c r="C56" s="42" t="s">
        <v>78</v>
      </c>
      <c r="D56" s="29"/>
      <c r="E56" s="57"/>
      <c r="F56" s="57"/>
      <c r="G56" s="57">
        <v>3</v>
      </c>
      <c r="H56" s="57"/>
      <c r="I56" s="57">
        <v>2</v>
      </c>
      <c r="J56" s="57">
        <v>2</v>
      </c>
      <c r="K56" s="57"/>
      <c r="L56" s="57"/>
      <c r="M56" s="57">
        <v>2</v>
      </c>
      <c r="N56" s="57"/>
      <c r="O56" s="57">
        <v>2</v>
      </c>
      <c r="P56" s="57">
        <v>3</v>
      </c>
      <c r="Q56" s="14"/>
      <c r="R56" s="14"/>
      <c r="S56" s="14"/>
      <c r="T56" s="14">
        <f t="shared" si="0"/>
        <v>11</v>
      </c>
      <c r="U56" s="15"/>
    </row>
    <row r="57" spans="2:21" s="4" customFormat="1" ht="27" customHeight="1">
      <c r="B57" s="98"/>
      <c r="C57" s="42" t="s">
        <v>79</v>
      </c>
      <c r="D57" s="29"/>
      <c r="E57" s="57">
        <v>2</v>
      </c>
      <c r="F57" s="57"/>
      <c r="G57" s="57">
        <v>2</v>
      </c>
      <c r="H57" s="57"/>
      <c r="I57" s="57">
        <v>2</v>
      </c>
      <c r="J57" s="57"/>
      <c r="K57" s="57"/>
      <c r="L57" s="57"/>
      <c r="M57" s="57"/>
      <c r="N57" s="57"/>
      <c r="O57" s="57">
        <v>2</v>
      </c>
      <c r="P57" s="57">
        <v>3</v>
      </c>
      <c r="Q57" s="14"/>
      <c r="R57" s="14"/>
      <c r="S57" s="14"/>
      <c r="T57" s="14">
        <f t="shared" si="0"/>
        <v>7</v>
      </c>
      <c r="U57" s="15"/>
    </row>
    <row r="58" spans="2:21" s="4" customFormat="1" ht="27" customHeight="1">
      <c r="B58" s="98" t="s">
        <v>537</v>
      </c>
      <c r="C58" s="42" t="s">
        <v>80</v>
      </c>
      <c r="D58" s="29"/>
      <c r="E58" s="57">
        <v>4</v>
      </c>
      <c r="F58" s="57"/>
      <c r="G58" s="57">
        <v>2</v>
      </c>
      <c r="H58" s="57">
        <v>4</v>
      </c>
      <c r="I58" s="57">
        <v>3</v>
      </c>
      <c r="J58" s="57">
        <v>2</v>
      </c>
      <c r="K58" s="57">
        <v>3</v>
      </c>
      <c r="L58" s="57">
        <v>20</v>
      </c>
      <c r="M58" s="57">
        <v>17</v>
      </c>
      <c r="N58" s="57">
        <v>18</v>
      </c>
      <c r="O58" s="57">
        <v>16</v>
      </c>
      <c r="P58" s="57">
        <v>25</v>
      </c>
      <c r="Q58" s="14"/>
      <c r="R58" s="14"/>
      <c r="S58" s="14"/>
      <c r="T58" s="14">
        <f t="shared" si="0"/>
        <v>108</v>
      </c>
      <c r="U58" s="15"/>
    </row>
    <row r="59" spans="1:21" s="4" customFormat="1" ht="27" customHeight="1">
      <c r="A59" s="4">
        <v>50</v>
      </c>
      <c r="B59" s="98" t="s">
        <v>538</v>
      </c>
      <c r="C59" s="42" t="s">
        <v>81</v>
      </c>
      <c r="D59" s="29"/>
      <c r="E59" s="57">
        <v>5</v>
      </c>
      <c r="F59" s="57">
        <v>5</v>
      </c>
      <c r="G59" s="57">
        <v>6</v>
      </c>
      <c r="H59" s="57">
        <v>5</v>
      </c>
      <c r="I59" s="57">
        <v>3</v>
      </c>
      <c r="J59" s="57">
        <v>7</v>
      </c>
      <c r="K59" s="57">
        <v>5</v>
      </c>
      <c r="L59" s="57">
        <v>5</v>
      </c>
      <c r="M59" s="57">
        <v>4</v>
      </c>
      <c r="N59" s="57"/>
      <c r="O59" s="57">
        <v>4</v>
      </c>
      <c r="P59" s="57">
        <v>5</v>
      </c>
      <c r="Q59" s="14"/>
      <c r="R59" s="14"/>
      <c r="S59" s="14"/>
      <c r="T59" s="14">
        <f t="shared" si="0"/>
        <v>38</v>
      </c>
      <c r="U59" s="15"/>
    </row>
    <row r="60" spans="2:21" s="4" customFormat="1" ht="27" customHeight="1">
      <c r="B60" s="98"/>
      <c r="C60" s="42" t="s">
        <v>82</v>
      </c>
      <c r="D60" s="29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>
        <v>1</v>
      </c>
      <c r="P60" s="57"/>
      <c r="Q60" s="14"/>
      <c r="R60" s="14"/>
      <c r="S60" s="14"/>
      <c r="T60" s="14">
        <f t="shared" si="0"/>
        <v>1</v>
      </c>
      <c r="U60" s="15"/>
    </row>
    <row r="61" spans="2:21" s="4" customFormat="1" ht="27" customHeight="1">
      <c r="B61" s="98"/>
      <c r="C61" s="42" t="s">
        <v>84</v>
      </c>
      <c r="D61" s="29"/>
      <c r="E61" s="57">
        <v>1</v>
      </c>
      <c r="F61" s="57"/>
      <c r="G61" s="57"/>
      <c r="H61" s="57"/>
      <c r="I61" s="57"/>
      <c r="J61" s="57"/>
      <c r="K61" s="57"/>
      <c r="L61" s="57">
        <v>1</v>
      </c>
      <c r="M61" s="57"/>
      <c r="N61" s="57"/>
      <c r="O61" s="57"/>
      <c r="P61" s="57">
        <v>3</v>
      </c>
      <c r="Q61" s="14"/>
      <c r="R61" s="14"/>
      <c r="S61" s="14"/>
      <c r="T61" s="14">
        <f t="shared" si="0"/>
        <v>4</v>
      </c>
      <c r="U61" s="15"/>
    </row>
    <row r="62" spans="2:21" s="4" customFormat="1" ht="27" customHeight="1">
      <c r="B62" s="98" t="s">
        <v>539</v>
      </c>
      <c r="C62" s="42" t="s">
        <v>85</v>
      </c>
      <c r="D62" s="29"/>
      <c r="E62" s="57">
        <v>3</v>
      </c>
      <c r="F62" s="57">
        <v>4</v>
      </c>
      <c r="G62" s="57">
        <v>1</v>
      </c>
      <c r="H62" s="57">
        <v>1</v>
      </c>
      <c r="I62" s="57"/>
      <c r="J62" s="57"/>
      <c r="K62" s="57"/>
      <c r="L62" s="57"/>
      <c r="M62" s="57"/>
      <c r="N62" s="57"/>
      <c r="O62" s="57">
        <v>3</v>
      </c>
      <c r="P62" s="57"/>
      <c r="Q62" s="14"/>
      <c r="R62" s="14"/>
      <c r="S62" s="14"/>
      <c r="T62" s="14">
        <f t="shared" si="0"/>
        <v>4</v>
      </c>
      <c r="U62" s="15"/>
    </row>
    <row r="63" spans="2:21" s="4" customFormat="1" ht="27" customHeight="1">
      <c r="B63" s="98" t="s">
        <v>540</v>
      </c>
      <c r="C63" s="42" t="s">
        <v>88</v>
      </c>
      <c r="D63" s="29"/>
      <c r="E63" s="57">
        <v>25</v>
      </c>
      <c r="F63" s="57">
        <v>33</v>
      </c>
      <c r="G63" s="57">
        <v>40</v>
      </c>
      <c r="H63" s="57">
        <v>139</v>
      </c>
      <c r="I63" s="57">
        <v>11</v>
      </c>
      <c r="J63" s="57">
        <v>25</v>
      </c>
      <c r="K63" s="57">
        <v>10</v>
      </c>
      <c r="L63" s="57">
        <v>17</v>
      </c>
      <c r="M63" s="57">
        <v>45</v>
      </c>
      <c r="N63" s="57">
        <v>39</v>
      </c>
      <c r="O63" s="57">
        <v>9</v>
      </c>
      <c r="P63" s="57">
        <v>22</v>
      </c>
      <c r="Q63" s="14"/>
      <c r="R63" s="14"/>
      <c r="S63" s="14"/>
      <c r="T63" s="14">
        <f t="shared" si="0"/>
        <v>317</v>
      </c>
      <c r="U63" s="15"/>
    </row>
    <row r="64" spans="1:21" s="4" customFormat="1" ht="27" customHeight="1">
      <c r="A64" s="4">
        <v>55</v>
      </c>
      <c r="B64" s="98" t="s">
        <v>541</v>
      </c>
      <c r="C64" s="42" t="s">
        <v>89</v>
      </c>
      <c r="D64" s="29"/>
      <c r="E64" s="57">
        <v>2</v>
      </c>
      <c r="F64" s="57">
        <v>3</v>
      </c>
      <c r="G64" s="57"/>
      <c r="H64" s="57">
        <v>132</v>
      </c>
      <c r="I64" s="57"/>
      <c r="J64" s="57"/>
      <c r="K64" s="57"/>
      <c r="L64" s="57"/>
      <c r="M64" s="57">
        <v>2</v>
      </c>
      <c r="N64" s="57">
        <v>2</v>
      </c>
      <c r="O64" s="57">
        <v>19</v>
      </c>
      <c r="P64" s="57"/>
      <c r="Q64" s="14"/>
      <c r="R64" s="14"/>
      <c r="S64" s="14"/>
      <c r="T64" s="14">
        <f t="shared" si="0"/>
        <v>155</v>
      </c>
      <c r="U64" s="15"/>
    </row>
    <row r="65" spans="2:21" s="4" customFormat="1" ht="27" customHeight="1">
      <c r="B65" s="98" t="s">
        <v>542</v>
      </c>
      <c r="C65" s="42" t="s">
        <v>90</v>
      </c>
      <c r="D65" s="29"/>
      <c r="E65" s="57"/>
      <c r="F65" s="57"/>
      <c r="G65" s="57"/>
      <c r="H65" s="57"/>
      <c r="I65" s="57"/>
      <c r="J65" s="57"/>
      <c r="K65" s="57"/>
      <c r="L65" s="57">
        <v>1</v>
      </c>
      <c r="M65" s="57"/>
      <c r="N65" s="57"/>
      <c r="O65" s="57"/>
      <c r="P65" s="57"/>
      <c r="Q65" s="14"/>
      <c r="R65" s="14"/>
      <c r="S65" s="14"/>
      <c r="T65" s="14">
        <f t="shared" si="0"/>
        <v>1</v>
      </c>
      <c r="U65" s="15"/>
    </row>
    <row r="66" spans="2:21" s="4" customFormat="1" ht="27" customHeight="1">
      <c r="B66" s="98"/>
      <c r="C66" s="42" t="s">
        <v>91</v>
      </c>
      <c r="D66" s="29"/>
      <c r="E66" s="57">
        <v>8</v>
      </c>
      <c r="F66" s="57">
        <v>18</v>
      </c>
      <c r="G66" s="57">
        <v>11</v>
      </c>
      <c r="H66" s="57">
        <v>13</v>
      </c>
      <c r="I66" s="57">
        <v>78</v>
      </c>
      <c r="J66" s="57">
        <v>5</v>
      </c>
      <c r="K66" s="57">
        <v>8</v>
      </c>
      <c r="L66" s="57">
        <v>15</v>
      </c>
      <c r="M66" s="57">
        <v>10</v>
      </c>
      <c r="N66" s="57">
        <v>10</v>
      </c>
      <c r="O66" s="57">
        <v>11</v>
      </c>
      <c r="P66" s="57">
        <v>3</v>
      </c>
      <c r="Q66" s="14"/>
      <c r="R66" s="14"/>
      <c r="S66" s="14"/>
      <c r="T66" s="14">
        <f t="shared" si="0"/>
        <v>153</v>
      </c>
      <c r="U66" s="15"/>
    </row>
    <row r="67" spans="2:21" s="4" customFormat="1" ht="27" customHeight="1">
      <c r="B67" s="98"/>
      <c r="C67" s="42" t="s">
        <v>92</v>
      </c>
      <c r="D67" s="29"/>
      <c r="E67" s="57">
        <v>1</v>
      </c>
      <c r="F67" s="57">
        <v>1</v>
      </c>
      <c r="G67" s="57"/>
      <c r="H67" s="57"/>
      <c r="I67" s="57">
        <v>1</v>
      </c>
      <c r="J67" s="57">
        <v>4</v>
      </c>
      <c r="K67" s="57">
        <v>2</v>
      </c>
      <c r="L67" s="57">
        <v>2</v>
      </c>
      <c r="M67" s="57">
        <v>2</v>
      </c>
      <c r="N67" s="57">
        <v>2</v>
      </c>
      <c r="O67" s="57">
        <v>5</v>
      </c>
      <c r="P67" s="57">
        <v>5</v>
      </c>
      <c r="Q67" s="14"/>
      <c r="R67" s="14"/>
      <c r="S67" s="14"/>
      <c r="T67" s="14">
        <f t="shared" si="0"/>
        <v>23</v>
      </c>
      <c r="U67" s="15"/>
    </row>
    <row r="68" spans="1:21" s="4" customFormat="1" ht="27" customHeight="1" thickBot="1">
      <c r="A68" s="4" t="s">
        <v>164</v>
      </c>
      <c r="B68" s="100" t="s">
        <v>543</v>
      </c>
      <c r="C68" s="51" t="s">
        <v>149</v>
      </c>
      <c r="D68" s="32"/>
      <c r="E68" s="58">
        <v>6</v>
      </c>
      <c r="F68" s="58">
        <v>9</v>
      </c>
      <c r="G68" s="58">
        <v>3</v>
      </c>
      <c r="H68" s="58"/>
      <c r="I68" s="58">
        <v>5</v>
      </c>
      <c r="J68" s="58">
        <v>4</v>
      </c>
      <c r="K68" s="58"/>
      <c r="L68" s="58"/>
      <c r="M68" s="58"/>
      <c r="N68" s="58"/>
      <c r="O68" s="58">
        <v>3</v>
      </c>
      <c r="P68" s="58">
        <v>7</v>
      </c>
      <c r="Q68" s="33"/>
      <c r="R68" s="33"/>
      <c r="S68" s="33"/>
      <c r="T68" s="14">
        <f t="shared" si="0"/>
        <v>19</v>
      </c>
      <c r="U68" s="34"/>
    </row>
    <row r="69" spans="2:21" s="4" customFormat="1" ht="27" customHeight="1">
      <c r="B69" s="35" t="s">
        <v>15</v>
      </c>
      <c r="C69" s="36"/>
      <c r="D69" s="37"/>
      <c r="E69" s="26">
        <f>COUNT(E10:E68)</f>
        <v>23</v>
      </c>
      <c r="F69" s="26">
        <f aca="true" t="shared" si="1" ref="F69:P69">COUNT(F10:F68)</f>
        <v>23</v>
      </c>
      <c r="G69" s="26">
        <f t="shared" si="1"/>
        <v>19</v>
      </c>
      <c r="H69" s="26">
        <f t="shared" si="1"/>
        <v>20</v>
      </c>
      <c r="I69" s="26">
        <f t="shared" si="1"/>
        <v>20</v>
      </c>
      <c r="J69" s="26">
        <f t="shared" si="1"/>
        <v>15</v>
      </c>
      <c r="K69" s="26">
        <f t="shared" si="1"/>
        <v>15</v>
      </c>
      <c r="L69" s="26">
        <f t="shared" si="1"/>
        <v>18</v>
      </c>
      <c r="M69" s="26">
        <f t="shared" si="1"/>
        <v>18</v>
      </c>
      <c r="N69" s="26">
        <f t="shared" si="1"/>
        <v>15</v>
      </c>
      <c r="O69" s="26">
        <f t="shared" si="1"/>
        <v>23</v>
      </c>
      <c r="P69" s="26">
        <f t="shared" si="1"/>
        <v>22</v>
      </c>
      <c r="Q69" s="26"/>
      <c r="R69" s="26"/>
      <c r="S69" s="26"/>
      <c r="T69" s="26">
        <v>59</v>
      </c>
      <c r="U69" s="27"/>
    </row>
    <row r="70" spans="2:21" s="4" customFormat="1" ht="27" customHeight="1" thickBot="1">
      <c r="B70" s="38" t="s">
        <v>16</v>
      </c>
      <c r="C70" s="39"/>
      <c r="D70" s="32"/>
      <c r="E70" s="33">
        <f>SUM(E10:E68)</f>
        <v>106</v>
      </c>
      <c r="F70" s="33">
        <f aca="true" t="shared" si="2" ref="F70:P70">SUM(F10:F68)</f>
        <v>151</v>
      </c>
      <c r="G70" s="33">
        <f t="shared" si="2"/>
        <v>117</v>
      </c>
      <c r="H70" s="33">
        <f t="shared" si="2"/>
        <v>362</v>
      </c>
      <c r="I70" s="33">
        <f t="shared" si="2"/>
        <v>255</v>
      </c>
      <c r="J70" s="33">
        <f t="shared" si="2"/>
        <v>75</v>
      </c>
      <c r="K70" s="33">
        <f t="shared" si="2"/>
        <v>76</v>
      </c>
      <c r="L70" s="33">
        <f t="shared" si="2"/>
        <v>102</v>
      </c>
      <c r="M70" s="33">
        <f t="shared" si="2"/>
        <v>117</v>
      </c>
      <c r="N70" s="33">
        <f t="shared" si="2"/>
        <v>94</v>
      </c>
      <c r="O70" s="33">
        <f t="shared" si="2"/>
        <v>150</v>
      </c>
      <c r="P70" s="33">
        <f t="shared" si="2"/>
        <v>152</v>
      </c>
      <c r="Q70" s="33"/>
      <c r="R70" s="33"/>
      <c r="S70" s="33"/>
      <c r="T70" s="33">
        <f>SUM(E70:P70)</f>
        <v>1757</v>
      </c>
      <c r="U70" s="34"/>
    </row>
    <row r="71" s="4" customFormat="1" ht="27" customHeight="1">
      <c r="B71" s="4" t="s">
        <v>0</v>
      </c>
    </row>
    <row r="72" s="4" customFormat="1" ht="27" customHeight="1">
      <c r="B72" s="4" t="s">
        <v>17</v>
      </c>
    </row>
    <row r="73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6"/>
  <sheetViews>
    <sheetView tabSelected="1" zoomScale="75" zoomScaleNormal="75" zoomScalePageLayoutView="0" workbookViewId="0" topLeftCell="A1">
      <selection activeCell="T64" sqref="T64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="2" customFormat="1" ht="27" customHeight="1">
      <c r="B1" s="2" t="s">
        <v>2</v>
      </c>
    </row>
    <row r="2" s="2" customFormat="1" ht="27" customHeight="1">
      <c r="K2" s="3" t="s">
        <v>1</v>
      </c>
    </row>
    <row r="3" s="2" customFormat="1" ht="27" customHeight="1" thickBot="1"/>
    <row r="4" spans="2:21" s="4" customFormat="1" ht="27" customHeight="1">
      <c r="B4" s="5" t="s">
        <v>3</v>
      </c>
      <c r="C4" s="6"/>
      <c r="D4" s="7"/>
      <c r="E4" s="8">
        <v>4</v>
      </c>
      <c r="F4" s="6"/>
      <c r="G4" s="9" t="s">
        <v>4</v>
      </c>
      <c r="H4" s="10"/>
      <c r="I4" s="7"/>
      <c r="J4" s="8" t="s">
        <v>181</v>
      </c>
      <c r="K4" s="8"/>
      <c r="L4" s="8"/>
      <c r="M4" s="8"/>
      <c r="N4" s="6"/>
      <c r="O4" s="9"/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9" t="s">
        <v>183</v>
      </c>
      <c r="F6" s="49" t="s">
        <v>184</v>
      </c>
      <c r="G6" s="49" t="s">
        <v>185</v>
      </c>
      <c r="H6" s="50" t="s">
        <v>186</v>
      </c>
      <c r="I6" s="50" t="s">
        <v>123</v>
      </c>
      <c r="J6" s="50" t="s">
        <v>187</v>
      </c>
      <c r="K6" s="50" t="s">
        <v>188</v>
      </c>
      <c r="L6" s="50" t="s">
        <v>189</v>
      </c>
      <c r="M6" s="50" t="s">
        <v>190</v>
      </c>
      <c r="N6" s="50" t="s">
        <v>191</v>
      </c>
      <c r="O6" s="50" t="s">
        <v>192</v>
      </c>
      <c r="P6" s="50" t="s">
        <v>182</v>
      </c>
      <c r="Q6" s="50" t="s">
        <v>154</v>
      </c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48" t="s">
        <v>193</v>
      </c>
      <c r="F7" s="48" t="s">
        <v>194</v>
      </c>
      <c r="G7" s="48" t="s">
        <v>195</v>
      </c>
      <c r="H7" s="48" t="s">
        <v>196</v>
      </c>
      <c r="I7" s="48" t="s">
        <v>194</v>
      </c>
      <c r="J7" s="48" t="s">
        <v>197</v>
      </c>
      <c r="K7" s="48" t="s">
        <v>198</v>
      </c>
      <c r="L7" s="48" t="s">
        <v>193</v>
      </c>
      <c r="M7" s="48" t="s">
        <v>193</v>
      </c>
      <c r="N7" s="48" t="s">
        <v>198</v>
      </c>
      <c r="O7" s="48" t="s">
        <v>193</v>
      </c>
      <c r="P7" s="48" t="s">
        <v>199</v>
      </c>
      <c r="Q7" s="48" t="s">
        <v>200</v>
      </c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85">
        <v>0.3284722222222222</v>
      </c>
      <c r="F8" s="85">
        <v>0.3520833333333333</v>
      </c>
      <c r="G8" s="85">
        <v>0.31527777777777777</v>
      </c>
      <c r="H8" s="85">
        <v>0.3048611111111111</v>
      </c>
      <c r="I8" s="85">
        <v>0.31805555555555554</v>
      </c>
      <c r="J8" s="85">
        <v>0.31805555555555554</v>
      </c>
      <c r="K8" s="85">
        <v>0.31666666666666665</v>
      </c>
      <c r="L8" s="85">
        <v>0.3347222222222222</v>
      </c>
      <c r="M8" s="85">
        <v>0.3625</v>
      </c>
      <c r="N8" s="85">
        <v>0.3763888888888889</v>
      </c>
      <c r="O8" s="85">
        <v>0.36319444444444443</v>
      </c>
      <c r="P8" s="85">
        <v>0.30416666666666664</v>
      </c>
      <c r="Q8" s="22"/>
      <c r="R8" s="22"/>
      <c r="S8" s="22"/>
      <c r="T8" s="22"/>
      <c r="U8" s="23"/>
    </row>
    <row r="9" spans="2:21" s="4" customFormat="1" ht="27" customHeight="1">
      <c r="B9" s="40" t="s">
        <v>13</v>
      </c>
      <c r="C9" s="25" t="s">
        <v>14</v>
      </c>
      <c r="D9" s="26"/>
      <c r="E9" s="87">
        <v>0.4270833333333333</v>
      </c>
      <c r="F9" s="87">
        <v>0.4618055555555556</v>
      </c>
      <c r="G9" s="87">
        <v>0.4270833333333333</v>
      </c>
      <c r="H9" s="87">
        <v>0.41180555555555554</v>
      </c>
      <c r="I9" s="87">
        <v>0.4375</v>
      </c>
      <c r="J9" s="87">
        <v>0.4708333333333334</v>
      </c>
      <c r="K9" s="87">
        <v>0.46527777777777773</v>
      </c>
      <c r="L9" s="87">
        <v>0.4375</v>
      </c>
      <c r="M9" s="87">
        <v>0.4583333333333333</v>
      </c>
      <c r="N9" s="87">
        <v>0.48055555555555557</v>
      </c>
      <c r="O9" s="87">
        <v>0.4583333333333333</v>
      </c>
      <c r="P9" s="87">
        <v>0.40138888888888885</v>
      </c>
      <c r="Q9" s="26"/>
      <c r="R9" s="26"/>
      <c r="S9" s="26"/>
      <c r="T9" s="26"/>
      <c r="U9" s="27"/>
    </row>
    <row r="10" spans="2:21" s="4" customFormat="1" ht="27" customHeight="1">
      <c r="B10" s="98" t="s">
        <v>559</v>
      </c>
      <c r="C10" s="42" t="s">
        <v>34</v>
      </c>
      <c r="D10" s="29"/>
      <c r="E10" s="42">
        <v>17</v>
      </c>
      <c r="F10" s="42">
        <v>14</v>
      </c>
      <c r="G10" s="42">
        <v>15</v>
      </c>
      <c r="H10" s="42">
        <v>17</v>
      </c>
      <c r="I10" s="42">
        <v>14</v>
      </c>
      <c r="J10" s="42">
        <v>23</v>
      </c>
      <c r="K10" s="42">
        <v>9</v>
      </c>
      <c r="L10" s="42">
        <v>13</v>
      </c>
      <c r="M10" s="42">
        <v>25</v>
      </c>
      <c r="N10" s="45"/>
      <c r="O10" s="45">
        <v>1</v>
      </c>
      <c r="P10" s="45"/>
      <c r="Q10" s="14"/>
      <c r="R10" s="14"/>
      <c r="S10" s="14"/>
      <c r="T10" s="14">
        <f>SUM(E10:S10)</f>
        <v>148</v>
      </c>
      <c r="U10" s="15"/>
    </row>
    <row r="11" spans="2:21" s="4" customFormat="1" ht="27" customHeight="1">
      <c r="B11" s="98" t="s">
        <v>560</v>
      </c>
      <c r="C11" s="42" t="s">
        <v>36</v>
      </c>
      <c r="D11" s="29"/>
      <c r="E11" s="45">
        <v>1</v>
      </c>
      <c r="F11" s="45"/>
      <c r="G11" s="45"/>
      <c r="H11" s="45"/>
      <c r="I11" s="45"/>
      <c r="J11" s="45"/>
      <c r="K11" s="45"/>
      <c r="L11" s="45"/>
      <c r="M11" s="45"/>
      <c r="N11" s="45"/>
      <c r="O11" s="45">
        <v>1</v>
      </c>
      <c r="P11" s="45"/>
      <c r="Q11" s="14"/>
      <c r="R11" s="14"/>
      <c r="S11" s="14"/>
      <c r="T11" s="14">
        <f aca="true" t="shared" si="0" ref="T11:T62">SUM(E11:S11)</f>
        <v>2</v>
      </c>
      <c r="U11" s="15"/>
    </row>
    <row r="12" spans="2:21" s="4" customFormat="1" ht="27" customHeight="1">
      <c r="B12" s="98" t="s">
        <v>561</v>
      </c>
      <c r="C12" s="42" t="s">
        <v>40</v>
      </c>
      <c r="D12" s="29"/>
      <c r="E12" s="45"/>
      <c r="F12" s="45">
        <v>1</v>
      </c>
      <c r="G12" s="45"/>
      <c r="H12" s="45"/>
      <c r="I12" s="45"/>
      <c r="J12" s="45"/>
      <c r="K12" s="45"/>
      <c r="L12" s="45"/>
      <c r="M12" s="45"/>
      <c r="N12" s="45">
        <v>1</v>
      </c>
      <c r="O12" s="45">
        <v>1</v>
      </c>
      <c r="P12" s="45"/>
      <c r="Q12" s="14"/>
      <c r="R12" s="14"/>
      <c r="S12" s="14"/>
      <c r="T12" s="14">
        <f t="shared" si="0"/>
        <v>3</v>
      </c>
      <c r="U12" s="15"/>
    </row>
    <row r="13" spans="2:21" s="4" customFormat="1" ht="27" customHeight="1">
      <c r="B13" s="98" t="s">
        <v>669</v>
      </c>
      <c r="C13" s="42" t="s">
        <v>166</v>
      </c>
      <c r="D13" s="29"/>
      <c r="E13" s="45"/>
      <c r="F13" s="45">
        <v>1</v>
      </c>
      <c r="G13" s="45"/>
      <c r="H13" s="45">
        <v>1</v>
      </c>
      <c r="I13" s="45">
        <v>1</v>
      </c>
      <c r="J13" s="45"/>
      <c r="K13" s="45"/>
      <c r="L13" s="45"/>
      <c r="M13" s="45"/>
      <c r="N13" s="45"/>
      <c r="O13" s="45"/>
      <c r="P13" s="45"/>
      <c r="Q13" s="14"/>
      <c r="R13" s="14"/>
      <c r="S13" s="14"/>
      <c r="T13" s="14">
        <f t="shared" si="0"/>
        <v>3</v>
      </c>
      <c r="U13" s="15"/>
    </row>
    <row r="14" spans="1:21" s="4" customFormat="1" ht="27" customHeight="1">
      <c r="A14" s="4">
        <v>5</v>
      </c>
      <c r="B14" s="98"/>
      <c r="C14" s="42" t="s">
        <v>48</v>
      </c>
      <c r="D14" s="29"/>
      <c r="E14" s="45"/>
      <c r="F14" s="45"/>
      <c r="G14" s="45"/>
      <c r="H14" s="45"/>
      <c r="I14" s="45"/>
      <c r="J14" s="45">
        <v>3</v>
      </c>
      <c r="K14" s="45">
        <v>3</v>
      </c>
      <c r="L14" s="45"/>
      <c r="M14" s="45"/>
      <c r="N14" s="45"/>
      <c r="O14" s="45"/>
      <c r="P14" s="45"/>
      <c r="Q14" s="14"/>
      <c r="R14" s="14"/>
      <c r="S14" s="14"/>
      <c r="T14" s="14">
        <f t="shared" si="0"/>
        <v>6</v>
      </c>
      <c r="U14" s="15"/>
    </row>
    <row r="15" spans="2:21" s="4" customFormat="1" ht="27" customHeight="1">
      <c r="B15" s="98"/>
      <c r="C15" s="42" t="s">
        <v>49</v>
      </c>
      <c r="D15" s="29"/>
      <c r="E15" s="45"/>
      <c r="F15" s="45"/>
      <c r="G15" s="45"/>
      <c r="H15" s="45"/>
      <c r="I15" s="45"/>
      <c r="J15" s="45">
        <v>1</v>
      </c>
      <c r="K15" s="45">
        <v>1</v>
      </c>
      <c r="L15" s="45">
        <v>3</v>
      </c>
      <c r="M15" s="45"/>
      <c r="N15" s="45"/>
      <c r="O15" s="45"/>
      <c r="P15" s="45"/>
      <c r="Q15" s="14"/>
      <c r="R15" s="14"/>
      <c r="S15" s="14"/>
      <c r="T15" s="14">
        <f t="shared" si="0"/>
        <v>5</v>
      </c>
      <c r="U15" s="15"/>
    </row>
    <row r="16" spans="2:21" s="4" customFormat="1" ht="27" customHeight="1">
      <c r="B16" s="98"/>
      <c r="C16" s="42" t="s">
        <v>167</v>
      </c>
      <c r="D16" s="29"/>
      <c r="E16" s="45"/>
      <c r="F16" s="45"/>
      <c r="G16" s="45"/>
      <c r="H16" s="45"/>
      <c r="I16" s="45"/>
      <c r="J16" s="45">
        <v>2</v>
      </c>
      <c r="K16" s="45"/>
      <c r="L16" s="45"/>
      <c r="M16" s="45"/>
      <c r="N16" s="45"/>
      <c r="O16" s="45"/>
      <c r="P16" s="45"/>
      <c r="Q16" s="14"/>
      <c r="R16" s="14"/>
      <c r="S16" s="14"/>
      <c r="T16" s="14">
        <f t="shared" si="0"/>
        <v>2</v>
      </c>
      <c r="U16" s="15"/>
    </row>
    <row r="17" spans="2:21" s="4" customFormat="1" ht="27" customHeight="1">
      <c r="B17" s="98"/>
      <c r="C17" s="42" t="s">
        <v>51</v>
      </c>
      <c r="D17" s="29"/>
      <c r="E17" s="45"/>
      <c r="F17" s="45"/>
      <c r="G17" s="45"/>
      <c r="H17" s="45"/>
      <c r="I17" s="45"/>
      <c r="J17" s="45">
        <v>1</v>
      </c>
      <c r="K17" s="45">
        <v>3</v>
      </c>
      <c r="L17" s="45"/>
      <c r="M17" s="45"/>
      <c r="N17" s="45"/>
      <c r="O17" s="45">
        <v>1</v>
      </c>
      <c r="P17" s="45"/>
      <c r="Q17" s="14"/>
      <c r="R17" s="14"/>
      <c r="S17" s="14"/>
      <c r="T17" s="14">
        <f t="shared" si="0"/>
        <v>5</v>
      </c>
      <c r="U17" s="15"/>
    </row>
    <row r="18" spans="2:21" s="4" customFormat="1" ht="27" customHeight="1">
      <c r="B18" s="98"/>
      <c r="C18" s="42" t="s">
        <v>52</v>
      </c>
      <c r="D18" s="29"/>
      <c r="E18" s="45"/>
      <c r="F18" s="45"/>
      <c r="G18" s="45"/>
      <c r="H18" s="45"/>
      <c r="I18" s="45"/>
      <c r="J18" s="45">
        <v>3</v>
      </c>
      <c r="K18" s="45">
        <v>5</v>
      </c>
      <c r="L18" s="45">
        <v>1</v>
      </c>
      <c r="M18" s="45"/>
      <c r="N18" s="45"/>
      <c r="O18" s="45"/>
      <c r="P18" s="45"/>
      <c r="Q18" s="14"/>
      <c r="R18" s="14"/>
      <c r="S18" s="14"/>
      <c r="T18" s="14">
        <f t="shared" si="0"/>
        <v>9</v>
      </c>
      <c r="U18" s="15"/>
    </row>
    <row r="19" spans="1:21" s="4" customFormat="1" ht="27" customHeight="1">
      <c r="A19" s="4">
        <v>10</v>
      </c>
      <c r="B19" s="98" t="s">
        <v>562</v>
      </c>
      <c r="C19" s="42" t="s">
        <v>169</v>
      </c>
      <c r="D19" s="29"/>
      <c r="E19" s="45">
        <v>2</v>
      </c>
      <c r="F19" s="45"/>
      <c r="G19" s="45"/>
      <c r="H19" s="45"/>
      <c r="I19" s="45"/>
      <c r="J19" s="45">
        <v>1</v>
      </c>
      <c r="K19" s="45">
        <v>2</v>
      </c>
      <c r="L19" s="45"/>
      <c r="M19" s="45"/>
      <c r="N19" s="45"/>
      <c r="O19" s="45"/>
      <c r="P19" s="45"/>
      <c r="Q19" s="14"/>
      <c r="R19" s="14"/>
      <c r="S19" s="14"/>
      <c r="T19" s="14">
        <f t="shared" si="0"/>
        <v>5</v>
      </c>
      <c r="U19" s="15"/>
    </row>
    <row r="20" spans="2:21" s="4" customFormat="1" ht="27" customHeight="1">
      <c r="B20" s="98" t="s">
        <v>563</v>
      </c>
      <c r="C20" s="42" t="s">
        <v>201</v>
      </c>
      <c r="D20" s="29"/>
      <c r="E20" s="45"/>
      <c r="F20" s="45"/>
      <c r="G20" s="45"/>
      <c r="H20" s="45"/>
      <c r="I20" s="45"/>
      <c r="J20" s="45"/>
      <c r="K20" s="45">
        <v>1</v>
      </c>
      <c r="L20" s="45"/>
      <c r="M20" s="45"/>
      <c r="N20" s="45"/>
      <c r="O20" s="45"/>
      <c r="P20" s="45"/>
      <c r="Q20" s="14"/>
      <c r="R20" s="14"/>
      <c r="S20" s="14"/>
      <c r="T20" s="14">
        <f t="shared" si="0"/>
        <v>1</v>
      </c>
      <c r="U20" s="15"/>
    </row>
    <row r="21" spans="2:21" s="4" customFormat="1" ht="27" customHeight="1">
      <c r="B21" s="98"/>
      <c r="C21" s="42" t="s">
        <v>139</v>
      </c>
      <c r="D21" s="29"/>
      <c r="E21" s="45">
        <v>1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14"/>
      <c r="R21" s="14"/>
      <c r="S21" s="14"/>
      <c r="T21" s="14">
        <f t="shared" si="0"/>
        <v>1</v>
      </c>
      <c r="U21" s="15"/>
    </row>
    <row r="22" spans="2:21" s="4" customFormat="1" ht="27" customHeight="1">
      <c r="B22" s="98" t="s">
        <v>564</v>
      </c>
      <c r="C22" s="42" t="s">
        <v>54</v>
      </c>
      <c r="D22" s="29"/>
      <c r="E22" s="45">
        <v>1</v>
      </c>
      <c r="F22" s="45">
        <v>1</v>
      </c>
      <c r="G22" s="45">
        <v>2</v>
      </c>
      <c r="H22" s="45"/>
      <c r="I22" s="45"/>
      <c r="J22" s="45"/>
      <c r="K22" s="45"/>
      <c r="L22" s="45"/>
      <c r="M22" s="45"/>
      <c r="N22" s="45">
        <v>1</v>
      </c>
      <c r="O22" s="45">
        <v>2</v>
      </c>
      <c r="P22" s="45">
        <v>7</v>
      </c>
      <c r="Q22" s="14"/>
      <c r="R22" s="14"/>
      <c r="S22" s="14"/>
      <c r="T22" s="14">
        <f t="shared" si="0"/>
        <v>14</v>
      </c>
      <c r="U22" s="15"/>
    </row>
    <row r="23" spans="2:21" s="4" customFormat="1" ht="27" customHeight="1">
      <c r="B23" s="98" t="s">
        <v>665</v>
      </c>
      <c r="C23" s="42" t="s">
        <v>172</v>
      </c>
      <c r="D23" s="29"/>
      <c r="E23" s="45">
        <v>2</v>
      </c>
      <c r="F23" s="45">
        <v>5</v>
      </c>
      <c r="G23" s="45">
        <v>6</v>
      </c>
      <c r="H23" s="45">
        <v>14</v>
      </c>
      <c r="I23" s="45">
        <v>9</v>
      </c>
      <c r="J23" s="45">
        <v>10</v>
      </c>
      <c r="K23" s="45">
        <v>3</v>
      </c>
      <c r="L23" s="45">
        <v>6</v>
      </c>
      <c r="M23" s="45">
        <v>1</v>
      </c>
      <c r="N23" s="45"/>
      <c r="O23" s="45"/>
      <c r="P23" s="45"/>
      <c r="Q23" s="14"/>
      <c r="R23" s="14"/>
      <c r="S23" s="14"/>
      <c r="T23" s="14">
        <f t="shared" si="0"/>
        <v>56</v>
      </c>
      <c r="U23" s="15"/>
    </row>
    <row r="24" spans="1:21" s="4" customFormat="1" ht="27" customHeight="1">
      <c r="A24" s="4">
        <v>15</v>
      </c>
      <c r="B24" s="98"/>
      <c r="C24" s="42" t="s">
        <v>173</v>
      </c>
      <c r="D24" s="29"/>
      <c r="E24" s="45"/>
      <c r="F24" s="45">
        <v>1</v>
      </c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14"/>
      <c r="R24" s="14"/>
      <c r="S24" s="14"/>
      <c r="T24" s="14">
        <f t="shared" si="0"/>
        <v>1</v>
      </c>
      <c r="U24" s="15"/>
    </row>
    <row r="25" spans="2:21" s="4" customFormat="1" ht="27" customHeight="1">
      <c r="B25" s="98" t="s">
        <v>565</v>
      </c>
      <c r="C25" s="42" t="s">
        <v>202</v>
      </c>
      <c r="D25" s="29"/>
      <c r="E25" s="45"/>
      <c r="F25" s="45"/>
      <c r="G25" s="45">
        <v>4</v>
      </c>
      <c r="H25" s="45">
        <v>3</v>
      </c>
      <c r="I25" s="45"/>
      <c r="J25" s="45"/>
      <c r="K25" s="45"/>
      <c r="L25" s="45"/>
      <c r="M25" s="45"/>
      <c r="N25" s="45"/>
      <c r="O25" s="45">
        <v>1</v>
      </c>
      <c r="P25" s="45"/>
      <c r="Q25" s="14"/>
      <c r="R25" s="14"/>
      <c r="S25" s="14"/>
      <c r="T25" s="14">
        <f t="shared" si="0"/>
        <v>8</v>
      </c>
      <c r="U25" s="15"/>
    </row>
    <row r="26" spans="2:21" s="4" customFormat="1" ht="27" customHeight="1">
      <c r="B26" s="98"/>
      <c r="C26" s="42" t="s">
        <v>58</v>
      </c>
      <c r="D26" s="29"/>
      <c r="E26" s="45">
        <v>1</v>
      </c>
      <c r="F26" s="45">
        <v>1</v>
      </c>
      <c r="G26" s="45">
        <v>1</v>
      </c>
      <c r="H26" s="45">
        <v>2</v>
      </c>
      <c r="I26" s="45">
        <v>2</v>
      </c>
      <c r="J26" s="45">
        <v>1</v>
      </c>
      <c r="K26" s="45">
        <v>2</v>
      </c>
      <c r="L26" s="45"/>
      <c r="M26" s="45"/>
      <c r="N26" s="45">
        <v>3</v>
      </c>
      <c r="O26" s="45">
        <v>4</v>
      </c>
      <c r="P26" s="45">
        <v>8</v>
      </c>
      <c r="Q26" s="14"/>
      <c r="R26" s="14"/>
      <c r="S26" s="14"/>
      <c r="T26" s="14">
        <f t="shared" si="0"/>
        <v>25</v>
      </c>
      <c r="U26" s="15"/>
    </row>
    <row r="27" spans="2:21" s="4" customFormat="1" ht="27" customHeight="1">
      <c r="B27" s="98" t="s">
        <v>566</v>
      </c>
      <c r="C27" s="42" t="s">
        <v>59</v>
      </c>
      <c r="D27" s="29"/>
      <c r="E27" s="45">
        <v>5</v>
      </c>
      <c r="F27" s="45">
        <v>4</v>
      </c>
      <c r="G27" s="45">
        <v>9</v>
      </c>
      <c r="H27" s="45">
        <v>10</v>
      </c>
      <c r="I27" s="45">
        <v>4</v>
      </c>
      <c r="J27" s="45">
        <v>2</v>
      </c>
      <c r="K27" s="45">
        <v>1</v>
      </c>
      <c r="L27" s="45">
        <v>4</v>
      </c>
      <c r="M27" s="45">
        <v>2</v>
      </c>
      <c r="N27" s="45"/>
      <c r="O27" s="45"/>
      <c r="P27" s="45"/>
      <c r="Q27" s="14"/>
      <c r="R27" s="14"/>
      <c r="S27" s="14"/>
      <c r="T27" s="14">
        <f t="shared" si="0"/>
        <v>41</v>
      </c>
      <c r="U27" s="15"/>
    </row>
    <row r="28" spans="2:21" s="4" customFormat="1" ht="27" customHeight="1">
      <c r="B28" s="98" t="s">
        <v>567</v>
      </c>
      <c r="C28" s="42" t="s">
        <v>60</v>
      </c>
      <c r="D28" s="29"/>
      <c r="E28" s="45"/>
      <c r="F28" s="45"/>
      <c r="G28" s="45"/>
      <c r="H28" s="45">
        <v>1</v>
      </c>
      <c r="I28" s="45">
        <v>1</v>
      </c>
      <c r="J28" s="45">
        <v>2</v>
      </c>
      <c r="K28" s="45"/>
      <c r="L28" s="45"/>
      <c r="M28" s="45"/>
      <c r="N28" s="45"/>
      <c r="O28" s="45"/>
      <c r="P28" s="45"/>
      <c r="Q28" s="14"/>
      <c r="R28" s="14"/>
      <c r="S28" s="14"/>
      <c r="T28" s="14">
        <f t="shared" si="0"/>
        <v>4</v>
      </c>
      <c r="U28" s="15"/>
    </row>
    <row r="29" spans="1:21" s="4" customFormat="1" ht="27" customHeight="1">
      <c r="A29" s="4">
        <v>20</v>
      </c>
      <c r="B29" s="98"/>
      <c r="C29" s="42" t="s">
        <v>61</v>
      </c>
      <c r="D29" s="29"/>
      <c r="E29" s="45"/>
      <c r="F29" s="45"/>
      <c r="G29" s="45"/>
      <c r="H29" s="45">
        <v>2</v>
      </c>
      <c r="I29" s="45"/>
      <c r="J29" s="45"/>
      <c r="K29" s="45">
        <v>1</v>
      </c>
      <c r="L29" s="45"/>
      <c r="M29" s="45">
        <v>1</v>
      </c>
      <c r="N29" s="45"/>
      <c r="O29" s="45"/>
      <c r="P29" s="45"/>
      <c r="Q29" s="14"/>
      <c r="R29" s="14"/>
      <c r="S29" s="14"/>
      <c r="T29" s="14">
        <f t="shared" si="0"/>
        <v>4</v>
      </c>
      <c r="U29" s="15"/>
    </row>
    <row r="30" spans="2:21" s="4" customFormat="1" ht="27" customHeight="1">
      <c r="B30" s="98"/>
      <c r="C30" s="42" t="s">
        <v>62</v>
      </c>
      <c r="D30" s="29"/>
      <c r="E30" s="45"/>
      <c r="F30" s="45"/>
      <c r="G30" s="45"/>
      <c r="H30" s="45"/>
      <c r="I30" s="45"/>
      <c r="J30" s="45"/>
      <c r="K30" s="45">
        <v>1</v>
      </c>
      <c r="L30" s="45"/>
      <c r="M30" s="45"/>
      <c r="N30" s="45"/>
      <c r="O30" s="45"/>
      <c r="P30" s="45"/>
      <c r="Q30" s="14"/>
      <c r="R30" s="14"/>
      <c r="S30" s="14"/>
      <c r="T30" s="14">
        <f t="shared" si="0"/>
        <v>1</v>
      </c>
      <c r="U30" s="15"/>
    </row>
    <row r="31" spans="2:21" s="4" customFormat="1" ht="27" customHeight="1">
      <c r="B31" s="98"/>
      <c r="C31" s="42" t="s">
        <v>203</v>
      </c>
      <c r="D31" s="29"/>
      <c r="E31" s="45"/>
      <c r="F31" s="45"/>
      <c r="G31" s="45">
        <v>1</v>
      </c>
      <c r="H31" s="45">
        <v>2</v>
      </c>
      <c r="I31" s="45">
        <v>1</v>
      </c>
      <c r="J31" s="45"/>
      <c r="K31" s="45">
        <v>2</v>
      </c>
      <c r="L31" s="45"/>
      <c r="M31" s="45"/>
      <c r="N31" s="45">
        <v>1</v>
      </c>
      <c r="O31" s="45"/>
      <c r="P31" s="45"/>
      <c r="Q31" s="14"/>
      <c r="R31" s="14"/>
      <c r="S31" s="14"/>
      <c r="T31" s="14">
        <f t="shared" si="0"/>
        <v>7</v>
      </c>
      <c r="U31" s="15"/>
    </row>
    <row r="32" spans="2:21" s="4" customFormat="1" ht="27" customHeight="1">
      <c r="B32" s="98" t="s">
        <v>568</v>
      </c>
      <c r="C32" s="42" t="s">
        <v>63</v>
      </c>
      <c r="D32" s="29"/>
      <c r="E32" s="45"/>
      <c r="F32" s="45"/>
      <c r="G32" s="45">
        <v>1</v>
      </c>
      <c r="H32" s="45">
        <v>36</v>
      </c>
      <c r="I32" s="45"/>
      <c r="J32" s="45"/>
      <c r="K32" s="45">
        <v>27</v>
      </c>
      <c r="L32" s="45"/>
      <c r="M32" s="45"/>
      <c r="N32" s="45">
        <v>42</v>
      </c>
      <c r="O32" s="45">
        <v>28</v>
      </c>
      <c r="P32" s="45">
        <v>34</v>
      </c>
      <c r="Q32" s="14"/>
      <c r="R32" s="14"/>
      <c r="S32" s="14"/>
      <c r="T32" s="14">
        <f t="shared" si="0"/>
        <v>168</v>
      </c>
      <c r="U32" s="15"/>
    </row>
    <row r="33" spans="1:21" s="4" customFormat="1" ht="27" customHeight="1">
      <c r="A33" s="4">
        <v>25</v>
      </c>
      <c r="B33" s="98" t="s">
        <v>569</v>
      </c>
      <c r="C33" s="42" t="s">
        <v>64</v>
      </c>
      <c r="D33" s="29"/>
      <c r="E33" s="45">
        <v>29</v>
      </c>
      <c r="F33" s="45">
        <v>23</v>
      </c>
      <c r="G33" s="45">
        <v>37</v>
      </c>
      <c r="H33" s="45"/>
      <c r="I33" s="45">
        <v>34</v>
      </c>
      <c r="J33" s="45">
        <v>22</v>
      </c>
      <c r="K33" s="45">
        <v>3</v>
      </c>
      <c r="L33" s="45">
        <v>37</v>
      </c>
      <c r="M33" s="45">
        <v>30</v>
      </c>
      <c r="N33" s="45">
        <v>1</v>
      </c>
      <c r="O33" s="45"/>
      <c r="P33" s="45"/>
      <c r="Q33" s="14"/>
      <c r="R33" s="14"/>
      <c r="S33" s="14"/>
      <c r="T33" s="14">
        <f t="shared" si="0"/>
        <v>216</v>
      </c>
      <c r="U33" s="15"/>
    </row>
    <row r="34" spans="2:21" s="4" customFormat="1" ht="27" customHeight="1">
      <c r="B34" s="98" t="s">
        <v>570</v>
      </c>
      <c r="C34" s="42" t="s">
        <v>205</v>
      </c>
      <c r="D34" s="29"/>
      <c r="E34" s="45"/>
      <c r="F34" s="45"/>
      <c r="G34" s="45"/>
      <c r="H34" s="45"/>
      <c r="I34" s="45"/>
      <c r="J34" s="45"/>
      <c r="K34" s="45"/>
      <c r="L34" s="45">
        <v>1</v>
      </c>
      <c r="M34" s="45"/>
      <c r="N34" s="45">
        <v>1</v>
      </c>
      <c r="O34" s="45"/>
      <c r="P34" s="45">
        <v>4</v>
      </c>
      <c r="Q34" s="14"/>
      <c r="R34" s="14"/>
      <c r="S34" s="14"/>
      <c r="T34" s="14">
        <f t="shared" si="0"/>
        <v>6</v>
      </c>
      <c r="U34" s="15"/>
    </row>
    <row r="35" spans="2:21" s="4" customFormat="1" ht="27" customHeight="1">
      <c r="B35" s="98" t="s">
        <v>670</v>
      </c>
      <c r="C35" s="42" t="s">
        <v>65</v>
      </c>
      <c r="D35" s="29"/>
      <c r="E35" s="45"/>
      <c r="F35" s="45"/>
      <c r="G35" s="45"/>
      <c r="H35" s="45"/>
      <c r="I35" s="45"/>
      <c r="J35" s="45"/>
      <c r="K35" s="45"/>
      <c r="L35" s="45">
        <v>1</v>
      </c>
      <c r="M35" s="45">
        <v>2</v>
      </c>
      <c r="N35" s="45"/>
      <c r="O35" s="45">
        <v>1</v>
      </c>
      <c r="P35" s="45"/>
      <c r="Q35" s="14"/>
      <c r="R35" s="14"/>
      <c r="S35" s="14"/>
      <c r="T35" s="14">
        <f t="shared" si="0"/>
        <v>4</v>
      </c>
      <c r="U35" s="15"/>
    </row>
    <row r="36" spans="2:21" s="4" customFormat="1" ht="27" customHeight="1">
      <c r="B36" s="98"/>
      <c r="C36" s="42" t="s">
        <v>68</v>
      </c>
      <c r="D36" s="29"/>
      <c r="E36" s="45"/>
      <c r="F36" s="45">
        <v>2</v>
      </c>
      <c r="G36" s="45">
        <v>2</v>
      </c>
      <c r="H36" s="45">
        <v>4</v>
      </c>
      <c r="I36" s="45"/>
      <c r="J36" s="45"/>
      <c r="K36" s="45"/>
      <c r="L36" s="45"/>
      <c r="M36" s="45"/>
      <c r="N36" s="45">
        <v>1</v>
      </c>
      <c r="O36" s="45">
        <v>2</v>
      </c>
      <c r="P36" s="45">
        <v>2</v>
      </c>
      <c r="Q36" s="14"/>
      <c r="R36" s="14"/>
      <c r="S36" s="14"/>
      <c r="T36" s="14">
        <f t="shared" si="0"/>
        <v>13</v>
      </c>
      <c r="U36" s="15"/>
    </row>
    <row r="37" spans="2:21" s="4" customFormat="1" ht="27" customHeight="1">
      <c r="B37" s="98"/>
      <c r="C37" s="42" t="s">
        <v>69</v>
      </c>
      <c r="D37" s="29"/>
      <c r="E37" s="45">
        <v>1</v>
      </c>
      <c r="F37" s="45"/>
      <c r="G37" s="45"/>
      <c r="H37" s="45"/>
      <c r="I37" s="45"/>
      <c r="J37" s="45"/>
      <c r="K37" s="45"/>
      <c r="L37" s="45">
        <v>5</v>
      </c>
      <c r="M37" s="45">
        <v>1</v>
      </c>
      <c r="N37" s="45"/>
      <c r="O37" s="45"/>
      <c r="P37" s="45">
        <v>2</v>
      </c>
      <c r="Q37" s="14"/>
      <c r="R37" s="14"/>
      <c r="S37" s="14"/>
      <c r="T37" s="14">
        <f t="shared" si="0"/>
        <v>9</v>
      </c>
      <c r="U37" s="15"/>
    </row>
    <row r="38" spans="1:21" s="4" customFormat="1" ht="27" customHeight="1">
      <c r="A38" s="4">
        <v>30</v>
      </c>
      <c r="B38" s="98" t="s">
        <v>671</v>
      </c>
      <c r="C38" s="42" t="s">
        <v>70</v>
      </c>
      <c r="D38" s="29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>
        <v>9</v>
      </c>
      <c r="Q38" s="14"/>
      <c r="R38" s="14"/>
      <c r="S38" s="14"/>
      <c r="T38" s="14">
        <f t="shared" si="0"/>
        <v>9</v>
      </c>
      <c r="U38" s="15"/>
    </row>
    <row r="39" spans="2:21" s="4" customFormat="1" ht="27" customHeight="1">
      <c r="B39" s="98"/>
      <c r="C39" s="42" t="s">
        <v>71</v>
      </c>
      <c r="D39" s="29"/>
      <c r="E39" s="45">
        <v>8</v>
      </c>
      <c r="F39" s="45">
        <v>5</v>
      </c>
      <c r="G39" s="45">
        <v>5</v>
      </c>
      <c r="H39" s="45">
        <v>9</v>
      </c>
      <c r="I39" s="45">
        <v>3</v>
      </c>
      <c r="J39" s="45">
        <v>6</v>
      </c>
      <c r="K39" s="45">
        <v>2</v>
      </c>
      <c r="L39" s="45"/>
      <c r="M39" s="45"/>
      <c r="N39" s="45">
        <v>3</v>
      </c>
      <c r="O39" s="45">
        <v>4</v>
      </c>
      <c r="P39" s="45"/>
      <c r="Q39" s="14"/>
      <c r="R39" s="14"/>
      <c r="S39" s="14"/>
      <c r="T39" s="14">
        <f t="shared" si="0"/>
        <v>45</v>
      </c>
      <c r="U39" s="15"/>
    </row>
    <row r="40" spans="2:21" s="4" customFormat="1" ht="27" customHeight="1">
      <c r="B40" s="98"/>
      <c r="C40" s="42" t="s">
        <v>73</v>
      </c>
      <c r="D40" s="29"/>
      <c r="E40" s="45">
        <v>7</v>
      </c>
      <c r="F40" s="45">
        <v>13</v>
      </c>
      <c r="G40" s="45">
        <v>9</v>
      </c>
      <c r="H40" s="45">
        <v>9</v>
      </c>
      <c r="I40" s="45">
        <v>6</v>
      </c>
      <c r="J40" s="45">
        <v>1</v>
      </c>
      <c r="K40" s="45">
        <v>1</v>
      </c>
      <c r="L40" s="45">
        <v>6</v>
      </c>
      <c r="M40" s="45">
        <v>5</v>
      </c>
      <c r="N40" s="45"/>
      <c r="O40" s="45"/>
      <c r="P40" s="45"/>
      <c r="Q40" s="14"/>
      <c r="R40" s="14"/>
      <c r="S40" s="14"/>
      <c r="T40" s="14">
        <f t="shared" si="0"/>
        <v>57</v>
      </c>
      <c r="U40" s="15"/>
    </row>
    <row r="41" spans="2:21" s="4" customFormat="1" ht="27" customHeight="1">
      <c r="B41" s="98"/>
      <c r="C41" s="42" t="s">
        <v>74</v>
      </c>
      <c r="D41" s="29"/>
      <c r="E41" s="45"/>
      <c r="F41" s="45"/>
      <c r="G41" s="45"/>
      <c r="H41" s="45"/>
      <c r="I41" s="45"/>
      <c r="J41" s="45">
        <v>1</v>
      </c>
      <c r="K41" s="45"/>
      <c r="L41" s="45"/>
      <c r="M41" s="45"/>
      <c r="N41" s="45"/>
      <c r="O41" s="45"/>
      <c r="P41" s="45"/>
      <c r="Q41" s="14"/>
      <c r="R41" s="14"/>
      <c r="S41" s="14"/>
      <c r="T41" s="14">
        <f t="shared" si="0"/>
        <v>1</v>
      </c>
      <c r="U41" s="15"/>
    </row>
    <row r="42" spans="2:21" s="4" customFormat="1" ht="27" customHeight="1">
      <c r="B42" s="98" t="s">
        <v>672</v>
      </c>
      <c r="C42" s="42" t="s">
        <v>75</v>
      </c>
      <c r="D42" s="29"/>
      <c r="E42" s="45">
        <v>2</v>
      </c>
      <c r="F42" s="45">
        <v>3</v>
      </c>
      <c r="G42" s="45">
        <v>3</v>
      </c>
      <c r="H42" s="45">
        <v>4</v>
      </c>
      <c r="I42" s="45"/>
      <c r="J42" s="45"/>
      <c r="K42" s="45"/>
      <c r="L42" s="45"/>
      <c r="M42" s="45"/>
      <c r="N42" s="45"/>
      <c r="O42" s="45"/>
      <c r="P42" s="45"/>
      <c r="Q42" s="14"/>
      <c r="R42" s="14"/>
      <c r="S42" s="14"/>
      <c r="T42" s="14">
        <f t="shared" si="0"/>
        <v>12</v>
      </c>
      <c r="U42" s="15"/>
    </row>
    <row r="43" spans="1:21" s="4" customFormat="1" ht="27" customHeight="1">
      <c r="A43" s="4">
        <v>35</v>
      </c>
      <c r="B43" s="98"/>
      <c r="C43" s="42" t="s">
        <v>179</v>
      </c>
      <c r="D43" s="29"/>
      <c r="E43" s="45">
        <v>6</v>
      </c>
      <c r="F43" s="45">
        <v>9</v>
      </c>
      <c r="G43" s="45">
        <v>10</v>
      </c>
      <c r="H43" s="45">
        <v>5</v>
      </c>
      <c r="I43" s="45"/>
      <c r="J43" s="45"/>
      <c r="K43" s="45"/>
      <c r="L43" s="45"/>
      <c r="M43" s="45"/>
      <c r="N43" s="45"/>
      <c r="O43" s="45"/>
      <c r="P43" s="45"/>
      <c r="Q43" s="14"/>
      <c r="R43" s="14"/>
      <c r="S43" s="14"/>
      <c r="T43" s="14">
        <f t="shared" si="0"/>
        <v>30</v>
      </c>
      <c r="U43" s="15"/>
    </row>
    <row r="44" spans="2:21" s="4" customFormat="1" ht="27" customHeight="1">
      <c r="B44" s="99" t="s">
        <v>673</v>
      </c>
      <c r="C44" s="42" t="s">
        <v>180</v>
      </c>
      <c r="D44" s="29"/>
      <c r="E44" s="45">
        <v>2</v>
      </c>
      <c r="F44" s="45">
        <v>5</v>
      </c>
      <c r="G44" s="45">
        <v>3</v>
      </c>
      <c r="H44" s="45">
        <v>1</v>
      </c>
      <c r="I44" s="45">
        <v>1</v>
      </c>
      <c r="J44" s="45"/>
      <c r="K44" s="45"/>
      <c r="L44" s="45"/>
      <c r="M44" s="45"/>
      <c r="N44" s="45"/>
      <c r="O44" s="45"/>
      <c r="P44" s="45"/>
      <c r="Q44" s="14"/>
      <c r="R44" s="14"/>
      <c r="S44" s="14"/>
      <c r="T44" s="14">
        <f t="shared" si="0"/>
        <v>12</v>
      </c>
      <c r="U44" s="15"/>
    </row>
    <row r="45" spans="2:21" s="4" customFormat="1" ht="27" customHeight="1">
      <c r="B45" s="98" t="s">
        <v>535</v>
      </c>
      <c r="C45" s="42" t="s">
        <v>77</v>
      </c>
      <c r="D45" s="29"/>
      <c r="E45" s="45"/>
      <c r="F45" s="45">
        <v>1</v>
      </c>
      <c r="G45" s="45">
        <v>1</v>
      </c>
      <c r="H45" s="45"/>
      <c r="I45" s="45"/>
      <c r="J45" s="45"/>
      <c r="K45" s="45"/>
      <c r="L45" s="45"/>
      <c r="M45" s="45"/>
      <c r="N45" s="45">
        <v>2</v>
      </c>
      <c r="O45" s="45">
        <v>5</v>
      </c>
      <c r="P45" s="45">
        <v>8</v>
      </c>
      <c r="Q45" s="14"/>
      <c r="R45" s="14"/>
      <c r="S45" s="14"/>
      <c r="T45" s="14">
        <f t="shared" si="0"/>
        <v>17</v>
      </c>
      <c r="U45" s="15"/>
    </row>
    <row r="46" spans="2:21" s="4" customFormat="1" ht="27" customHeight="1">
      <c r="B46" s="98" t="s">
        <v>536</v>
      </c>
      <c r="C46" s="42" t="s">
        <v>207</v>
      </c>
      <c r="D46" s="29"/>
      <c r="E46" s="45">
        <v>6</v>
      </c>
      <c r="F46" s="45">
        <v>2</v>
      </c>
      <c r="G46" s="45">
        <v>14</v>
      </c>
      <c r="H46" s="45">
        <v>3</v>
      </c>
      <c r="I46" s="45"/>
      <c r="J46" s="45">
        <v>3</v>
      </c>
      <c r="K46" s="45">
        <v>1</v>
      </c>
      <c r="L46" s="45">
        <v>5</v>
      </c>
      <c r="M46" s="45">
        <v>3</v>
      </c>
      <c r="N46" s="45"/>
      <c r="O46" s="45"/>
      <c r="P46" s="45"/>
      <c r="Q46" s="14"/>
      <c r="R46" s="14"/>
      <c r="S46" s="14"/>
      <c r="T46" s="14">
        <f t="shared" si="0"/>
        <v>37</v>
      </c>
      <c r="U46" s="15"/>
    </row>
    <row r="47" spans="2:21" s="4" customFormat="1" ht="27" customHeight="1">
      <c r="B47" s="98"/>
      <c r="C47" s="42" t="s">
        <v>78</v>
      </c>
      <c r="D47" s="29"/>
      <c r="E47" s="45">
        <v>8</v>
      </c>
      <c r="F47" s="45"/>
      <c r="G47" s="45"/>
      <c r="H47" s="45"/>
      <c r="I47" s="45"/>
      <c r="J47" s="45"/>
      <c r="K47" s="45"/>
      <c r="L47" s="45"/>
      <c r="M47" s="45"/>
      <c r="N47" s="45">
        <v>10</v>
      </c>
      <c r="O47" s="45">
        <v>6</v>
      </c>
      <c r="P47" s="45">
        <v>11</v>
      </c>
      <c r="Q47" s="14"/>
      <c r="R47" s="14"/>
      <c r="S47" s="14"/>
      <c r="T47" s="14">
        <f t="shared" si="0"/>
        <v>35</v>
      </c>
      <c r="U47" s="15"/>
    </row>
    <row r="48" spans="1:21" s="4" customFormat="1" ht="27" customHeight="1">
      <c r="A48" s="4">
        <v>40</v>
      </c>
      <c r="B48" s="98"/>
      <c r="C48" s="42" t="s">
        <v>79</v>
      </c>
      <c r="D48" s="29"/>
      <c r="E48" s="45">
        <v>12</v>
      </c>
      <c r="F48" s="45">
        <v>17</v>
      </c>
      <c r="G48" s="45">
        <v>13</v>
      </c>
      <c r="H48" s="45">
        <v>8</v>
      </c>
      <c r="I48" s="45">
        <v>5</v>
      </c>
      <c r="J48" s="45">
        <v>15</v>
      </c>
      <c r="K48" s="45">
        <v>20</v>
      </c>
      <c r="L48" s="45">
        <v>6</v>
      </c>
      <c r="M48" s="45">
        <v>4</v>
      </c>
      <c r="N48" s="45">
        <v>1</v>
      </c>
      <c r="O48" s="45">
        <v>4</v>
      </c>
      <c r="P48" s="45">
        <v>4</v>
      </c>
      <c r="Q48" s="14"/>
      <c r="R48" s="14"/>
      <c r="S48" s="14"/>
      <c r="T48" s="14">
        <f t="shared" si="0"/>
        <v>109</v>
      </c>
      <c r="U48" s="15"/>
    </row>
    <row r="49" spans="2:21" s="4" customFormat="1" ht="27" customHeight="1">
      <c r="B49" s="98" t="s">
        <v>537</v>
      </c>
      <c r="C49" s="42" t="s">
        <v>80</v>
      </c>
      <c r="D49" s="29"/>
      <c r="E49" s="45"/>
      <c r="F49" s="45">
        <v>5</v>
      </c>
      <c r="G49" s="45">
        <v>3</v>
      </c>
      <c r="H49" s="45"/>
      <c r="I49" s="45">
        <v>3</v>
      </c>
      <c r="J49" s="45">
        <v>1</v>
      </c>
      <c r="K49" s="45">
        <v>2</v>
      </c>
      <c r="L49" s="45">
        <v>2</v>
      </c>
      <c r="M49" s="45">
        <v>3</v>
      </c>
      <c r="N49" s="45">
        <v>33</v>
      </c>
      <c r="O49" s="45">
        <v>9</v>
      </c>
      <c r="P49" s="45">
        <v>19</v>
      </c>
      <c r="Q49" s="14"/>
      <c r="R49" s="14"/>
      <c r="S49" s="14"/>
      <c r="T49" s="14">
        <f t="shared" si="0"/>
        <v>80</v>
      </c>
      <c r="U49" s="15"/>
    </row>
    <row r="50" spans="2:21" s="4" customFormat="1" ht="27" customHeight="1">
      <c r="B50" s="98" t="s">
        <v>538</v>
      </c>
      <c r="C50" s="42" t="s">
        <v>81</v>
      </c>
      <c r="D50" s="29"/>
      <c r="E50" s="45">
        <v>17</v>
      </c>
      <c r="F50" s="45">
        <v>20</v>
      </c>
      <c r="G50" s="45">
        <v>21</v>
      </c>
      <c r="H50" s="45">
        <v>15</v>
      </c>
      <c r="I50" s="45">
        <v>22</v>
      </c>
      <c r="J50" s="45">
        <v>23</v>
      </c>
      <c r="K50" s="45">
        <v>15</v>
      </c>
      <c r="L50" s="45">
        <v>27</v>
      </c>
      <c r="M50" s="45">
        <v>13</v>
      </c>
      <c r="N50" s="45">
        <v>10</v>
      </c>
      <c r="O50" s="45">
        <v>3</v>
      </c>
      <c r="P50" s="45">
        <v>11</v>
      </c>
      <c r="Q50" s="14"/>
      <c r="R50" s="14"/>
      <c r="S50" s="14"/>
      <c r="T50" s="14">
        <f t="shared" si="0"/>
        <v>197</v>
      </c>
      <c r="U50" s="15"/>
    </row>
    <row r="51" spans="2:21" s="4" customFormat="1" ht="27" customHeight="1">
      <c r="B51" s="98"/>
      <c r="C51" s="42" t="s">
        <v>82</v>
      </c>
      <c r="D51" s="29"/>
      <c r="E51" s="45">
        <v>2</v>
      </c>
      <c r="F51" s="45">
        <v>12</v>
      </c>
      <c r="G51" s="45">
        <v>12</v>
      </c>
      <c r="H51" s="45">
        <v>12</v>
      </c>
      <c r="I51" s="45">
        <v>5</v>
      </c>
      <c r="J51" s="45">
        <v>5</v>
      </c>
      <c r="K51" s="45">
        <v>7</v>
      </c>
      <c r="L51" s="45">
        <v>9</v>
      </c>
      <c r="M51" s="45"/>
      <c r="N51" s="45">
        <v>4</v>
      </c>
      <c r="O51" s="45"/>
      <c r="P51" s="45"/>
      <c r="Q51" s="14"/>
      <c r="R51" s="14"/>
      <c r="S51" s="14"/>
      <c r="T51" s="14">
        <f t="shared" si="0"/>
        <v>68</v>
      </c>
      <c r="U51" s="15"/>
    </row>
    <row r="52" spans="2:21" s="4" customFormat="1" ht="27" customHeight="1">
      <c r="B52" s="98"/>
      <c r="C52" s="42" t="s">
        <v>84</v>
      </c>
      <c r="D52" s="29"/>
      <c r="E52" s="45"/>
      <c r="F52" s="45"/>
      <c r="G52" s="45"/>
      <c r="H52" s="45"/>
      <c r="I52" s="45"/>
      <c r="J52" s="45"/>
      <c r="K52" s="45"/>
      <c r="L52" s="45"/>
      <c r="M52" s="45"/>
      <c r="N52" s="45">
        <v>2</v>
      </c>
      <c r="O52" s="45">
        <v>4</v>
      </c>
      <c r="P52" s="45">
        <v>5</v>
      </c>
      <c r="Q52" s="14"/>
      <c r="R52" s="14"/>
      <c r="S52" s="14"/>
      <c r="T52" s="14">
        <f t="shared" si="0"/>
        <v>11</v>
      </c>
      <c r="U52" s="15"/>
    </row>
    <row r="53" spans="1:21" s="4" customFormat="1" ht="27" customHeight="1">
      <c r="A53" s="4">
        <v>45</v>
      </c>
      <c r="B53" s="98"/>
      <c r="C53" s="42" t="s">
        <v>208</v>
      </c>
      <c r="D53" s="29"/>
      <c r="E53" s="45">
        <v>4</v>
      </c>
      <c r="F53" s="45"/>
      <c r="G53" s="45"/>
      <c r="H53" s="45"/>
      <c r="I53" s="45"/>
      <c r="J53" s="45"/>
      <c r="K53" s="45"/>
      <c r="L53" s="45">
        <v>1</v>
      </c>
      <c r="M53" s="45">
        <v>4</v>
      </c>
      <c r="N53" s="45">
        <v>7</v>
      </c>
      <c r="O53" s="45">
        <v>3</v>
      </c>
      <c r="P53" s="45">
        <v>6</v>
      </c>
      <c r="Q53" s="14"/>
      <c r="R53" s="14"/>
      <c r="S53" s="14"/>
      <c r="T53" s="14">
        <f t="shared" si="0"/>
        <v>25</v>
      </c>
      <c r="U53" s="15"/>
    </row>
    <row r="54" spans="2:21" s="4" customFormat="1" ht="27" customHeight="1">
      <c r="B54" s="98" t="s">
        <v>539</v>
      </c>
      <c r="C54" s="42" t="s">
        <v>85</v>
      </c>
      <c r="D54" s="29"/>
      <c r="E54" s="45"/>
      <c r="F54" s="45"/>
      <c r="G54" s="45"/>
      <c r="H54" s="45"/>
      <c r="I54" s="45"/>
      <c r="J54" s="45"/>
      <c r="K54" s="45"/>
      <c r="L54" s="45"/>
      <c r="M54" s="45">
        <v>4</v>
      </c>
      <c r="N54" s="45"/>
      <c r="O54" s="45">
        <v>1</v>
      </c>
      <c r="P54" s="45">
        <v>1</v>
      </c>
      <c r="Q54" s="14"/>
      <c r="R54" s="14"/>
      <c r="S54" s="14"/>
      <c r="T54" s="14">
        <f t="shared" si="0"/>
        <v>6</v>
      </c>
      <c r="U54" s="15"/>
    </row>
    <row r="55" spans="2:21" s="4" customFormat="1" ht="27" customHeight="1">
      <c r="B55" s="98"/>
      <c r="C55" s="42" t="s">
        <v>209</v>
      </c>
      <c r="D55" s="29"/>
      <c r="E55" s="45"/>
      <c r="F55" s="45">
        <v>3</v>
      </c>
      <c r="G55" s="45">
        <v>4</v>
      </c>
      <c r="H55" s="45">
        <v>1</v>
      </c>
      <c r="I55" s="45"/>
      <c r="J55" s="45"/>
      <c r="K55" s="45"/>
      <c r="L55" s="45"/>
      <c r="M55" s="45"/>
      <c r="N55" s="45"/>
      <c r="O55" s="45"/>
      <c r="P55" s="45"/>
      <c r="Q55" s="14"/>
      <c r="R55" s="14"/>
      <c r="S55" s="14"/>
      <c r="T55" s="14">
        <f t="shared" si="0"/>
        <v>8</v>
      </c>
      <c r="U55" s="15"/>
    </row>
    <row r="56" spans="2:21" s="4" customFormat="1" ht="27" customHeight="1">
      <c r="B56" s="98"/>
      <c r="C56" s="42" t="s">
        <v>86</v>
      </c>
      <c r="D56" s="29"/>
      <c r="E56" s="45"/>
      <c r="F56" s="45"/>
      <c r="G56" s="45"/>
      <c r="H56" s="45"/>
      <c r="I56" s="45"/>
      <c r="J56" s="45"/>
      <c r="K56" s="45"/>
      <c r="L56" s="45">
        <v>2</v>
      </c>
      <c r="M56" s="45"/>
      <c r="N56" s="45">
        <v>2</v>
      </c>
      <c r="O56" s="45"/>
      <c r="P56" s="45"/>
      <c r="Q56" s="14"/>
      <c r="R56" s="14"/>
      <c r="S56" s="14"/>
      <c r="T56" s="14">
        <f t="shared" si="0"/>
        <v>4</v>
      </c>
      <c r="U56" s="15"/>
    </row>
    <row r="57" spans="2:21" s="4" customFormat="1" ht="27" customHeight="1">
      <c r="B57" s="98"/>
      <c r="C57" s="42" t="s">
        <v>210</v>
      </c>
      <c r="D57" s="29"/>
      <c r="E57" s="45"/>
      <c r="F57" s="45"/>
      <c r="G57" s="45"/>
      <c r="H57" s="45"/>
      <c r="I57" s="45"/>
      <c r="J57" s="45"/>
      <c r="K57" s="45"/>
      <c r="L57" s="45">
        <v>4</v>
      </c>
      <c r="M57" s="45"/>
      <c r="N57" s="45"/>
      <c r="O57" s="45"/>
      <c r="P57" s="45"/>
      <c r="Q57" s="14"/>
      <c r="R57" s="14"/>
      <c r="S57" s="14"/>
      <c r="T57" s="14">
        <f t="shared" si="0"/>
        <v>4</v>
      </c>
      <c r="U57" s="15"/>
    </row>
    <row r="58" spans="1:21" s="4" customFormat="1" ht="27" customHeight="1">
      <c r="A58" s="4">
        <v>50</v>
      </c>
      <c r="B58" s="98" t="s">
        <v>540</v>
      </c>
      <c r="C58" s="42" t="s">
        <v>88</v>
      </c>
      <c r="D58" s="29"/>
      <c r="E58" s="45"/>
      <c r="F58" s="45">
        <v>1</v>
      </c>
      <c r="G58" s="45">
        <v>4</v>
      </c>
      <c r="H58" s="45">
        <v>14</v>
      </c>
      <c r="I58" s="45">
        <v>4</v>
      </c>
      <c r="J58" s="45"/>
      <c r="K58" s="45"/>
      <c r="L58" s="45"/>
      <c r="M58" s="45"/>
      <c r="N58" s="45">
        <v>2</v>
      </c>
      <c r="O58" s="45"/>
      <c r="P58" s="45">
        <v>5</v>
      </c>
      <c r="Q58" s="14"/>
      <c r="R58" s="14"/>
      <c r="S58" s="14"/>
      <c r="T58" s="14">
        <f t="shared" si="0"/>
        <v>30</v>
      </c>
      <c r="U58" s="15"/>
    </row>
    <row r="59" spans="2:21" s="4" customFormat="1" ht="27" customHeight="1">
      <c r="B59" s="98" t="s">
        <v>542</v>
      </c>
      <c r="C59" s="42" t="s">
        <v>90</v>
      </c>
      <c r="D59" s="29"/>
      <c r="E59" s="45">
        <v>10</v>
      </c>
      <c r="F59" s="45">
        <v>8</v>
      </c>
      <c r="G59" s="45">
        <v>8</v>
      </c>
      <c r="H59" s="45">
        <v>18</v>
      </c>
      <c r="I59" s="45">
        <v>6</v>
      </c>
      <c r="J59" s="45">
        <v>2</v>
      </c>
      <c r="K59" s="45"/>
      <c r="L59" s="45"/>
      <c r="M59" s="45"/>
      <c r="N59" s="45"/>
      <c r="O59" s="45">
        <v>1</v>
      </c>
      <c r="P59" s="45"/>
      <c r="Q59" s="14"/>
      <c r="R59" s="14"/>
      <c r="S59" s="14"/>
      <c r="T59" s="14">
        <f t="shared" si="0"/>
        <v>53</v>
      </c>
      <c r="U59" s="15"/>
    </row>
    <row r="60" spans="2:21" s="4" customFormat="1" ht="27" customHeight="1">
      <c r="B60" s="98"/>
      <c r="C60" s="42" t="s">
        <v>91</v>
      </c>
      <c r="D60" s="29"/>
      <c r="E60" s="45">
        <v>11</v>
      </c>
      <c r="F60" s="45"/>
      <c r="G60" s="45">
        <v>1</v>
      </c>
      <c r="H60" s="45">
        <v>2</v>
      </c>
      <c r="I60" s="45"/>
      <c r="J60" s="45"/>
      <c r="K60" s="45">
        <v>7</v>
      </c>
      <c r="L60" s="45">
        <v>1</v>
      </c>
      <c r="M60" s="45"/>
      <c r="N60" s="45">
        <v>2</v>
      </c>
      <c r="O60" s="45"/>
      <c r="P60" s="45"/>
      <c r="Q60" s="14"/>
      <c r="R60" s="14"/>
      <c r="S60" s="14"/>
      <c r="T60" s="14">
        <f t="shared" si="0"/>
        <v>24</v>
      </c>
      <c r="U60" s="15"/>
    </row>
    <row r="61" spans="2:21" s="4" customFormat="1" ht="27" customHeight="1">
      <c r="B61" s="98"/>
      <c r="C61" s="42" t="s">
        <v>92</v>
      </c>
      <c r="D61" s="29"/>
      <c r="E61" s="45">
        <v>2</v>
      </c>
      <c r="F61" s="45"/>
      <c r="G61" s="45">
        <v>1</v>
      </c>
      <c r="H61" s="45"/>
      <c r="I61" s="45"/>
      <c r="J61" s="45">
        <v>1</v>
      </c>
      <c r="K61" s="45">
        <v>2</v>
      </c>
      <c r="L61" s="45">
        <v>3</v>
      </c>
      <c r="M61" s="45"/>
      <c r="N61" s="45">
        <v>8</v>
      </c>
      <c r="O61" s="45">
        <v>7</v>
      </c>
      <c r="P61" s="45">
        <v>11</v>
      </c>
      <c r="Q61" s="14"/>
      <c r="R61" s="14"/>
      <c r="S61" s="14"/>
      <c r="T61" s="14">
        <f t="shared" si="0"/>
        <v>35</v>
      </c>
      <c r="U61" s="15"/>
    </row>
    <row r="62" spans="1:21" s="4" customFormat="1" ht="27" customHeight="1" thickBot="1">
      <c r="A62" s="4" t="s">
        <v>115</v>
      </c>
      <c r="B62" s="100" t="s">
        <v>543</v>
      </c>
      <c r="C62" s="59" t="s">
        <v>149</v>
      </c>
      <c r="D62" s="32"/>
      <c r="E62" s="61">
        <v>15</v>
      </c>
      <c r="F62" s="52">
        <v>12</v>
      </c>
      <c r="G62" s="52">
        <v>5</v>
      </c>
      <c r="H62" s="52">
        <v>4</v>
      </c>
      <c r="I62" s="52">
        <v>7</v>
      </c>
      <c r="J62" s="52">
        <v>12</v>
      </c>
      <c r="K62" s="52">
        <v>8</v>
      </c>
      <c r="L62" s="52">
        <v>12</v>
      </c>
      <c r="M62" s="52">
        <v>5</v>
      </c>
      <c r="N62" s="52"/>
      <c r="O62" s="52">
        <v>1</v>
      </c>
      <c r="P62" s="52">
        <v>1</v>
      </c>
      <c r="Q62" s="33"/>
      <c r="R62" s="33"/>
      <c r="S62" s="33"/>
      <c r="T62" s="14">
        <f t="shared" si="0"/>
        <v>82</v>
      </c>
      <c r="U62" s="34"/>
    </row>
    <row r="63" spans="2:21" s="4" customFormat="1" ht="27" customHeight="1">
      <c r="B63" s="35" t="s">
        <v>15</v>
      </c>
      <c r="C63" s="36"/>
      <c r="D63" s="37"/>
      <c r="E63" s="60">
        <f>COUNT(E10:E62)</f>
        <v>25</v>
      </c>
      <c r="F63" s="60">
        <f>COUNT(F10:F62)</f>
        <v>25</v>
      </c>
      <c r="G63" s="60">
        <f>COUNT(G10:G62)</f>
        <v>27</v>
      </c>
      <c r="H63" s="60">
        <f>COUNT(H10:H62)</f>
        <v>25</v>
      </c>
      <c r="I63" s="60">
        <f>COUNT(I10:I62)</f>
        <v>18</v>
      </c>
      <c r="J63" s="60">
        <f>COUNT(J10:J62)</f>
        <v>23</v>
      </c>
      <c r="K63" s="60">
        <f>COUNT(K10:K62)</f>
        <v>25</v>
      </c>
      <c r="L63" s="60">
        <f>COUNT(L10:L62)</f>
        <v>21</v>
      </c>
      <c r="M63" s="60">
        <f>COUNT(M10:M62)</f>
        <v>15</v>
      </c>
      <c r="N63" s="60">
        <f>COUNT(N10:N62)</f>
        <v>21</v>
      </c>
      <c r="O63" s="60">
        <f>COUNT(O10:O62)</f>
        <v>22</v>
      </c>
      <c r="P63" s="60">
        <f>COUNT(P10:P62)</f>
        <v>18</v>
      </c>
      <c r="Q63" s="26"/>
      <c r="R63" s="26"/>
      <c r="S63" s="26"/>
      <c r="T63" s="26">
        <v>54</v>
      </c>
      <c r="U63" s="27"/>
    </row>
    <row r="64" spans="2:21" s="4" customFormat="1" ht="27" customHeight="1" thickBot="1">
      <c r="B64" s="38" t="s">
        <v>16</v>
      </c>
      <c r="C64" s="39"/>
      <c r="D64" s="32"/>
      <c r="E64" s="33">
        <f>SUM(E10:E62)</f>
        <v>172</v>
      </c>
      <c r="F64" s="33">
        <f aca="true" t="shared" si="1" ref="F64:P64">SUM(F10:F62)</f>
        <v>169</v>
      </c>
      <c r="G64" s="33">
        <f t="shared" si="1"/>
        <v>195</v>
      </c>
      <c r="H64" s="33">
        <f t="shared" si="1"/>
        <v>197</v>
      </c>
      <c r="I64" s="33">
        <f t="shared" si="1"/>
        <v>128</v>
      </c>
      <c r="J64" s="33">
        <f t="shared" si="1"/>
        <v>141</v>
      </c>
      <c r="K64" s="33">
        <f t="shared" si="1"/>
        <v>129</v>
      </c>
      <c r="L64" s="33">
        <f t="shared" si="1"/>
        <v>149</v>
      </c>
      <c r="M64" s="33">
        <f t="shared" si="1"/>
        <v>103</v>
      </c>
      <c r="N64" s="33">
        <f t="shared" si="1"/>
        <v>137</v>
      </c>
      <c r="O64" s="33">
        <f t="shared" si="1"/>
        <v>90</v>
      </c>
      <c r="P64" s="33">
        <f t="shared" si="1"/>
        <v>148</v>
      </c>
      <c r="Q64" s="33"/>
      <c r="R64" s="33"/>
      <c r="S64" s="33"/>
      <c r="T64" s="33">
        <f>SUM(E64:P64)</f>
        <v>1758</v>
      </c>
      <c r="U64" s="34"/>
    </row>
    <row r="65" s="4" customFormat="1" ht="27" customHeight="1">
      <c r="B65" s="4" t="s">
        <v>0</v>
      </c>
    </row>
    <row r="66" s="4" customFormat="1" ht="27" customHeight="1">
      <c r="B66" s="4" t="s">
        <v>17</v>
      </c>
    </row>
    <row r="67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zoomScale="75" zoomScaleNormal="75" zoomScalePageLayoutView="0" workbookViewId="0" topLeftCell="A40">
      <selection activeCell="O4" sqref="O4:R4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="2" customFormat="1" ht="27" customHeight="1">
      <c r="B1" s="2" t="s">
        <v>2</v>
      </c>
    </row>
    <row r="2" s="2" customFormat="1" ht="27" customHeight="1">
      <c r="K2" s="3" t="s">
        <v>1</v>
      </c>
    </row>
    <row r="3" s="2" customFormat="1" ht="27" customHeight="1" thickBot="1"/>
    <row r="4" spans="2:21" s="4" customFormat="1" ht="27" customHeight="1">
      <c r="B4" s="5" t="s">
        <v>3</v>
      </c>
      <c r="C4" s="6"/>
      <c r="D4" s="7"/>
      <c r="E4" s="8">
        <v>5</v>
      </c>
      <c r="F4" s="6"/>
      <c r="G4" s="9" t="s">
        <v>4</v>
      </c>
      <c r="H4" s="10"/>
      <c r="I4" s="7"/>
      <c r="J4" s="8" t="s">
        <v>211</v>
      </c>
      <c r="K4" s="8"/>
      <c r="L4" s="8"/>
      <c r="M4" s="8"/>
      <c r="N4" s="6"/>
      <c r="O4" s="9"/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9" t="s">
        <v>212</v>
      </c>
      <c r="F6" s="49" t="s">
        <v>213</v>
      </c>
      <c r="G6" s="49" t="s">
        <v>214</v>
      </c>
      <c r="H6" s="50" t="s">
        <v>215</v>
      </c>
      <c r="I6" s="50" t="s">
        <v>216</v>
      </c>
      <c r="J6" s="50" t="s">
        <v>217</v>
      </c>
      <c r="K6" s="50" t="s">
        <v>218</v>
      </c>
      <c r="L6" s="50" t="s">
        <v>219</v>
      </c>
      <c r="M6" s="50" t="s">
        <v>220</v>
      </c>
      <c r="N6" s="50" t="s">
        <v>128</v>
      </c>
      <c r="O6" s="50" t="s">
        <v>221</v>
      </c>
      <c r="P6" s="50" t="s">
        <v>222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48" t="s">
        <v>223</v>
      </c>
      <c r="F7" s="48" t="s">
        <v>117</v>
      </c>
      <c r="G7" s="48" t="s">
        <v>224</v>
      </c>
      <c r="H7" s="48" t="s">
        <v>116</v>
      </c>
      <c r="I7" s="48" t="s">
        <v>116</v>
      </c>
      <c r="J7" s="48" t="s">
        <v>116</v>
      </c>
      <c r="K7" s="48" t="s">
        <v>116</v>
      </c>
      <c r="L7" s="48" t="s">
        <v>116</v>
      </c>
      <c r="M7" s="48" t="s">
        <v>117</v>
      </c>
      <c r="N7" s="48" t="s">
        <v>116</v>
      </c>
      <c r="O7" s="48" t="s">
        <v>117</v>
      </c>
      <c r="P7" s="48" t="s">
        <v>116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85">
        <v>0.37152777777777773</v>
      </c>
      <c r="F8" s="85">
        <v>0.3506944444444444</v>
      </c>
      <c r="G8" s="85">
        <v>0.3680555555555556</v>
      </c>
      <c r="H8" s="85">
        <v>0.3576388888888889</v>
      </c>
      <c r="I8" s="85">
        <v>0.3576388888888889</v>
      </c>
      <c r="J8" s="85">
        <v>0.375</v>
      </c>
      <c r="K8" s="85">
        <v>0.375</v>
      </c>
      <c r="L8" s="85">
        <v>0.3923611111111111</v>
      </c>
      <c r="M8" s="85">
        <v>0.3854166666666667</v>
      </c>
      <c r="N8" s="85">
        <v>0.375</v>
      </c>
      <c r="O8" s="85">
        <v>0.3993055555555556</v>
      </c>
      <c r="P8" s="85">
        <v>0.37152777777777773</v>
      </c>
      <c r="Q8" s="22"/>
      <c r="R8" s="22"/>
      <c r="S8" s="22"/>
      <c r="T8" s="22"/>
      <c r="U8" s="23"/>
    </row>
    <row r="9" spans="2:21" s="4" customFormat="1" ht="27" customHeight="1">
      <c r="B9" s="40" t="s">
        <v>13</v>
      </c>
      <c r="C9" s="25" t="s">
        <v>14</v>
      </c>
      <c r="D9" s="26"/>
      <c r="E9" s="87">
        <v>0.4604166666666667</v>
      </c>
      <c r="F9" s="87">
        <v>0.45208333333333334</v>
      </c>
      <c r="G9" s="87">
        <v>0.4548611111111111</v>
      </c>
      <c r="H9" s="87">
        <v>0.4444444444444444</v>
      </c>
      <c r="I9" s="87">
        <v>0.4444444444444444</v>
      </c>
      <c r="J9" s="87">
        <v>0.4513888888888889</v>
      </c>
      <c r="K9" s="87">
        <v>0.4548611111111111</v>
      </c>
      <c r="L9" s="87">
        <v>0.4694444444444445</v>
      </c>
      <c r="M9" s="87">
        <v>0.4826388888888889</v>
      </c>
      <c r="N9" s="87">
        <v>0.46875</v>
      </c>
      <c r="O9" s="87">
        <v>0.46527777777777773</v>
      </c>
      <c r="P9" s="87">
        <v>0.4513888888888889</v>
      </c>
      <c r="Q9" s="26"/>
      <c r="R9" s="26"/>
      <c r="S9" s="26"/>
      <c r="T9" s="26"/>
      <c r="U9" s="27"/>
    </row>
    <row r="10" spans="2:21" s="4" customFormat="1" ht="27" customHeight="1">
      <c r="B10" s="98" t="s">
        <v>571</v>
      </c>
      <c r="C10" s="42" t="s">
        <v>34</v>
      </c>
      <c r="D10" s="29"/>
      <c r="E10" s="45">
        <v>1</v>
      </c>
      <c r="F10" s="45"/>
      <c r="G10" s="45">
        <v>5</v>
      </c>
      <c r="H10" s="45"/>
      <c r="I10" s="45">
        <v>3</v>
      </c>
      <c r="J10" s="45"/>
      <c r="K10" s="45">
        <v>2</v>
      </c>
      <c r="L10" s="45">
        <v>2</v>
      </c>
      <c r="M10" s="45"/>
      <c r="N10" s="45">
        <v>2</v>
      </c>
      <c r="O10" s="45">
        <v>3</v>
      </c>
      <c r="P10" s="45">
        <v>4</v>
      </c>
      <c r="Q10" s="14"/>
      <c r="R10" s="14"/>
      <c r="S10" s="14"/>
      <c r="T10" s="14">
        <f>SUM(E10:S10)</f>
        <v>22</v>
      </c>
      <c r="U10" s="15"/>
    </row>
    <row r="11" spans="2:21" s="4" customFormat="1" ht="27" customHeight="1">
      <c r="B11" s="98" t="s">
        <v>572</v>
      </c>
      <c r="C11" s="42" t="s">
        <v>36</v>
      </c>
      <c r="D11" s="29"/>
      <c r="E11" s="45">
        <v>1</v>
      </c>
      <c r="F11" s="45"/>
      <c r="G11" s="45"/>
      <c r="H11" s="45"/>
      <c r="I11" s="45"/>
      <c r="J11" s="45"/>
      <c r="K11" s="45"/>
      <c r="L11" s="45">
        <v>1</v>
      </c>
      <c r="M11" s="45">
        <v>1</v>
      </c>
      <c r="N11" s="45"/>
      <c r="O11" s="45"/>
      <c r="P11" s="45">
        <v>6</v>
      </c>
      <c r="Q11" s="14"/>
      <c r="R11" s="14"/>
      <c r="S11" s="14"/>
      <c r="T11" s="14">
        <f aca="true" t="shared" si="0" ref="T11:T57">SUM(E11:S11)</f>
        <v>9</v>
      </c>
      <c r="U11" s="15"/>
    </row>
    <row r="12" spans="2:21" s="4" customFormat="1" ht="27" customHeight="1">
      <c r="B12" s="98" t="s">
        <v>573</v>
      </c>
      <c r="C12" s="42" t="s">
        <v>132</v>
      </c>
      <c r="D12" s="29"/>
      <c r="E12" s="45"/>
      <c r="F12" s="45">
        <v>1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14"/>
      <c r="R12" s="14"/>
      <c r="S12" s="14"/>
      <c r="T12" s="14">
        <f t="shared" si="0"/>
        <v>1</v>
      </c>
      <c r="U12" s="15"/>
    </row>
    <row r="13" spans="2:21" s="4" customFormat="1" ht="27" customHeight="1">
      <c r="B13" s="98"/>
      <c r="C13" s="42" t="s">
        <v>37</v>
      </c>
      <c r="D13" s="29"/>
      <c r="E13" s="45"/>
      <c r="F13" s="45"/>
      <c r="G13" s="45"/>
      <c r="H13" s="45"/>
      <c r="I13" s="45"/>
      <c r="J13" s="45">
        <v>1</v>
      </c>
      <c r="K13" s="45"/>
      <c r="L13" s="45"/>
      <c r="M13" s="45"/>
      <c r="N13" s="45"/>
      <c r="O13" s="45"/>
      <c r="P13" s="45">
        <v>1</v>
      </c>
      <c r="Q13" s="14"/>
      <c r="R13" s="14"/>
      <c r="S13" s="14"/>
      <c r="T13" s="14">
        <f t="shared" si="0"/>
        <v>2</v>
      </c>
      <c r="U13" s="15"/>
    </row>
    <row r="14" spans="1:21" s="4" customFormat="1" ht="27" customHeight="1">
      <c r="A14" s="4">
        <v>5</v>
      </c>
      <c r="B14" s="98"/>
      <c r="C14" s="42" t="s">
        <v>38</v>
      </c>
      <c r="D14" s="29"/>
      <c r="E14" s="45"/>
      <c r="F14" s="45"/>
      <c r="G14" s="45"/>
      <c r="H14" s="45"/>
      <c r="I14" s="45">
        <v>3</v>
      </c>
      <c r="J14" s="45">
        <v>3</v>
      </c>
      <c r="K14" s="45">
        <v>1</v>
      </c>
      <c r="L14" s="45"/>
      <c r="M14" s="45"/>
      <c r="N14" s="45"/>
      <c r="O14" s="45"/>
      <c r="P14" s="45"/>
      <c r="Q14" s="14"/>
      <c r="R14" s="14"/>
      <c r="S14" s="14"/>
      <c r="T14" s="14">
        <f t="shared" si="0"/>
        <v>7</v>
      </c>
      <c r="U14" s="15"/>
    </row>
    <row r="15" spans="2:21" s="4" customFormat="1" ht="27" customHeight="1">
      <c r="B15" s="98"/>
      <c r="C15" s="42" t="s">
        <v>39</v>
      </c>
      <c r="D15" s="29"/>
      <c r="E15" s="45"/>
      <c r="F15" s="45"/>
      <c r="G15" s="45"/>
      <c r="H15" s="45"/>
      <c r="I15" s="45">
        <v>3</v>
      </c>
      <c r="J15" s="45"/>
      <c r="K15" s="45">
        <v>3</v>
      </c>
      <c r="L15" s="45">
        <v>1</v>
      </c>
      <c r="M15" s="45"/>
      <c r="N15" s="45"/>
      <c r="O15" s="45"/>
      <c r="P15" s="45"/>
      <c r="Q15" s="14"/>
      <c r="R15" s="14"/>
      <c r="S15" s="14"/>
      <c r="T15" s="14">
        <f t="shared" si="0"/>
        <v>7</v>
      </c>
      <c r="U15" s="15"/>
    </row>
    <row r="16" spans="2:21" s="4" customFormat="1" ht="27" customHeight="1">
      <c r="B16" s="98"/>
      <c r="C16" s="42" t="s">
        <v>40</v>
      </c>
      <c r="D16" s="29"/>
      <c r="E16" s="45"/>
      <c r="F16" s="45">
        <v>1</v>
      </c>
      <c r="G16" s="45">
        <v>2</v>
      </c>
      <c r="H16" s="45">
        <v>3</v>
      </c>
      <c r="I16" s="45">
        <v>3</v>
      </c>
      <c r="J16" s="45">
        <v>5</v>
      </c>
      <c r="K16" s="45">
        <v>3</v>
      </c>
      <c r="L16" s="45">
        <v>4</v>
      </c>
      <c r="M16" s="45"/>
      <c r="N16" s="45">
        <v>2</v>
      </c>
      <c r="O16" s="45">
        <v>1</v>
      </c>
      <c r="P16" s="45">
        <v>1</v>
      </c>
      <c r="Q16" s="14"/>
      <c r="R16" s="14"/>
      <c r="S16" s="14"/>
      <c r="T16" s="14">
        <f t="shared" si="0"/>
        <v>25</v>
      </c>
      <c r="U16" s="15"/>
    </row>
    <row r="17" spans="2:21" s="4" customFormat="1" ht="27" customHeight="1">
      <c r="B17" s="98" t="s">
        <v>668</v>
      </c>
      <c r="C17" s="42" t="s">
        <v>134</v>
      </c>
      <c r="D17" s="29"/>
      <c r="E17" s="45"/>
      <c r="F17" s="45"/>
      <c r="G17" s="45"/>
      <c r="H17" s="45"/>
      <c r="I17" s="45"/>
      <c r="J17" s="45"/>
      <c r="K17" s="45"/>
      <c r="L17" s="45"/>
      <c r="M17" s="45">
        <v>1</v>
      </c>
      <c r="N17" s="45"/>
      <c r="O17" s="45"/>
      <c r="P17" s="45"/>
      <c r="Q17" s="14"/>
      <c r="R17" s="14"/>
      <c r="S17" s="14"/>
      <c r="T17" s="14">
        <f t="shared" si="0"/>
        <v>1</v>
      </c>
      <c r="U17" s="15"/>
    </row>
    <row r="18" spans="2:21" s="4" customFormat="1" ht="27" customHeight="1">
      <c r="B18" s="98"/>
      <c r="C18" s="42" t="s">
        <v>41</v>
      </c>
      <c r="D18" s="29"/>
      <c r="E18" s="45">
        <v>1</v>
      </c>
      <c r="F18" s="45"/>
      <c r="G18" s="45"/>
      <c r="H18" s="45"/>
      <c r="I18" s="45"/>
      <c r="J18" s="45"/>
      <c r="K18" s="45">
        <v>1</v>
      </c>
      <c r="L18" s="45"/>
      <c r="M18" s="45">
        <v>2</v>
      </c>
      <c r="N18" s="45"/>
      <c r="O18" s="45"/>
      <c r="P18" s="45"/>
      <c r="Q18" s="14"/>
      <c r="R18" s="14"/>
      <c r="S18" s="14"/>
      <c r="T18" s="14">
        <f t="shared" si="0"/>
        <v>4</v>
      </c>
      <c r="U18" s="15"/>
    </row>
    <row r="19" spans="1:21" s="4" customFormat="1" ht="27" customHeight="1">
      <c r="A19" s="4">
        <v>10</v>
      </c>
      <c r="B19" s="98"/>
      <c r="C19" s="42" t="s">
        <v>42</v>
      </c>
      <c r="D19" s="29"/>
      <c r="E19" s="45">
        <v>7</v>
      </c>
      <c r="F19" s="45">
        <v>17</v>
      </c>
      <c r="G19" s="45"/>
      <c r="H19" s="45">
        <v>5</v>
      </c>
      <c r="I19" s="45">
        <v>5</v>
      </c>
      <c r="J19" s="45"/>
      <c r="K19" s="45">
        <v>11</v>
      </c>
      <c r="L19" s="45">
        <v>3</v>
      </c>
      <c r="M19" s="45">
        <v>12</v>
      </c>
      <c r="N19" s="45">
        <v>13</v>
      </c>
      <c r="O19" s="45">
        <v>8</v>
      </c>
      <c r="P19" s="45"/>
      <c r="Q19" s="14"/>
      <c r="R19" s="14"/>
      <c r="S19" s="14"/>
      <c r="T19" s="14">
        <f t="shared" si="0"/>
        <v>81</v>
      </c>
      <c r="U19" s="15"/>
    </row>
    <row r="20" spans="2:21" s="4" customFormat="1" ht="27" customHeight="1">
      <c r="B20" s="98"/>
      <c r="C20" s="42" t="s">
        <v>43</v>
      </c>
      <c r="D20" s="29"/>
      <c r="E20" s="45">
        <v>2</v>
      </c>
      <c r="F20" s="45"/>
      <c r="G20" s="45"/>
      <c r="H20" s="45"/>
      <c r="I20" s="45"/>
      <c r="J20" s="45"/>
      <c r="K20" s="45"/>
      <c r="L20" s="45"/>
      <c r="M20" s="45">
        <v>4</v>
      </c>
      <c r="N20" s="45"/>
      <c r="O20" s="45"/>
      <c r="P20" s="45"/>
      <c r="Q20" s="14"/>
      <c r="R20" s="14"/>
      <c r="S20" s="14"/>
      <c r="T20" s="14">
        <f t="shared" si="0"/>
        <v>6</v>
      </c>
      <c r="U20" s="15"/>
    </row>
    <row r="21" spans="2:21" s="4" customFormat="1" ht="27" customHeight="1">
      <c r="B21" s="98"/>
      <c r="C21" s="42" t="s">
        <v>47</v>
      </c>
      <c r="D21" s="29"/>
      <c r="E21" s="45">
        <v>1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>
        <v>1</v>
      </c>
      <c r="Q21" s="14"/>
      <c r="R21" s="14"/>
      <c r="S21" s="14"/>
      <c r="T21" s="14">
        <f t="shared" si="0"/>
        <v>2</v>
      </c>
      <c r="U21" s="15"/>
    </row>
    <row r="22" spans="2:21" s="4" customFormat="1" ht="27" customHeight="1">
      <c r="B22" s="98" t="s">
        <v>669</v>
      </c>
      <c r="C22" s="42" t="s">
        <v>48</v>
      </c>
      <c r="D22" s="29"/>
      <c r="E22" s="45">
        <v>1</v>
      </c>
      <c r="F22" s="45">
        <v>1</v>
      </c>
      <c r="G22" s="45"/>
      <c r="H22" s="45">
        <v>1</v>
      </c>
      <c r="I22" s="45">
        <v>3</v>
      </c>
      <c r="J22" s="45"/>
      <c r="K22" s="45"/>
      <c r="L22" s="45"/>
      <c r="M22" s="45">
        <v>1</v>
      </c>
      <c r="N22" s="45">
        <v>5</v>
      </c>
      <c r="O22" s="45">
        <v>6</v>
      </c>
      <c r="P22" s="45">
        <v>1</v>
      </c>
      <c r="Q22" s="14"/>
      <c r="R22" s="14"/>
      <c r="S22" s="14"/>
      <c r="T22" s="14">
        <f t="shared" si="0"/>
        <v>19</v>
      </c>
      <c r="U22" s="15"/>
    </row>
    <row r="23" spans="2:21" s="4" customFormat="1" ht="27" customHeight="1">
      <c r="B23" s="98"/>
      <c r="C23" s="42" t="s">
        <v>51</v>
      </c>
      <c r="D23" s="29"/>
      <c r="E23" s="45"/>
      <c r="F23" s="45"/>
      <c r="G23" s="45"/>
      <c r="H23" s="45"/>
      <c r="I23" s="45"/>
      <c r="J23" s="45"/>
      <c r="K23" s="45"/>
      <c r="L23" s="45">
        <v>3</v>
      </c>
      <c r="M23" s="45"/>
      <c r="N23" s="45"/>
      <c r="O23" s="45"/>
      <c r="P23" s="45"/>
      <c r="Q23" s="14"/>
      <c r="R23" s="14"/>
      <c r="S23" s="14"/>
      <c r="T23" s="14">
        <f t="shared" si="0"/>
        <v>3</v>
      </c>
      <c r="U23" s="15"/>
    </row>
    <row r="24" spans="1:21" s="4" customFormat="1" ht="27" customHeight="1">
      <c r="A24" s="4">
        <v>15</v>
      </c>
      <c r="B24" s="98"/>
      <c r="C24" s="42" t="s">
        <v>226</v>
      </c>
      <c r="D24" s="29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>
        <v>1</v>
      </c>
      <c r="P24" s="45"/>
      <c r="Q24" s="14"/>
      <c r="R24" s="14"/>
      <c r="S24" s="14"/>
      <c r="T24" s="14">
        <f t="shared" si="0"/>
        <v>1</v>
      </c>
      <c r="U24" s="15"/>
    </row>
    <row r="25" spans="2:21" s="4" customFormat="1" ht="27" customHeight="1">
      <c r="B25" s="98" t="s">
        <v>574</v>
      </c>
      <c r="C25" s="42" t="s">
        <v>139</v>
      </c>
      <c r="D25" s="29"/>
      <c r="E25" s="45">
        <v>5</v>
      </c>
      <c r="F25" s="45">
        <v>9</v>
      </c>
      <c r="G25" s="45"/>
      <c r="H25" s="45"/>
      <c r="I25" s="45"/>
      <c r="J25" s="45"/>
      <c r="K25" s="45"/>
      <c r="L25" s="45">
        <v>1</v>
      </c>
      <c r="M25" s="45">
        <v>2</v>
      </c>
      <c r="N25" s="45"/>
      <c r="O25" s="45"/>
      <c r="P25" s="45"/>
      <c r="Q25" s="14"/>
      <c r="R25" s="14"/>
      <c r="S25" s="14"/>
      <c r="T25" s="14">
        <f t="shared" si="0"/>
        <v>17</v>
      </c>
      <c r="U25" s="15"/>
    </row>
    <row r="26" spans="2:21" s="4" customFormat="1" ht="27" customHeight="1">
      <c r="B26" s="98" t="s">
        <v>575</v>
      </c>
      <c r="C26" s="42" t="s">
        <v>143</v>
      </c>
      <c r="D26" s="29"/>
      <c r="E26" s="45">
        <v>1</v>
      </c>
      <c r="F26" s="45">
        <v>3</v>
      </c>
      <c r="G26" s="45">
        <v>4</v>
      </c>
      <c r="H26" s="45">
        <v>1</v>
      </c>
      <c r="I26" s="45"/>
      <c r="J26" s="45"/>
      <c r="K26" s="45">
        <v>1</v>
      </c>
      <c r="L26" s="45"/>
      <c r="M26" s="45">
        <v>3</v>
      </c>
      <c r="N26" s="45">
        <v>3</v>
      </c>
      <c r="O26" s="45">
        <v>1</v>
      </c>
      <c r="P26" s="45"/>
      <c r="Q26" s="14"/>
      <c r="R26" s="14"/>
      <c r="S26" s="14"/>
      <c r="T26" s="14">
        <f t="shared" si="0"/>
        <v>17</v>
      </c>
      <c r="U26" s="15"/>
    </row>
    <row r="27" spans="2:21" s="4" customFormat="1" ht="27" customHeight="1">
      <c r="B27" s="98" t="s">
        <v>576</v>
      </c>
      <c r="C27" s="42" t="s">
        <v>54</v>
      </c>
      <c r="D27" s="29"/>
      <c r="E27" s="45">
        <v>5</v>
      </c>
      <c r="F27" s="45">
        <v>18</v>
      </c>
      <c r="G27" s="45"/>
      <c r="H27" s="45">
        <v>2</v>
      </c>
      <c r="I27" s="45">
        <v>2</v>
      </c>
      <c r="J27" s="45">
        <v>20</v>
      </c>
      <c r="K27" s="45">
        <v>7</v>
      </c>
      <c r="L27" s="45">
        <v>1</v>
      </c>
      <c r="M27" s="45">
        <v>17</v>
      </c>
      <c r="N27" s="45">
        <v>13</v>
      </c>
      <c r="O27" s="45">
        <v>5</v>
      </c>
      <c r="P27" s="45">
        <v>7</v>
      </c>
      <c r="Q27" s="14"/>
      <c r="R27" s="14"/>
      <c r="S27" s="14"/>
      <c r="T27" s="14">
        <f t="shared" si="0"/>
        <v>97</v>
      </c>
      <c r="U27" s="15"/>
    </row>
    <row r="28" spans="2:21" s="4" customFormat="1" ht="27" customHeight="1">
      <c r="B28" s="98" t="s">
        <v>577</v>
      </c>
      <c r="C28" s="42" t="s">
        <v>202</v>
      </c>
      <c r="D28" s="2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>
        <v>1</v>
      </c>
      <c r="P28" s="45"/>
      <c r="Q28" s="14"/>
      <c r="R28" s="14"/>
      <c r="S28" s="14"/>
      <c r="T28" s="14">
        <f t="shared" si="0"/>
        <v>1</v>
      </c>
      <c r="U28" s="15"/>
    </row>
    <row r="29" spans="1:21" s="4" customFormat="1" ht="27" customHeight="1">
      <c r="A29" s="4">
        <v>20</v>
      </c>
      <c r="B29" s="98"/>
      <c r="C29" s="42" t="s">
        <v>57</v>
      </c>
      <c r="D29" s="29"/>
      <c r="E29" s="45"/>
      <c r="F29" s="45"/>
      <c r="G29" s="45"/>
      <c r="H29" s="45"/>
      <c r="I29" s="45">
        <v>1</v>
      </c>
      <c r="J29" s="45"/>
      <c r="K29" s="45"/>
      <c r="L29" s="45"/>
      <c r="M29" s="45"/>
      <c r="N29" s="45"/>
      <c r="O29" s="45"/>
      <c r="P29" s="45"/>
      <c r="Q29" s="14"/>
      <c r="R29" s="14"/>
      <c r="S29" s="14"/>
      <c r="T29" s="14">
        <f t="shared" si="0"/>
        <v>1</v>
      </c>
      <c r="U29" s="15"/>
    </row>
    <row r="30" spans="2:21" s="4" customFormat="1" ht="27" customHeight="1">
      <c r="B30" s="98"/>
      <c r="C30" s="42" t="s">
        <v>58</v>
      </c>
      <c r="D30" s="29"/>
      <c r="E30" s="45">
        <v>8</v>
      </c>
      <c r="F30" s="45">
        <v>3</v>
      </c>
      <c r="G30" s="45"/>
      <c r="H30" s="45">
        <v>4</v>
      </c>
      <c r="I30" s="45">
        <v>1</v>
      </c>
      <c r="J30" s="45">
        <v>3</v>
      </c>
      <c r="K30" s="45">
        <v>3</v>
      </c>
      <c r="L30" s="45">
        <v>4</v>
      </c>
      <c r="M30" s="45">
        <v>4</v>
      </c>
      <c r="N30" s="45">
        <v>7</v>
      </c>
      <c r="O30" s="45">
        <v>2</v>
      </c>
      <c r="P30" s="45">
        <v>4</v>
      </c>
      <c r="Q30" s="14"/>
      <c r="R30" s="14"/>
      <c r="S30" s="14"/>
      <c r="T30" s="14">
        <f t="shared" si="0"/>
        <v>43</v>
      </c>
      <c r="U30" s="15"/>
    </row>
    <row r="31" spans="2:21" s="4" customFormat="1" ht="27" customHeight="1">
      <c r="B31" s="98" t="s">
        <v>578</v>
      </c>
      <c r="C31" s="42" t="s">
        <v>59</v>
      </c>
      <c r="D31" s="29"/>
      <c r="E31" s="45">
        <v>3</v>
      </c>
      <c r="F31" s="45">
        <v>22</v>
      </c>
      <c r="G31" s="45">
        <v>13</v>
      </c>
      <c r="H31" s="45">
        <v>25</v>
      </c>
      <c r="I31" s="45">
        <v>44</v>
      </c>
      <c r="J31" s="45">
        <v>3</v>
      </c>
      <c r="K31" s="45"/>
      <c r="L31" s="45"/>
      <c r="M31" s="45"/>
      <c r="N31" s="45"/>
      <c r="O31" s="45"/>
      <c r="P31" s="45"/>
      <c r="Q31" s="14"/>
      <c r="R31" s="14"/>
      <c r="S31" s="14"/>
      <c r="T31" s="14">
        <f t="shared" si="0"/>
        <v>110</v>
      </c>
      <c r="U31" s="15"/>
    </row>
    <row r="32" spans="2:21" s="4" customFormat="1" ht="27" customHeight="1">
      <c r="B32" s="98" t="s">
        <v>579</v>
      </c>
      <c r="C32" s="42" t="s">
        <v>60</v>
      </c>
      <c r="D32" s="29"/>
      <c r="E32" s="45"/>
      <c r="F32" s="45"/>
      <c r="G32" s="45"/>
      <c r="H32" s="45"/>
      <c r="I32" s="45"/>
      <c r="J32" s="45"/>
      <c r="K32" s="45">
        <v>1</v>
      </c>
      <c r="L32" s="45"/>
      <c r="M32" s="45"/>
      <c r="N32" s="45"/>
      <c r="O32" s="45"/>
      <c r="P32" s="45"/>
      <c r="Q32" s="14"/>
      <c r="R32" s="14"/>
      <c r="S32" s="14"/>
      <c r="T32" s="14">
        <f t="shared" si="0"/>
        <v>1</v>
      </c>
      <c r="U32" s="15"/>
    </row>
    <row r="33" spans="2:21" s="4" customFormat="1" ht="27" customHeight="1">
      <c r="B33" s="98"/>
      <c r="C33" s="42" t="s">
        <v>61</v>
      </c>
      <c r="D33" s="29"/>
      <c r="E33" s="45"/>
      <c r="F33" s="45">
        <v>2</v>
      </c>
      <c r="G33" s="45"/>
      <c r="H33" s="45"/>
      <c r="I33" s="45">
        <v>1</v>
      </c>
      <c r="J33" s="45"/>
      <c r="K33" s="45"/>
      <c r="L33" s="45">
        <v>1</v>
      </c>
      <c r="M33" s="45"/>
      <c r="N33" s="45">
        <v>1</v>
      </c>
      <c r="O33" s="45">
        <v>1</v>
      </c>
      <c r="P33" s="45"/>
      <c r="Q33" s="14"/>
      <c r="R33" s="14"/>
      <c r="S33" s="14"/>
      <c r="T33" s="14">
        <f t="shared" si="0"/>
        <v>6</v>
      </c>
      <c r="U33" s="15"/>
    </row>
    <row r="34" spans="1:21" s="4" customFormat="1" ht="27" customHeight="1">
      <c r="A34" s="4">
        <v>25</v>
      </c>
      <c r="B34" s="98"/>
      <c r="C34" s="42" t="s">
        <v>62</v>
      </c>
      <c r="D34" s="29"/>
      <c r="E34" s="45">
        <v>1</v>
      </c>
      <c r="F34" s="45">
        <v>3</v>
      </c>
      <c r="G34" s="45"/>
      <c r="H34" s="45">
        <v>1</v>
      </c>
      <c r="I34" s="45"/>
      <c r="J34" s="45">
        <v>2</v>
      </c>
      <c r="K34" s="45">
        <v>1</v>
      </c>
      <c r="L34" s="45">
        <v>4</v>
      </c>
      <c r="M34" s="45">
        <v>4</v>
      </c>
      <c r="N34" s="45">
        <v>3</v>
      </c>
      <c r="O34" s="45"/>
      <c r="P34" s="45">
        <v>2</v>
      </c>
      <c r="Q34" s="14"/>
      <c r="R34" s="14"/>
      <c r="S34" s="14"/>
      <c r="T34" s="14">
        <f t="shared" si="0"/>
        <v>21</v>
      </c>
      <c r="U34" s="15"/>
    </row>
    <row r="35" spans="2:21" s="4" customFormat="1" ht="27" customHeight="1">
      <c r="B35" s="98" t="s">
        <v>580</v>
      </c>
      <c r="C35" s="42" t="s">
        <v>63</v>
      </c>
      <c r="D35" s="29"/>
      <c r="E35" s="45">
        <v>26</v>
      </c>
      <c r="F35" s="45">
        <v>32</v>
      </c>
      <c r="G35" s="45">
        <v>62</v>
      </c>
      <c r="H35" s="45">
        <v>35</v>
      </c>
      <c r="I35" s="45">
        <v>9</v>
      </c>
      <c r="J35" s="45">
        <v>15</v>
      </c>
      <c r="K35" s="45">
        <v>40</v>
      </c>
      <c r="L35" s="45">
        <v>23</v>
      </c>
      <c r="M35" s="45">
        <v>52</v>
      </c>
      <c r="N35" s="45">
        <v>28</v>
      </c>
      <c r="O35" s="45">
        <v>33</v>
      </c>
      <c r="P35" s="45">
        <v>30</v>
      </c>
      <c r="Q35" s="14"/>
      <c r="R35" s="14"/>
      <c r="S35" s="14"/>
      <c r="T35" s="14">
        <f t="shared" si="0"/>
        <v>385</v>
      </c>
      <c r="U35" s="15"/>
    </row>
    <row r="36" spans="2:21" s="4" customFormat="1" ht="27" customHeight="1">
      <c r="B36" s="98" t="s">
        <v>581</v>
      </c>
      <c r="C36" s="42" t="s">
        <v>64</v>
      </c>
      <c r="D36" s="29"/>
      <c r="E36" s="45">
        <v>1</v>
      </c>
      <c r="F36" s="45">
        <v>2</v>
      </c>
      <c r="G36" s="45">
        <v>1</v>
      </c>
      <c r="H36" s="45">
        <v>1</v>
      </c>
      <c r="I36" s="45"/>
      <c r="J36" s="45">
        <v>5</v>
      </c>
      <c r="K36" s="45">
        <v>8</v>
      </c>
      <c r="L36" s="45">
        <v>2</v>
      </c>
      <c r="M36" s="45">
        <v>1</v>
      </c>
      <c r="N36" s="45">
        <v>1</v>
      </c>
      <c r="O36" s="45">
        <v>1</v>
      </c>
      <c r="P36" s="45">
        <v>1</v>
      </c>
      <c r="Q36" s="14"/>
      <c r="R36" s="14"/>
      <c r="S36" s="14"/>
      <c r="T36" s="14">
        <f t="shared" si="0"/>
        <v>24</v>
      </c>
      <c r="U36" s="15"/>
    </row>
    <row r="37" spans="2:21" s="4" customFormat="1" ht="27" customHeight="1">
      <c r="B37" s="98" t="s">
        <v>670</v>
      </c>
      <c r="C37" s="42" t="s">
        <v>65</v>
      </c>
      <c r="D37" s="29"/>
      <c r="E37" s="45"/>
      <c r="F37" s="45"/>
      <c r="G37" s="45"/>
      <c r="H37" s="45"/>
      <c r="I37" s="45"/>
      <c r="J37" s="45"/>
      <c r="K37" s="45"/>
      <c r="L37" s="45"/>
      <c r="M37" s="45"/>
      <c r="N37" s="45">
        <v>1</v>
      </c>
      <c r="O37" s="45"/>
      <c r="P37" s="45"/>
      <c r="Q37" s="14"/>
      <c r="R37" s="14"/>
      <c r="S37" s="14"/>
      <c r="T37" s="14">
        <f t="shared" si="0"/>
        <v>1</v>
      </c>
      <c r="U37" s="15"/>
    </row>
    <row r="38" spans="2:21" s="4" customFormat="1" ht="27" customHeight="1">
      <c r="B38" s="98"/>
      <c r="C38" s="42" t="s">
        <v>68</v>
      </c>
      <c r="D38" s="29"/>
      <c r="E38" s="45">
        <v>1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14"/>
      <c r="R38" s="14"/>
      <c r="S38" s="14"/>
      <c r="T38" s="14">
        <f t="shared" si="0"/>
        <v>1</v>
      </c>
      <c r="U38" s="15"/>
    </row>
    <row r="39" spans="1:21" s="4" customFormat="1" ht="27" customHeight="1">
      <c r="A39" s="4">
        <v>30</v>
      </c>
      <c r="B39" s="98"/>
      <c r="C39" s="42" t="s">
        <v>69</v>
      </c>
      <c r="D39" s="29"/>
      <c r="E39" s="45">
        <v>5</v>
      </c>
      <c r="F39" s="45"/>
      <c r="G39" s="45"/>
      <c r="H39" s="45"/>
      <c r="I39" s="45"/>
      <c r="J39" s="45"/>
      <c r="K39" s="45"/>
      <c r="L39" s="45"/>
      <c r="M39" s="45">
        <v>14</v>
      </c>
      <c r="N39" s="45">
        <v>6</v>
      </c>
      <c r="O39" s="45">
        <v>10</v>
      </c>
      <c r="P39" s="45">
        <v>20</v>
      </c>
      <c r="Q39" s="14"/>
      <c r="R39" s="14"/>
      <c r="S39" s="14"/>
      <c r="T39" s="14">
        <f t="shared" si="0"/>
        <v>55</v>
      </c>
      <c r="U39" s="15"/>
    </row>
    <row r="40" spans="2:21" s="4" customFormat="1" ht="27" customHeight="1">
      <c r="B40" s="98" t="s">
        <v>671</v>
      </c>
      <c r="C40" s="42" t="s">
        <v>71</v>
      </c>
      <c r="D40" s="29"/>
      <c r="E40" s="45">
        <v>3</v>
      </c>
      <c r="F40" s="45"/>
      <c r="G40" s="45"/>
      <c r="H40" s="45"/>
      <c r="I40" s="45"/>
      <c r="J40" s="45"/>
      <c r="K40" s="45"/>
      <c r="L40" s="45">
        <v>2</v>
      </c>
      <c r="M40" s="45"/>
      <c r="N40" s="45"/>
      <c r="O40" s="45"/>
      <c r="P40" s="45">
        <v>1</v>
      </c>
      <c r="Q40" s="14"/>
      <c r="R40" s="14"/>
      <c r="S40" s="14"/>
      <c r="T40" s="14">
        <f t="shared" si="0"/>
        <v>6</v>
      </c>
      <c r="U40" s="15"/>
    </row>
    <row r="41" spans="2:21" s="4" customFormat="1" ht="27" customHeight="1">
      <c r="B41" s="98"/>
      <c r="C41" s="42" t="s">
        <v>227</v>
      </c>
      <c r="D41" s="29"/>
      <c r="E41" s="45"/>
      <c r="F41" s="45">
        <v>1</v>
      </c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14"/>
      <c r="R41" s="14"/>
      <c r="S41" s="14"/>
      <c r="T41" s="14">
        <f t="shared" si="0"/>
        <v>1</v>
      </c>
      <c r="U41" s="15"/>
    </row>
    <row r="42" spans="2:21" s="4" customFormat="1" ht="27" customHeight="1">
      <c r="B42" s="98"/>
      <c r="C42" s="42" t="s">
        <v>72</v>
      </c>
      <c r="D42" s="29"/>
      <c r="E42" s="45"/>
      <c r="F42" s="45"/>
      <c r="G42" s="45">
        <v>2</v>
      </c>
      <c r="H42" s="45">
        <v>1</v>
      </c>
      <c r="I42" s="45"/>
      <c r="J42" s="45"/>
      <c r="K42" s="45"/>
      <c r="L42" s="45"/>
      <c r="M42" s="45"/>
      <c r="N42" s="45"/>
      <c r="O42" s="45"/>
      <c r="P42" s="45"/>
      <c r="Q42" s="14"/>
      <c r="R42" s="14"/>
      <c r="S42" s="14"/>
      <c r="T42" s="14">
        <f t="shared" si="0"/>
        <v>3</v>
      </c>
      <c r="U42" s="15"/>
    </row>
    <row r="43" spans="2:21" s="4" customFormat="1" ht="27" customHeight="1">
      <c r="B43" s="98"/>
      <c r="C43" s="42" t="s">
        <v>178</v>
      </c>
      <c r="D43" s="29"/>
      <c r="E43" s="45"/>
      <c r="F43" s="45"/>
      <c r="G43" s="45"/>
      <c r="H43" s="45"/>
      <c r="I43" s="45"/>
      <c r="J43" s="45"/>
      <c r="K43" s="45"/>
      <c r="L43" s="45"/>
      <c r="M43" s="45"/>
      <c r="N43" s="45">
        <v>3</v>
      </c>
      <c r="O43" s="45"/>
      <c r="P43" s="45"/>
      <c r="Q43" s="14"/>
      <c r="R43" s="14"/>
      <c r="S43" s="14"/>
      <c r="T43" s="14">
        <f t="shared" si="0"/>
        <v>3</v>
      </c>
      <c r="U43" s="15"/>
    </row>
    <row r="44" spans="1:21" s="4" customFormat="1" ht="27" customHeight="1">
      <c r="A44" s="4">
        <v>35</v>
      </c>
      <c r="B44" s="98" t="s">
        <v>672</v>
      </c>
      <c r="C44" s="42" t="s">
        <v>179</v>
      </c>
      <c r="D44" s="29"/>
      <c r="E44" s="45"/>
      <c r="F44" s="45">
        <v>1</v>
      </c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14"/>
      <c r="R44" s="14"/>
      <c r="S44" s="14"/>
      <c r="T44" s="14">
        <f t="shared" si="0"/>
        <v>1</v>
      </c>
      <c r="U44" s="15"/>
    </row>
    <row r="45" spans="2:21" s="4" customFormat="1" ht="27" customHeight="1">
      <c r="B45" s="98" t="s">
        <v>535</v>
      </c>
      <c r="C45" s="42" t="s">
        <v>77</v>
      </c>
      <c r="D45" s="29"/>
      <c r="E45" s="45">
        <v>8</v>
      </c>
      <c r="F45" s="45">
        <v>1</v>
      </c>
      <c r="G45" s="45">
        <v>2</v>
      </c>
      <c r="H45" s="45"/>
      <c r="I45" s="45"/>
      <c r="J45" s="45"/>
      <c r="K45" s="45">
        <v>5</v>
      </c>
      <c r="L45" s="45">
        <v>18</v>
      </c>
      <c r="M45" s="45">
        <v>2</v>
      </c>
      <c r="N45" s="45">
        <v>17</v>
      </c>
      <c r="O45" s="45">
        <v>4</v>
      </c>
      <c r="P45" s="45">
        <v>2</v>
      </c>
      <c r="Q45" s="14"/>
      <c r="R45" s="14"/>
      <c r="S45" s="14"/>
      <c r="T45" s="14">
        <f t="shared" si="0"/>
        <v>59</v>
      </c>
      <c r="U45" s="15"/>
    </row>
    <row r="46" spans="2:21" s="4" customFormat="1" ht="27" customHeight="1">
      <c r="B46" s="98" t="s">
        <v>536</v>
      </c>
      <c r="C46" s="42" t="s">
        <v>78</v>
      </c>
      <c r="D46" s="29"/>
      <c r="E46" s="45">
        <v>9</v>
      </c>
      <c r="F46" s="45">
        <v>2</v>
      </c>
      <c r="G46" s="45">
        <v>1</v>
      </c>
      <c r="H46" s="45">
        <v>2</v>
      </c>
      <c r="I46" s="45">
        <v>1</v>
      </c>
      <c r="J46" s="45">
        <v>2</v>
      </c>
      <c r="K46" s="45">
        <v>8</v>
      </c>
      <c r="L46" s="45">
        <v>8</v>
      </c>
      <c r="M46" s="45">
        <v>6</v>
      </c>
      <c r="N46" s="45">
        <v>7</v>
      </c>
      <c r="O46" s="45"/>
      <c r="P46" s="45">
        <v>10</v>
      </c>
      <c r="Q46" s="14"/>
      <c r="R46" s="14"/>
      <c r="S46" s="14"/>
      <c r="T46" s="14">
        <f t="shared" si="0"/>
        <v>56</v>
      </c>
      <c r="U46" s="15"/>
    </row>
    <row r="47" spans="2:21" s="4" customFormat="1" ht="27" customHeight="1">
      <c r="B47" s="98"/>
      <c r="C47" s="42" t="s">
        <v>79</v>
      </c>
      <c r="D47" s="29"/>
      <c r="E47" s="45">
        <v>7</v>
      </c>
      <c r="F47" s="45">
        <v>5</v>
      </c>
      <c r="G47" s="45"/>
      <c r="H47" s="45">
        <v>9</v>
      </c>
      <c r="I47" s="45">
        <v>4</v>
      </c>
      <c r="J47" s="45">
        <v>1</v>
      </c>
      <c r="K47" s="45">
        <v>8</v>
      </c>
      <c r="L47" s="45">
        <v>2</v>
      </c>
      <c r="M47" s="45">
        <v>3</v>
      </c>
      <c r="N47" s="45">
        <v>9</v>
      </c>
      <c r="O47" s="45">
        <v>1</v>
      </c>
      <c r="P47" s="45">
        <v>2</v>
      </c>
      <c r="Q47" s="14"/>
      <c r="R47" s="14"/>
      <c r="S47" s="14"/>
      <c r="T47" s="14">
        <f t="shared" si="0"/>
        <v>51</v>
      </c>
      <c r="U47" s="15"/>
    </row>
    <row r="48" spans="2:21" s="4" customFormat="1" ht="27" customHeight="1">
      <c r="B48" s="98" t="s">
        <v>537</v>
      </c>
      <c r="C48" s="42" t="s">
        <v>80</v>
      </c>
      <c r="D48" s="29"/>
      <c r="E48" s="45">
        <v>13</v>
      </c>
      <c r="F48" s="45">
        <v>8</v>
      </c>
      <c r="G48" s="45">
        <v>11</v>
      </c>
      <c r="H48" s="45">
        <v>4</v>
      </c>
      <c r="I48" s="45">
        <v>18</v>
      </c>
      <c r="J48" s="45">
        <v>8</v>
      </c>
      <c r="K48" s="45">
        <v>9</v>
      </c>
      <c r="L48" s="45">
        <v>22</v>
      </c>
      <c r="M48" s="45">
        <v>14</v>
      </c>
      <c r="N48" s="45">
        <v>28</v>
      </c>
      <c r="O48" s="45">
        <v>10</v>
      </c>
      <c r="P48" s="45">
        <v>23</v>
      </c>
      <c r="Q48" s="14"/>
      <c r="R48" s="14"/>
      <c r="S48" s="14"/>
      <c r="T48" s="14">
        <f t="shared" si="0"/>
        <v>168</v>
      </c>
      <c r="U48" s="15"/>
    </row>
    <row r="49" spans="1:21" s="4" customFormat="1" ht="27" customHeight="1">
      <c r="A49" s="4">
        <v>40</v>
      </c>
      <c r="B49" s="98" t="s">
        <v>538</v>
      </c>
      <c r="C49" s="42" t="s">
        <v>81</v>
      </c>
      <c r="D49" s="29"/>
      <c r="E49" s="45">
        <v>5</v>
      </c>
      <c r="F49" s="45">
        <v>4</v>
      </c>
      <c r="G49" s="45">
        <v>7</v>
      </c>
      <c r="H49" s="45">
        <v>3</v>
      </c>
      <c r="I49" s="45">
        <v>2</v>
      </c>
      <c r="J49" s="45">
        <v>1</v>
      </c>
      <c r="K49" s="45">
        <v>1</v>
      </c>
      <c r="L49" s="45"/>
      <c r="M49" s="45">
        <v>3</v>
      </c>
      <c r="N49" s="45">
        <v>2</v>
      </c>
      <c r="O49" s="45"/>
      <c r="P49" s="45">
        <v>1</v>
      </c>
      <c r="Q49" s="14"/>
      <c r="R49" s="14"/>
      <c r="S49" s="14"/>
      <c r="T49" s="14">
        <f t="shared" si="0"/>
        <v>29</v>
      </c>
      <c r="U49" s="15"/>
    </row>
    <row r="50" spans="2:21" s="4" customFormat="1" ht="27" customHeight="1">
      <c r="B50" s="98"/>
      <c r="C50" s="42" t="s">
        <v>82</v>
      </c>
      <c r="D50" s="29"/>
      <c r="E50" s="45"/>
      <c r="F50" s="45"/>
      <c r="G50" s="45"/>
      <c r="H50" s="45"/>
      <c r="I50" s="45"/>
      <c r="J50" s="45"/>
      <c r="K50" s="45"/>
      <c r="L50" s="45"/>
      <c r="M50" s="45">
        <v>9</v>
      </c>
      <c r="N50" s="45">
        <v>17</v>
      </c>
      <c r="O50" s="45">
        <v>24</v>
      </c>
      <c r="P50" s="45">
        <v>2</v>
      </c>
      <c r="Q50" s="14"/>
      <c r="R50" s="14"/>
      <c r="S50" s="14"/>
      <c r="T50" s="14">
        <f t="shared" si="0"/>
        <v>52</v>
      </c>
      <c r="U50" s="15"/>
    </row>
    <row r="51" spans="2:21" s="4" customFormat="1" ht="27" customHeight="1">
      <c r="B51" s="98" t="s">
        <v>539</v>
      </c>
      <c r="C51" s="42" t="s">
        <v>85</v>
      </c>
      <c r="D51" s="29"/>
      <c r="E51" s="45">
        <v>6</v>
      </c>
      <c r="F51" s="45">
        <v>5</v>
      </c>
      <c r="G51" s="45"/>
      <c r="H51" s="45">
        <v>4</v>
      </c>
      <c r="I51" s="45"/>
      <c r="J51" s="45"/>
      <c r="K51" s="45">
        <v>3</v>
      </c>
      <c r="L51" s="45"/>
      <c r="M51" s="45">
        <v>1</v>
      </c>
      <c r="N51" s="45"/>
      <c r="O51" s="45"/>
      <c r="P51" s="45"/>
      <c r="Q51" s="14"/>
      <c r="R51" s="14"/>
      <c r="S51" s="14"/>
      <c r="T51" s="14">
        <f t="shared" si="0"/>
        <v>19</v>
      </c>
      <c r="U51" s="15"/>
    </row>
    <row r="52" spans="2:21" s="4" customFormat="1" ht="27" customHeight="1">
      <c r="B52" s="98" t="s">
        <v>540</v>
      </c>
      <c r="C52" s="42" t="s">
        <v>88</v>
      </c>
      <c r="D52" s="29"/>
      <c r="E52" s="45">
        <v>37</v>
      </c>
      <c r="F52" s="45">
        <v>105</v>
      </c>
      <c r="G52" s="45">
        <v>177</v>
      </c>
      <c r="H52" s="45">
        <v>55</v>
      </c>
      <c r="I52" s="45">
        <v>115</v>
      </c>
      <c r="J52" s="45">
        <v>44</v>
      </c>
      <c r="K52" s="45">
        <v>82</v>
      </c>
      <c r="L52" s="45">
        <v>48</v>
      </c>
      <c r="M52" s="45">
        <v>62</v>
      </c>
      <c r="N52" s="45">
        <v>36</v>
      </c>
      <c r="O52" s="45">
        <v>17</v>
      </c>
      <c r="P52" s="45">
        <v>44</v>
      </c>
      <c r="Q52" s="14"/>
      <c r="R52" s="14"/>
      <c r="S52" s="14"/>
      <c r="T52" s="14">
        <f t="shared" si="0"/>
        <v>822</v>
      </c>
      <c r="U52" s="15"/>
    </row>
    <row r="53" spans="2:21" s="4" customFormat="1" ht="27" customHeight="1">
      <c r="B53" s="98" t="s">
        <v>541</v>
      </c>
      <c r="C53" s="42" t="s">
        <v>89</v>
      </c>
      <c r="D53" s="29"/>
      <c r="E53" s="45">
        <v>7</v>
      </c>
      <c r="F53" s="45">
        <v>14</v>
      </c>
      <c r="G53" s="45">
        <v>8</v>
      </c>
      <c r="H53" s="45">
        <v>4</v>
      </c>
      <c r="I53" s="45">
        <v>1</v>
      </c>
      <c r="J53" s="45">
        <v>16</v>
      </c>
      <c r="K53" s="45">
        <v>3</v>
      </c>
      <c r="L53" s="45"/>
      <c r="M53" s="45">
        <v>30</v>
      </c>
      <c r="N53" s="45">
        <v>85</v>
      </c>
      <c r="O53" s="45">
        <v>33</v>
      </c>
      <c r="P53" s="45">
        <v>11</v>
      </c>
      <c r="Q53" s="14"/>
      <c r="R53" s="14"/>
      <c r="S53" s="14"/>
      <c r="T53" s="14">
        <f t="shared" si="0"/>
        <v>212</v>
      </c>
      <c r="U53" s="15"/>
    </row>
    <row r="54" spans="1:21" s="4" customFormat="1" ht="27" customHeight="1">
      <c r="A54" s="4">
        <v>45</v>
      </c>
      <c r="B54" s="98" t="s">
        <v>542</v>
      </c>
      <c r="C54" s="42" t="s">
        <v>90</v>
      </c>
      <c r="D54" s="29"/>
      <c r="E54" s="45">
        <v>1</v>
      </c>
      <c r="F54" s="45"/>
      <c r="G54" s="45"/>
      <c r="H54" s="45"/>
      <c r="I54" s="45"/>
      <c r="J54" s="45">
        <v>1</v>
      </c>
      <c r="K54" s="45">
        <v>6</v>
      </c>
      <c r="L54" s="45">
        <v>4</v>
      </c>
      <c r="M54" s="45"/>
      <c r="N54" s="45"/>
      <c r="O54" s="45"/>
      <c r="P54" s="45">
        <v>29</v>
      </c>
      <c r="Q54" s="14"/>
      <c r="R54" s="14"/>
      <c r="S54" s="14"/>
      <c r="T54" s="14">
        <f t="shared" si="0"/>
        <v>41</v>
      </c>
      <c r="U54" s="15"/>
    </row>
    <row r="55" spans="2:21" s="4" customFormat="1" ht="27" customHeight="1">
      <c r="B55" s="98"/>
      <c r="C55" s="42" t="s">
        <v>91</v>
      </c>
      <c r="D55" s="29"/>
      <c r="E55" s="45">
        <v>10</v>
      </c>
      <c r="F55" s="45">
        <v>15</v>
      </c>
      <c r="G55" s="45">
        <v>10</v>
      </c>
      <c r="H55" s="45">
        <v>11</v>
      </c>
      <c r="I55" s="45">
        <v>11</v>
      </c>
      <c r="J55" s="45">
        <v>9</v>
      </c>
      <c r="K55" s="45">
        <v>8</v>
      </c>
      <c r="L55" s="45">
        <v>22</v>
      </c>
      <c r="M55" s="45">
        <v>16</v>
      </c>
      <c r="N55" s="45">
        <v>11</v>
      </c>
      <c r="O55" s="45">
        <v>13</v>
      </c>
      <c r="P55" s="45">
        <v>8</v>
      </c>
      <c r="Q55" s="14"/>
      <c r="R55" s="14"/>
      <c r="S55" s="14"/>
      <c r="T55" s="14">
        <f t="shared" si="0"/>
        <v>144</v>
      </c>
      <c r="U55" s="15"/>
    </row>
    <row r="56" spans="2:21" s="4" customFormat="1" ht="27" customHeight="1">
      <c r="B56" s="98"/>
      <c r="C56" s="42" t="s">
        <v>92</v>
      </c>
      <c r="D56" s="29"/>
      <c r="E56" s="45">
        <v>6</v>
      </c>
      <c r="F56" s="45"/>
      <c r="G56" s="45"/>
      <c r="H56" s="45"/>
      <c r="I56" s="45"/>
      <c r="J56" s="45"/>
      <c r="K56" s="45">
        <v>1</v>
      </c>
      <c r="L56" s="45">
        <v>3</v>
      </c>
      <c r="M56" s="45">
        <v>2</v>
      </c>
      <c r="N56" s="45">
        <v>1</v>
      </c>
      <c r="O56" s="45"/>
      <c r="P56" s="45">
        <v>1</v>
      </c>
      <c r="Q56" s="14"/>
      <c r="R56" s="14"/>
      <c r="S56" s="14"/>
      <c r="T56" s="14">
        <f t="shared" si="0"/>
        <v>14</v>
      </c>
      <c r="U56" s="15"/>
    </row>
    <row r="57" spans="1:21" s="4" customFormat="1" ht="27" customHeight="1" thickBot="1">
      <c r="A57" s="4" t="s">
        <v>225</v>
      </c>
      <c r="B57" s="100" t="s">
        <v>543</v>
      </c>
      <c r="C57" s="51" t="s">
        <v>149</v>
      </c>
      <c r="D57" s="32"/>
      <c r="E57" s="52">
        <v>1</v>
      </c>
      <c r="F57" s="52"/>
      <c r="G57" s="52"/>
      <c r="H57" s="52">
        <v>1</v>
      </c>
      <c r="I57" s="52"/>
      <c r="J57" s="52"/>
      <c r="K57" s="52">
        <v>1</v>
      </c>
      <c r="L57" s="52"/>
      <c r="M57" s="52"/>
      <c r="N57" s="52"/>
      <c r="O57" s="52"/>
      <c r="P57" s="52"/>
      <c r="Q57" s="33"/>
      <c r="R57" s="33"/>
      <c r="S57" s="33"/>
      <c r="T57" s="14">
        <f t="shared" si="0"/>
        <v>3</v>
      </c>
      <c r="U57" s="34"/>
    </row>
    <row r="58" spans="2:21" s="4" customFormat="1" ht="27" customHeight="1">
      <c r="B58" s="35" t="s">
        <v>15</v>
      </c>
      <c r="C58" s="36"/>
      <c r="D58" s="37"/>
      <c r="E58" s="26">
        <f>COUNT(E10:E57)</f>
        <v>30</v>
      </c>
      <c r="F58" s="26">
        <f aca="true" t="shared" si="1" ref="F58:P58">COUNT(F10:F57)</f>
        <v>24</v>
      </c>
      <c r="G58" s="26">
        <f t="shared" si="1"/>
        <v>14</v>
      </c>
      <c r="H58" s="26">
        <f t="shared" si="1"/>
        <v>20</v>
      </c>
      <c r="I58" s="26">
        <f t="shared" si="1"/>
        <v>19</v>
      </c>
      <c r="J58" s="26">
        <f t="shared" si="1"/>
        <v>17</v>
      </c>
      <c r="K58" s="26">
        <f t="shared" si="1"/>
        <v>25</v>
      </c>
      <c r="L58" s="26">
        <f t="shared" si="1"/>
        <v>22</v>
      </c>
      <c r="M58" s="26">
        <f t="shared" si="1"/>
        <v>25</v>
      </c>
      <c r="N58" s="26">
        <f t="shared" si="1"/>
        <v>24</v>
      </c>
      <c r="O58" s="26">
        <f t="shared" si="1"/>
        <v>20</v>
      </c>
      <c r="P58" s="26">
        <f t="shared" si="1"/>
        <v>24</v>
      </c>
      <c r="Q58" s="26"/>
      <c r="R58" s="26"/>
      <c r="S58" s="26"/>
      <c r="T58" s="26">
        <v>48</v>
      </c>
      <c r="U58" s="27"/>
    </row>
    <row r="59" spans="2:21" s="4" customFormat="1" ht="27" customHeight="1" thickBot="1">
      <c r="B59" s="38" t="s">
        <v>16</v>
      </c>
      <c r="C59" s="39"/>
      <c r="D59" s="32"/>
      <c r="E59" s="33">
        <f>SUM(E10:E57)</f>
        <v>183</v>
      </c>
      <c r="F59" s="33">
        <f aca="true" t="shared" si="2" ref="F59:P59">SUM(F10:F57)</f>
        <v>275</v>
      </c>
      <c r="G59" s="33">
        <f t="shared" si="2"/>
        <v>305</v>
      </c>
      <c r="H59" s="33">
        <f t="shared" si="2"/>
        <v>172</v>
      </c>
      <c r="I59" s="33">
        <f t="shared" si="2"/>
        <v>230</v>
      </c>
      <c r="J59" s="33">
        <f t="shared" si="2"/>
        <v>139</v>
      </c>
      <c r="K59" s="33">
        <f t="shared" si="2"/>
        <v>217</v>
      </c>
      <c r="L59" s="33">
        <f t="shared" si="2"/>
        <v>179</v>
      </c>
      <c r="M59" s="33">
        <f t="shared" si="2"/>
        <v>266</v>
      </c>
      <c r="N59" s="33">
        <f t="shared" si="2"/>
        <v>301</v>
      </c>
      <c r="O59" s="33">
        <f t="shared" si="2"/>
        <v>175</v>
      </c>
      <c r="P59" s="33">
        <f t="shared" si="2"/>
        <v>212</v>
      </c>
      <c r="Q59" s="33"/>
      <c r="R59" s="33"/>
      <c r="S59" s="33"/>
      <c r="T59" s="33">
        <f>SUM(E59:P59)</f>
        <v>2654</v>
      </c>
      <c r="U59" s="34"/>
    </row>
    <row r="60" s="4" customFormat="1" ht="27" customHeight="1">
      <c r="B60" s="4" t="s">
        <v>0</v>
      </c>
    </row>
    <row r="61" s="4" customFormat="1" ht="27" customHeight="1">
      <c r="B61" s="4" t="s">
        <v>17</v>
      </c>
    </row>
    <row r="62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zoomScale="75" zoomScaleNormal="75" zoomScalePageLayoutView="0" workbookViewId="0" topLeftCell="A1">
      <selection activeCell="M22" sqref="M22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="2" customFormat="1" ht="27" customHeight="1">
      <c r="B1" s="2" t="s">
        <v>2</v>
      </c>
    </row>
    <row r="2" s="2" customFormat="1" ht="27" customHeight="1">
      <c r="K2" s="3" t="s">
        <v>1</v>
      </c>
    </row>
    <row r="3" s="2" customFormat="1" ht="27" customHeight="1" thickBot="1"/>
    <row r="4" spans="2:21" s="4" customFormat="1" ht="27" customHeight="1">
      <c r="B4" s="5" t="s">
        <v>3</v>
      </c>
      <c r="C4" s="6"/>
      <c r="D4" s="7"/>
      <c r="E4" s="8">
        <v>6</v>
      </c>
      <c r="F4" s="6"/>
      <c r="G4" s="9" t="s">
        <v>4</v>
      </c>
      <c r="H4" s="10"/>
      <c r="I4" s="7"/>
      <c r="J4" s="8" t="s">
        <v>228</v>
      </c>
      <c r="K4" s="8"/>
      <c r="L4" s="8"/>
      <c r="M4" s="8"/>
      <c r="N4" s="6"/>
      <c r="O4" s="9"/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9" t="s">
        <v>229</v>
      </c>
      <c r="F6" s="49" t="s">
        <v>120</v>
      </c>
      <c r="G6" s="49" t="s">
        <v>230</v>
      </c>
      <c r="H6" s="50" t="s">
        <v>186</v>
      </c>
      <c r="I6" s="50" t="s">
        <v>231</v>
      </c>
      <c r="J6" s="50" t="s">
        <v>27</v>
      </c>
      <c r="K6" s="50" t="s">
        <v>232</v>
      </c>
      <c r="L6" s="50" t="s">
        <v>233</v>
      </c>
      <c r="M6" s="50" t="s">
        <v>234</v>
      </c>
      <c r="N6" s="50" t="s">
        <v>235</v>
      </c>
      <c r="O6" s="50" t="s">
        <v>236</v>
      </c>
      <c r="P6" s="50" t="s">
        <v>222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48" t="s">
        <v>237</v>
      </c>
      <c r="F7" s="48" t="s">
        <v>238</v>
      </c>
      <c r="G7" s="48" t="s">
        <v>237</v>
      </c>
      <c r="H7" s="48" t="s">
        <v>238</v>
      </c>
      <c r="I7" s="48" t="s">
        <v>237</v>
      </c>
      <c r="J7" s="48" t="s">
        <v>237</v>
      </c>
      <c r="K7" s="48" t="s">
        <v>237</v>
      </c>
      <c r="L7" s="48" t="s">
        <v>237</v>
      </c>
      <c r="M7" s="48" t="s">
        <v>237</v>
      </c>
      <c r="N7" s="48" t="s">
        <v>237</v>
      </c>
      <c r="O7" s="48" t="s">
        <v>237</v>
      </c>
      <c r="P7" s="48" t="s">
        <v>237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85">
        <v>0.22916666666666666</v>
      </c>
      <c r="F8" s="85">
        <v>0.20833333333333334</v>
      </c>
      <c r="G8" s="85">
        <v>0.3958333333333333</v>
      </c>
      <c r="H8" s="85">
        <v>0.3958333333333333</v>
      </c>
      <c r="I8" s="85">
        <v>0.3333333333333333</v>
      </c>
      <c r="J8" s="85">
        <v>0.3958333333333333</v>
      </c>
      <c r="K8" s="85">
        <v>0.3541666666666667</v>
      </c>
      <c r="L8" s="85">
        <v>0.3541666666666667</v>
      </c>
      <c r="M8" s="85">
        <v>0.375</v>
      </c>
      <c r="N8" s="85">
        <v>0.375</v>
      </c>
      <c r="O8" s="85">
        <v>0.375</v>
      </c>
      <c r="P8" s="85">
        <v>0.3333333333333333</v>
      </c>
      <c r="Q8" s="22"/>
      <c r="R8" s="22"/>
      <c r="S8" s="22"/>
      <c r="T8" s="22"/>
      <c r="U8" s="23"/>
    </row>
    <row r="9" spans="2:21" s="4" customFormat="1" ht="27" customHeight="1">
      <c r="B9" s="40" t="s">
        <v>13</v>
      </c>
      <c r="C9" s="25" t="s">
        <v>14</v>
      </c>
      <c r="D9" s="26"/>
      <c r="E9" s="87">
        <v>0.3333333333333333</v>
      </c>
      <c r="F9" s="87">
        <v>0.3125</v>
      </c>
      <c r="G9" s="87">
        <v>0.4791666666666667</v>
      </c>
      <c r="H9" s="87">
        <v>0.4791666666666667</v>
      </c>
      <c r="I9" s="87">
        <v>0.4166666666666667</v>
      </c>
      <c r="J9" s="87">
        <v>0.4791666666666667</v>
      </c>
      <c r="K9" s="87">
        <v>0.4375</v>
      </c>
      <c r="L9" s="87">
        <v>0.4375</v>
      </c>
      <c r="M9" s="87">
        <v>0.4583333333333333</v>
      </c>
      <c r="N9" s="87">
        <v>0.4583333333333333</v>
      </c>
      <c r="O9" s="87">
        <v>0.4583333333333333</v>
      </c>
      <c r="P9" s="87">
        <v>0.4166666666666667</v>
      </c>
      <c r="Q9" s="26"/>
      <c r="R9" s="26"/>
      <c r="S9" s="26"/>
      <c r="T9" s="26"/>
      <c r="U9" s="27"/>
    </row>
    <row r="10" spans="2:21" s="4" customFormat="1" ht="27" customHeight="1">
      <c r="B10" s="98" t="s">
        <v>582</v>
      </c>
      <c r="C10" s="42" t="s">
        <v>40</v>
      </c>
      <c r="D10" s="29"/>
      <c r="E10" s="45"/>
      <c r="F10" s="45">
        <v>1</v>
      </c>
      <c r="G10" s="45"/>
      <c r="H10" s="45"/>
      <c r="I10" s="45"/>
      <c r="J10" s="45"/>
      <c r="K10" s="45"/>
      <c r="L10" s="45"/>
      <c r="M10" s="45">
        <v>1</v>
      </c>
      <c r="N10" s="45">
        <v>1</v>
      </c>
      <c r="O10" s="45"/>
      <c r="P10" s="45"/>
      <c r="Q10" s="14"/>
      <c r="R10" s="14"/>
      <c r="S10" s="14"/>
      <c r="T10" s="14">
        <f>SUM(E10:S10)</f>
        <v>3</v>
      </c>
      <c r="U10" s="15"/>
    </row>
    <row r="11" spans="2:21" s="4" customFormat="1" ht="27" customHeight="1">
      <c r="B11" s="98" t="s">
        <v>659</v>
      </c>
      <c r="C11" s="42" t="s">
        <v>42</v>
      </c>
      <c r="D11" s="29"/>
      <c r="E11" s="45">
        <v>1</v>
      </c>
      <c r="F11" s="45">
        <v>1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14"/>
      <c r="R11" s="14"/>
      <c r="S11" s="14"/>
      <c r="T11" s="14">
        <f aca="true" t="shared" si="0" ref="T11:T51">SUM(E11:S11)</f>
        <v>2</v>
      </c>
      <c r="U11" s="15"/>
    </row>
    <row r="12" spans="2:21" s="4" customFormat="1" ht="27" customHeight="1">
      <c r="B12" s="98" t="s">
        <v>660</v>
      </c>
      <c r="C12" s="42" t="s">
        <v>166</v>
      </c>
      <c r="D12" s="29"/>
      <c r="E12" s="45"/>
      <c r="F12" s="45"/>
      <c r="G12" s="45"/>
      <c r="H12" s="45">
        <v>1</v>
      </c>
      <c r="I12" s="45"/>
      <c r="J12" s="45"/>
      <c r="K12" s="45"/>
      <c r="L12" s="45"/>
      <c r="M12" s="45"/>
      <c r="N12" s="45"/>
      <c r="O12" s="45"/>
      <c r="P12" s="45"/>
      <c r="Q12" s="14"/>
      <c r="R12" s="14"/>
      <c r="S12" s="14"/>
      <c r="T12" s="14">
        <f t="shared" si="0"/>
        <v>1</v>
      </c>
      <c r="U12" s="15"/>
    </row>
    <row r="13" spans="2:21" s="4" customFormat="1" ht="27" customHeight="1">
      <c r="B13" s="98"/>
      <c r="C13" s="42" t="s">
        <v>48</v>
      </c>
      <c r="D13" s="29"/>
      <c r="E13" s="45">
        <v>1</v>
      </c>
      <c r="F13" s="45"/>
      <c r="G13" s="45"/>
      <c r="H13" s="45">
        <v>1</v>
      </c>
      <c r="I13" s="45"/>
      <c r="J13" s="45"/>
      <c r="K13" s="45"/>
      <c r="L13" s="45"/>
      <c r="M13" s="45"/>
      <c r="N13" s="45"/>
      <c r="O13" s="45"/>
      <c r="P13" s="45"/>
      <c r="Q13" s="14"/>
      <c r="R13" s="14"/>
      <c r="S13" s="14"/>
      <c r="T13" s="14">
        <f t="shared" si="0"/>
        <v>2</v>
      </c>
      <c r="U13" s="15"/>
    </row>
    <row r="14" spans="1:21" s="4" customFormat="1" ht="27" customHeight="1">
      <c r="A14" s="4">
        <v>5</v>
      </c>
      <c r="B14" s="98"/>
      <c r="C14" s="42" t="s">
        <v>51</v>
      </c>
      <c r="D14" s="29"/>
      <c r="E14" s="45"/>
      <c r="F14" s="45"/>
      <c r="G14" s="45"/>
      <c r="H14" s="45"/>
      <c r="I14" s="45"/>
      <c r="J14" s="45">
        <v>1</v>
      </c>
      <c r="K14" s="45"/>
      <c r="L14" s="45"/>
      <c r="M14" s="45"/>
      <c r="N14" s="45"/>
      <c r="O14" s="45"/>
      <c r="P14" s="45"/>
      <c r="Q14" s="14"/>
      <c r="R14" s="14"/>
      <c r="S14" s="14"/>
      <c r="T14" s="14">
        <f t="shared" si="0"/>
        <v>1</v>
      </c>
      <c r="U14" s="15"/>
    </row>
    <row r="15" spans="2:21" s="4" customFormat="1" ht="27" customHeight="1">
      <c r="B15" s="98" t="s">
        <v>583</v>
      </c>
      <c r="C15" s="42" t="s">
        <v>54</v>
      </c>
      <c r="D15" s="29"/>
      <c r="E15" s="45">
        <v>3</v>
      </c>
      <c r="F15" s="45">
        <v>2</v>
      </c>
      <c r="G15" s="45"/>
      <c r="H15" s="45">
        <v>2</v>
      </c>
      <c r="I15" s="45"/>
      <c r="J15" s="45"/>
      <c r="K15" s="45"/>
      <c r="L15" s="45"/>
      <c r="M15" s="45"/>
      <c r="N15" s="45"/>
      <c r="O15" s="45"/>
      <c r="P15" s="45">
        <v>1</v>
      </c>
      <c r="Q15" s="14"/>
      <c r="R15" s="14"/>
      <c r="S15" s="14"/>
      <c r="T15" s="14">
        <f t="shared" si="0"/>
        <v>8</v>
      </c>
      <c r="U15" s="15"/>
    </row>
    <row r="16" spans="2:21" s="4" customFormat="1" ht="27" customHeight="1">
      <c r="B16" s="98"/>
      <c r="C16" s="42" t="s">
        <v>239</v>
      </c>
      <c r="D16" s="29"/>
      <c r="E16" s="45"/>
      <c r="F16" s="45">
        <v>1</v>
      </c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14"/>
      <c r="R16" s="14"/>
      <c r="S16" s="14"/>
      <c r="T16" s="14">
        <f t="shared" si="0"/>
        <v>1</v>
      </c>
      <c r="U16" s="15"/>
    </row>
    <row r="17" spans="2:21" s="4" customFormat="1" ht="27" customHeight="1">
      <c r="B17" s="98" t="s">
        <v>665</v>
      </c>
      <c r="C17" s="42" t="s">
        <v>172</v>
      </c>
      <c r="D17" s="29"/>
      <c r="E17" s="45"/>
      <c r="F17" s="45">
        <v>1</v>
      </c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14"/>
      <c r="R17" s="14"/>
      <c r="S17" s="14"/>
      <c r="T17" s="14">
        <f t="shared" si="0"/>
        <v>1</v>
      </c>
      <c r="U17" s="15"/>
    </row>
    <row r="18" spans="2:21" s="4" customFormat="1" ht="27" customHeight="1">
      <c r="B18" s="98" t="s">
        <v>584</v>
      </c>
      <c r="C18" s="42" t="s">
        <v>56</v>
      </c>
      <c r="D18" s="29"/>
      <c r="E18" s="45"/>
      <c r="F18" s="45"/>
      <c r="G18" s="45"/>
      <c r="H18" s="45">
        <v>1</v>
      </c>
      <c r="I18" s="45"/>
      <c r="J18" s="45"/>
      <c r="K18" s="45"/>
      <c r="L18" s="45"/>
      <c r="M18" s="45"/>
      <c r="N18" s="45"/>
      <c r="O18" s="45"/>
      <c r="P18" s="45"/>
      <c r="Q18" s="14"/>
      <c r="R18" s="14"/>
      <c r="S18" s="14"/>
      <c r="T18" s="14">
        <f t="shared" si="0"/>
        <v>1</v>
      </c>
      <c r="U18" s="15"/>
    </row>
    <row r="19" spans="1:21" s="4" customFormat="1" ht="27" customHeight="1">
      <c r="A19" s="4">
        <v>10</v>
      </c>
      <c r="B19" s="98" t="s">
        <v>585</v>
      </c>
      <c r="C19" s="42" t="s">
        <v>202</v>
      </c>
      <c r="D19" s="29"/>
      <c r="E19" s="45">
        <v>2</v>
      </c>
      <c r="F19" s="45">
        <v>1</v>
      </c>
      <c r="G19" s="45"/>
      <c r="H19" s="45"/>
      <c r="I19" s="45"/>
      <c r="J19" s="45">
        <v>1</v>
      </c>
      <c r="K19" s="45"/>
      <c r="L19" s="45"/>
      <c r="M19" s="45"/>
      <c r="N19" s="45">
        <v>1</v>
      </c>
      <c r="O19" s="45"/>
      <c r="P19" s="45">
        <v>1</v>
      </c>
      <c r="Q19" s="14"/>
      <c r="R19" s="14"/>
      <c r="S19" s="14"/>
      <c r="T19" s="14">
        <f t="shared" si="0"/>
        <v>6</v>
      </c>
      <c r="U19" s="15"/>
    </row>
    <row r="20" spans="2:21" s="4" customFormat="1" ht="27" customHeight="1">
      <c r="B20" s="98"/>
      <c r="C20" s="42" t="s">
        <v>58</v>
      </c>
      <c r="D20" s="29"/>
      <c r="E20" s="45">
        <v>2</v>
      </c>
      <c r="F20" s="45">
        <v>3</v>
      </c>
      <c r="G20" s="45">
        <v>1</v>
      </c>
      <c r="H20" s="45">
        <v>2</v>
      </c>
      <c r="I20" s="45"/>
      <c r="J20" s="45">
        <v>1</v>
      </c>
      <c r="K20" s="45"/>
      <c r="L20" s="45">
        <v>3</v>
      </c>
      <c r="M20" s="45">
        <v>1</v>
      </c>
      <c r="N20" s="45">
        <v>2</v>
      </c>
      <c r="O20" s="45"/>
      <c r="P20" s="45">
        <v>1</v>
      </c>
      <c r="Q20" s="14"/>
      <c r="R20" s="14"/>
      <c r="S20" s="14"/>
      <c r="T20" s="14">
        <f t="shared" si="0"/>
        <v>16</v>
      </c>
      <c r="U20" s="15"/>
    </row>
    <row r="21" spans="2:21" s="4" customFormat="1" ht="27" customHeight="1">
      <c r="B21" s="98" t="s">
        <v>586</v>
      </c>
      <c r="C21" s="42" t="s">
        <v>59</v>
      </c>
      <c r="D21" s="29"/>
      <c r="E21" s="45"/>
      <c r="F21" s="45">
        <v>2</v>
      </c>
      <c r="G21" s="45"/>
      <c r="H21" s="45">
        <v>1</v>
      </c>
      <c r="I21" s="45">
        <v>1</v>
      </c>
      <c r="J21" s="45"/>
      <c r="K21" s="45"/>
      <c r="L21" s="45"/>
      <c r="M21" s="45"/>
      <c r="N21" s="45"/>
      <c r="O21" s="45"/>
      <c r="P21" s="45"/>
      <c r="Q21" s="14"/>
      <c r="R21" s="14"/>
      <c r="S21" s="14"/>
      <c r="T21" s="14">
        <f t="shared" si="0"/>
        <v>4</v>
      </c>
      <c r="U21" s="15"/>
    </row>
    <row r="22" spans="2:21" s="4" customFormat="1" ht="27" customHeight="1">
      <c r="B22" s="98"/>
      <c r="C22" s="42" t="s">
        <v>240</v>
      </c>
      <c r="D22" s="29"/>
      <c r="E22" s="45"/>
      <c r="F22" s="45">
        <v>5</v>
      </c>
      <c r="G22" s="45"/>
      <c r="H22" s="45"/>
      <c r="I22" s="45">
        <v>4</v>
      </c>
      <c r="J22" s="45"/>
      <c r="K22" s="45"/>
      <c r="L22" s="45"/>
      <c r="M22" s="45"/>
      <c r="N22" s="45"/>
      <c r="O22" s="45"/>
      <c r="P22" s="45"/>
      <c r="Q22" s="14"/>
      <c r="R22" s="14"/>
      <c r="S22" s="14"/>
      <c r="T22" s="14">
        <f t="shared" si="0"/>
        <v>9</v>
      </c>
      <c r="U22" s="15"/>
    </row>
    <row r="23" spans="2:21" s="4" customFormat="1" ht="27" customHeight="1">
      <c r="B23" s="98" t="s">
        <v>587</v>
      </c>
      <c r="C23" s="42" t="s">
        <v>60</v>
      </c>
      <c r="D23" s="29"/>
      <c r="E23" s="45">
        <v>3</v>
      </c>
      <c r="F23" s="45">
        <v>4</v>
      </c>
      <c r="G23" s="45">
        <v>3</v>
      </c>
      <c r="H23" s="45">
        <v>3</v>
      </c>
      <c r="I23" s="45"/>
      <c r="J23" s="45"/>
      <c r="K23" s="45">
        <v>3</v>
      </c>
      <c r="L23" s="45"/>
      <c r="M23" s="45"/>
      <c r="N23" s="45">
        <v>1</v>
      </c>
      <c r="O23" s="45">
        <v>1</v>
      </c>
      <c r="P23" s="45">
        <v>3</v>
      </c>
      <c r="Q23" s="14"/>
      <c r="R23" s="14"/>
      <c r="S23" s="14"/>
      <c r="T23" s="14">
        <f t="shared" si="0"/>
        <v>21</v>
      </c>
      <c r="U23" s="15"/>
    </row>
    <row r="24" spans="1:21" s="4" customFormat="1" ht="27" customHeight="1">
      <c r="A24" s="4">
        <v>15</v>
      </c>
      <c r="B24" s="98"/>
      <c r="C24" s="42" t="s">
        <v>62</v>
      </c>
      <c r="D24" s="29"/>
      <c r="E24" s="45"/>
      <c r="F24" s="45"/>
      <c r="G24" s="45"/>
      <c r="H24" s="45"/>
      <c r="I24" s="45"/>
      <c r="J24" s="45"/>
      <c r="K24" s="45"/>
      <c r="L24" s="45">
        <v>2</v>
      </c>
      <c r="M24" s="45">
        <v>3</v>
      </c>
      <c r="N24" s="45"/>
      <c r="O24" s="45">
        <v>2</v>
      </c>
      <c r="P24" s="45"/>
      <c r="Q24" s="14"/>
      <c r="R24" s="14"/>
      <c r="S24" s="14"/>
      <c r="T24" s="14">
        <f t="shared" si="0"/>
        <v>7</v>
      </c>
      <c r="U24" s="15"/>
    </row>
    <row r="25" spans="2:21" s="4" customFormat="1" ht="27" customHeight="1">
      <c r="B25" s="99" t="s">
        <v>588</v>
      </c>
      <c r="C25" s="42" t="s">
        <v>204</v>
      </c>
      <c r="D25" s="29"/>
      <c r="E25" s="45"/>
      <c r="F25" s="45">
        <v>5</v>
      </c>
      <c r="G25" s="45">
        <v>1</v>
      </c>
      <c r="H25" s="45"/>
      <c r="I25" s="45"/>
      <c r="J25" s="45"/>
      <c r="K25" s="45"/>
      <c r="L25" s="45"/>
      <c r="M25" s="45"/>
      <c r="N25" s="45"/>
      <c r="O25" s="45"/>
      <c r="P25" s="45"/>
      <c r="Q25" s="14"/>
      <c r="R25" s="14"/>
      <c r="S25" s="14"/>
      <c r="T25" s="14">
        <f t="shared" si="0"/>
        <v>6</v>
      </c>
      <c r="U25" s="15"/>
    </row>
    <row r="26" spans="2:21" s="4" customFormat="1" ht="27" customHeight="1">
      <c r="B26" s="98" t="s">
        <v>589</v>
      </c>
      <c r="C26" s="42" t="s">
        <v>63</v>
      </c>
      <c r="D26" s="29"/>
      <c r="E26" s="45">
        <v>14</v>
      </c>
      <c r="F26" s="45">
        <v>11</v>
      </c>
      <c r="G26" s="45">
        <v>10</v>
      </c>
      <c r="H26" s="45">
        <v>13</v>
      </c>
      <c r="I26" s="45">
        <v>6</v>
      </c>
      <c r="J26" s="45">
        <v>9</v>
      </c>
      <c r="K26" s="45">
        <v>18</v>
      </c>
      <c r="L26" s="45">
        <v>10</v>
      </c>
      <c r="M26" s="45">
        <v>12</v>
      </c>
      <c r="N26" s="45">
        <v>19</v>
      </c>
      <c r="O26" s="45">
        <v>3</v>
      </c>
      <c r="P26" s="45">
        <v>10</v>
      </c>
      <c r="Q26" s="14"/>
      <c r="R26" s="14"/>
      <c r="S26" s="14"/>
      <c r="T26" s="14">
        <f t="shared" si="0"/>
        <v>135</v>
      </c>
      <c r="U26" s="15"/>
    </row>
    <row r="27" spans="2:21" s="4" customFormat="1" ht="27" customHeight="1">
      <c r="B27" s="98" t="s">
        <v>590</v>
      </c>
      <c r="C27" s="42" t="s">
        <v>241</v>
      </c>
      <c r="D27" s="29"/>
      <c r="E27" s="45"/>
      <c r="F27" s="45"/>
      <c r="G27" s="45"/>
      <c r="H27" s="45">
        <v>1</v>
      </c>
      <c r="I27" s="45"/>
      <c r="J27" s="45"/>
      <c r="K27" s="45"/>
      <c r="L27" s="45"/>
      <c r="M27" s="45"/>
      <c r="N27" s="45"/>
      <c r="O27" s="45">
        <v>2</v>
      </c>
      <c r="P27" s="45"/>
      <c r="Q27" s="14"/>
      <c r="R27" s="14"/>
      <c r="S27" s="14"/>
      <c r="T27" s="14">
        <f t="shared" si="0"/>
        <v>3</v>
      </c>
      <c r="U27" s="15"/>
    </row>
    <row r="28" spans="2:21" s="4" customFormat="1" ht="27" customHeight="1">
      <c r="B28" s="98" t="s">
        <v>591</v>
      </c>
      <c r="C28" s="42" t="s">
        <v>205</v>
      </c>
      <c r="D28" s="29"/>
      <c r="E28" s="45"/>
      <c r="F28" s="45"/>
      <c r="G28" s="45"/>
      <c r="H28" s="45"/>
      <c r="I28" s="45"/>
      <c r="J28" s="45"/>
      <c r="K28" s="45"/>
      <c r="L28" s="45"/>
      <c r="M28" s="45"/>
      <c r="N28" s="45">
        <v>1</v>
      </c>
      <c r="O28" s="45">
        <v>1</v>
      </c>
      <c r="P28" s="45">
        <v>1</v>
      </c>
      <c r="Q28" s="14"/>
      <c r="R28" s="14"/>
      <c r="S28" s="14"/>
      <c r="T28" s="14">
        <f t="shared" si="0"/>
        <v>3</v>
      </c>
      <c r="U28" s="15"/>
    </row>
    <row r="29" spans="1:21" s="4" customFormat="1" ht="27" customHeight="1">
      <c r="A29" s="4">
        <v>20</v>
      </c>
      <c r="B29" s="98" t="s">
        <v>662</v>
      </c>
      <c r="C29" s="42" t="s">
        <v>65</v>
      </c>
      <c r="D29" s="29"/>
      <c r="E29" s="45"/>
      <c r="F29" s="45"/>
      <c r="G29" s="45"/>
      <c r="H29" s="45"/>
      <c r="I29" s="45"/>
      <c r="J29" s="45"/>
      <c r="K29" s="45"/>
      <c r="L29" s="45">
        <v>2</v>
      </c>
      <c r="M29" s="45"/>
      <c r="N29" s="45">
        <v>1</v>
      </c>
      <c r="O29" s="45">
        <v>1</v>
      </c>
      <c r="P29" s="45"/>
      <c r="Q29" s="14"/>
      <c r="R29" s="14"/>
      <c r="S29" s="14"/>
      <c r="T29" s="14">
        <f t="shared" si="0"/>
        <v>4</v>
      </c>
      <c r="U29" s="15"/>
    </row>
    <row r="30" spans="2:21" s="4" customFormat="1" ht="27" customHeight="1">
      <c r="B30" s="98"/>
      <c r="C30" s="42" t="s">
        <v>66</v>
      </c>
      <c r="D30" s="29"/>
      <c r="E30" s="45"/>
      <c r="F30" s="45"/>
      <c r="G30" s="45"/>
      <c r="H30" s="45"/>
      <c r="I30" s="45"/>
      <c r="J30" s="45"/>
      <c r="K30" s="45">
        <v>1</v>
      </c>
      <c r="L30" s="45"/>
      <c r="M30" s="45"/>
      <c r="N30" s="45"/>
      <c r="O30" s="45"/>
      <c r="P30" s="45"/>
      <c r="Q30" s="14"/>
      <c r="R30" s="14"/>
      <c r="S30" s="14"/>
      <c r="T30" s="14">
        <f t="shared" si="0"/>
        <v>1</v>
      </c>
      <c r="U30" s="15"/>
    </row>
    <row r="31" spans="2:21" s="4" customFormat="1" ht="27" customHeight="1">
      <c r="B31" s="98"/>
      <c r="C31" s="42" t="s">
        <v>68</v>
      </c>
      <c r="D31" s="29"/>
      <c r="E31" s="45"/>
      <c r="F31" s="45"/>
      <c r="G31" s="45"/>
      <c r="H31" s="45"/>
      <c r="I31" s="45"/>
      <c r="J31" s="45"/>
      <c r="K31" s="45"/>
      <c r="L31" s="45"/>
      <c r="M31" s="45"/>
      <c r="N31" s="45">
        <v>5</v>
      </c>
      <c r="O31" s="45">
        <v>1</v>
      </c>
      <c r="P31" s="45">
        <v>1</v>
      </c>
      <c r="Q31" s="14"/>
      <c r="R31" s="14"/>
      <c r="S31" s="14"/>
      <c r="T31" s="14">
        <f t="shared" si="0"/>
        <v>7</v>
      </c>
      <c r="U31" s="15"/>
    </row>
    <row r="32" spans="2:21" s="4" customFormat="1" ht="27" customHeight="1">
      <c r="B32" s="98" t="s">
        <v>663</v>
      </c>
      <c r="C32" s="42" t="s">
        <v>70</v>
      </c>
      <c r="D32" s="29"/>
      <c r="E32" s="45">
        <v>6</v>
      </c>
      <c r="F32" s="45">
        <v>3</v>
      </c>
      <c r="G32" s="45">
        <v>3</v>
      </c>
      <c r="H32" s="45"/>
      <c r="I32" s="45">
        <v>1</v>
      </c>
      <c r="J32" s="45"/>
      <c r="K32" s="45"/>
      <c r="L32" s="45"/>
      <c r="M32" s="45"/>
      <c r="N32" s="45"/>
      <c r="O32" s="45"/>
      <c r="P32" s="45"/>
      <c r="Q32" s="14"/>
      <c r="R32" s="14"/>
      <c r="S32" s="14"/>
      <c r="T32" s="14">
        <f t="shared" si="0"/>
        <v>13</v>
      </c>
      <c r="U32" s="15"/>
    </row>
    <row r="33" spans="2:21" s="4" customFormat="1" ht="27" customHeight="1">
      <c r="B33" s="98"/>
      <c r="C33" s="42" t="s">
        <v>71</v>
      </c>
      <c r="D33" s="29"/>
      <c r="E33" s="45">
        <v>2</v>
      </c>
      <c r="F33" s="45">
        <v>2</v>
      </c>
      <c r="G33" s="45">
        <v>1</v>
      </c>
      <c r="H33" s="45">
        <v>1</v>
      </c>
      <c r="I33" s="45"/>
      <c r="J33" s="45"/>
      <c r="K33" s="45"/>
      <c r="L33" s="45">
        <v>1</v>
      </c>
      <c r="M33" s="45"/>
      <c r="N33" s="45">
        <v>1</v>
      </c>
      <c r="O33" s="45"/>
      <c r="P33" s="45"/>
      <c r="Q33" s="14"/>
      <c r="R33" s="14"/>
      <c r="S33" s="14"/>
      <c r="T33" s="14">
        <f t="shared" si="0"/>
        <v>8</v>
      </c>
      <c r="U33" s="15"/>
    </row>
    <row r="34" spans="1:21" s="4" customFormat="1" ht="27" customHeight="1">
      <c r="A34" s="4">
        <v>25</v>
      </c>
      <c r="B34" s="98"/>
      <c r="C34" s="42" t="s">
        <v>74</v>
      </c>
      <c r="D34" s="29"/>
      <c r="E34" s="45">
        <v>5</v>
      </c>
      <c r="F34" s="45">
        <v>2</v>
      </c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14"/>
      <c r="R34" s="14"/>
      <c r="S34" s="14"/>
      <c r="T34" s="14">
        <f t="shared" si="0"/>
        <v>7</v>
      </c>
      <c r="U34" s="15"/>
    </row>
    <row r="35" spans="2:21" s="4" customFormat="1" ht="27" customHeight="1">
      <c r="B35" s="98" t="s">
        <v>664</v>
      </c>
      <c r="C35" s="42" t="s">
        <v>75</v>
      </c>
      <c r="D35" s="29"/>
      <c r="E35" s="45"/>
      <c r="F35" s="45">
        <v>3</v>
      </c>
      <c r="G35" s="45"/>
      <c r="H35" s="45">
        <v>1</v>
      </c>
      <c r="I35" s="45"/>
      <c r="J35" s="45"/>
      <c r="K35" s="45"/>
      <c r="L35" s="45"/>
      <c r="M35" s="45"/>
      <c r="N35" s="45"/>
      <c r="O35" s="45"/>
      <c r="P35" s="45"/>
      <c r="Q35" s="14"/>
      <c r="R35" s="14"/>
      <c r="S35" s="14"/>
      <c r="T35" s="14">
        <f t="shared" si="0"/>
        <v>4</v>
      </c>
      <c r="U35" s="15"/>
    </row>
    <row r="36" spans="2:21" s="4" customFormat="1" ht="27" customHeight="1">
      <c r="B36" s="98"/>
      <c r="C36" s="42" t="s">
        <v>179</v>
      </c>
      <c r="D36" s="29"/>
      <c r="E36" s="45">
        <v>7</v>
      </c>
      <c r="F36" s="45">
        <v>4</v>
      </c>
      <c r="G36" s="45">
        <v>6</v>
      </c>
      <c r="H36" s="45">
        <v>3</v>
      </c>
      <c r="I36" s="45"/>
      <c r="J36" s="45"/>
      <c r="K36" s="45"/>
      <c r="L36" s="45"/>
      <c r="M36" s="45"/>
      <c r="N36" s="45"/>
      <c r="O36" s="45"/>
      <c r="P36" s="45"/>
      <c r="Q36" s="14"/>
      <c r="R36" s="14"/>
      <c r="S36" s="14"/>
      <c r="T36" s="14">
        <f t="shared" si="0"/>
        <v>20</v>
      </c>
      <c r="U36" s="15"/>
    </row>
    <row r="37" spans="2:21" s="4" customFormat="1" ht="27" customHeight="1">
      <c r="B37" s="99" t="s">
        <v>666</v>
      </c>
      <c r="C37" s="42" t="s">
        <v>180</v>
      </c>
      <c r="D37" s="29"/>
      <c r="E37" s="45"/>
      <c r="F37" s="45"/>
      <c r="G37" s="45">
        <v>1</v>
      </c>
      <c r="H37" s="45"/>
      <c r="I37" s="45"/>
      <c r="J37" s="45"/>
      <c r="K37" s="45"/>
      <c r="L37" s="45"/>
      <c r="M37" s="45"/>
      <c r="N37" s="45"/>
      <c r="O37" s="45"/>
      <c r="P37" s="45"/>
      <c r="Q37" s="14"/>
      <c r="R37" s="14"/>
      <c r="S37" s="14"/>
      <c r="T37" s="14">
        <f t="shared" si="0"/>
        <v>1</v>
      </c>
      <c r="U37" s="15"/>
    </row>
    <row r="38" spans="2:21" s="4" customFormat="1" ht="27" customHeight="1">
      <c r="B38" s="98" t="s">
        <v>535</v>
      </c>
      <c r="C38" s="42" t="s">
        <v>77</v>
      </c>
      <c r="D38" s="29"/>
      <c r="E38" s="45">
        <v>3</v>
      </c>
      <c r="F38" s="45">
        <v>1</v>
      </c>
      <c r="G38" s="45"/>
      <c r="H38" s="45">
        <v>11</v>
      </c>
      <c r="I38" s="45"/>
      <c r="J38" s="45"/>
      <c r="K38" s="45">
        <v>6</v>
      </c>
      <c r="L38" s="45">
        <v>2</v>
      </c>
      <c r="M38" s="45">
        <v>2</v>
      </c>
      <c r="N38" s="45">
        <v>17</v>
      </c>
      <c r="O38" s="45">
        <v>1</v>
      </c>
      <c r="P38" s="45">
        <v>1</v>
      </c>
      <c r="Q38" s="14"/>
      <c r="R38" s="14"/>
      <c r="S38" s="14"/>
      <c r="T38" s="14">
        <f t="shared" si="0"/>
        <v>44</v>
      </c>
      <c r="U38" s="15"/>
    </row>
    <row r="39" spans="1:21" s="4" customFormat="1" ht="27" customHeight="1">
      <c r="A39" s="4">
        <v>30</v>
      </c>
      <c r="B39" s="98" t="s">
        <v>536</v>
      </c>
      <c r="C39" s="42" t="s">
        <v>78</v>
      </c>
      <c r="D39" s="29"/>
      <c r="E39" s="45">
        <v>4</v>
      </c>
      <c r="F39" s="45">
        <v>2</v>
      </c>
      <c r="G39" s="45">
        <v>3</v>
      </c>
      <c r="H39" s="45">
        <v>2</v>
      </c>
      <c r="I39" s="45"/>
      <c r="J39" s="45">
        <v>8</v>
      </c>
      <c r="K39" s="45">
        <v>1</v>
      </c>
      <c r="L39" s="45">
        <v>2</v>
      </c>
      <c r="M39" s="45">
        <v>3</v>
      </c>
      <c r="N39" s="45">
        <v>5</v>
      </c>
      <c r="O39" s="45">
        <v>2</v>
      </c>
      <c r="P39" s="45"/>
      <c r="Q39" s="14"/>
      <c r="R39" s="14"/>
      <c r="S39" s="14"/>
      <c r="T39" s="14">
        <f t="shared" si="0"/>
        <v>32</v>
      </c>
      <c r="U39" s="15"/>
    </row>
    <row r="40" spans="2:21" s="4" customFormat="1" ht="27" customHeight="1">
      <c r="B40" s="98"/>
      <c r="C40" s="42" t="s">
        <v>79</v>
      </c>
      <c r="D40" s="29"/>
      <c r="E40" s="45">
        <v>7</v>
      </c>
      <c r="F40" s="45">
        <v>8</v>
      </c>
      <c r="G40" s="45"/>
      <c r="H40" s="45"/>
      <c r="I40" s="45"/>
      <c r="J40" s="45">
        <v>1</v>
      </c>
      <c r="K40" s="45"/>
      <c r="L40" s="45">
        <v>1</v>
      </c>
      <c r="M40" s="45"/>
      <c r="N40" s="45">
        <v>5</v>
      </c>
      <c r="O40" s="45">
        <v>2</v>
      </c>
      <c r="P40" s="45">
        <v>4</v>
      </c>
      <c r="Q40" s="14"/>
      <c r="R40" s="14"/>
      <c r="S40" s="14"/>
      <c r="T40" s="14">
        <f t="shared" si="0"/>
        <v>28</v>
      </c>
      <c r="U40" s="15"/>
    </row>
    <row r="41" spans="2:21" s="4" customFormat="1" ht="27" customHeight="1">
      <c r="B41" s="98" t="s">
        <v>537</v>
      </c>
      <c r="C41" s="42" t="s">
        <v>80</v>
      </c>
      <c r="D41" s="29"/>
      <c r="E41" s="45">
        <v>1</v>
      </c>
      <c r="F41" s="45">
        <v>2</v>
      </c>
      <c r="G41" s="45">
        <v>4</v>
      </c>
      <c r="H41" s="45">
        <v>30</v>
      </c>
      <c r="I41" s="45">
        <v>2</v>
      </c>
      <c r="J41" s="45">
        <v>1</v>
      </c>
      <c r="K41" s="45">
        <v>7</v>
      </c>
      <c r="L41" s="45">
        <v>10</v>
      </c>
      <c r="M41" s="45"/>
      <c r="N41" s="45">
        <v>13</v>
      </c>
      <c r="O41" s="45">
        <v>1</v>
      </c>
      <c r="P41" s="45">
        <v>1</v>
      </c>
      <c r="Q41" s="14"/>
      <c r="R41" s="14"/>
      <c r="S41" s="14"/>
      <c r="T41" s="14">
        <f t="shared" si="0"/>
        <v>72</v>
      </c>
      <c r="U41" s="15"/>
    </row>
    <row r="42" spans="2:21" s="4" customFormat="1" ht="27" customHeight="1">
      <c r="B42" s="98" t="s">
        <v>538</v>
      </c>
      <c r="C42" s="42" t="s">
        <v>81</v>
      </c>
      <c r="D42" s="29"/>
      <c r="E42" s="45">
        <v>3</v>
      </c>
      <c r="F42" s="45">
        <v>3</v>
      </c>
      <c r="G42" s="45"/>
      <c r="H42" s="45"/>
      <c r="I42" s="45">
        <v>1</v>
      </c>
      <c r="J42" s="45"/>
      <c r="K42" s="45"/>
      <c r="L42" s="45"/>
      <c r="M42" s="45"/>
      <c r="N42" s="45"/>
      <c r="O42" s="45"/>
      <c r="P42" s="45">
        <v>4</v>
      </c>
      <c r="Q42" s="14"/>
      <c r="R42" s="14"/>
      <c r="S42" s="14"/>
      <c r="T42" s="14">
        <f t="shared" si="0"/>
        <v>11</v>
      </c>
      <c r="U42" s="15"/>
    </row>
    <row r="43" spans="2:21" s="4" customFormat="1" ht="27" customHeight="1">
      <c r="B43" s="98"/>
      <c r="C43" s="42" t="s">
        <v>82</v>
      </c>
      <c r="D43" s="29"/>
      <c r="E43" s="45"/>
      <c r="F43" s="45"/>
      <c r="G43" s="45"/>
      <c r="H43" s="45"/>
      <c r="I43" s="45"/>
      <c r="J43" s="45"/>
      <c r="K43" s="45"/>
      <c r="L43" s="45"/>
      <c r="M43" s="45"/>
      <c r="N43" s="45">
        <v>2</v>
      </c>
      <c r="O43" s="45"/>
      <c r="P43" s="45">
        <v>5</v>
      </c>
      <c r="Q43" s="14"/>
      <c r="R43" s="14"/>
      <c r="S43" s="14"/>
      <c r="T43" s="14">
        <f t="shared" si="0"/>
        <v>7</v>
      </c>
      <c r="U43" s="15"/>
    </row>
    <row r="44" spans="1:21" s="4" customFormat="1" ht="27" customHeight="1">
      <c r="A44" s="4">
        <v>35</v>
      </c>
      <c r="B44" s="98"/>
      <c r="C44" s="42" t="s">
        <v>83</v>
      </c>
      <c r="D44" s="29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>
        <v>4</v>
      </c>
      <c r="P44" s="45"/>
      <c r="Q44" s="14"/>
      <c r="R44" s="14"/>
      <c r="S44" s="14"/>
      <c r="T44" s="14">
        <f t="shared" si="0"/>
        <v>4</v>
      </c>
      <c r="U44" s="15"/>
    </row>
    <row r="45" spans="2:21" s="4" customFormat="1" ht="27" customHeight="1">
      <c r="B45" s="98"/>
      <c r="C45" s="42" t="s">
        <v>84</v>
      </c>
      <c r="D45" s="29"/>
      <c r="E45" s="45"/>
      <c r="F45" s="45"/>
      <c r="G45" s="45"/>
      <c r="H45" s="45"/>
      <c r="I45" s="45"/>
      <c r="J45" s="45"/>
      <c r="K45" s="45"/>
      <c r="L45" s="45"/>
      <c r="M45" s="45"/>
      <c r="N45" s="45">
        <v>1</v>
      </c>
      <c r="O45" s="45">
        <v>1</v>
      </c>
      <c r="P45" s="45"/>
      <c r="Q45" s="14"/>
      <c r="R45" s="14"/>
      <c r="S45" s="14"/>
      <c r="T45" s="14">
        <f t="shared" si="0"/>
        <v>2</v>
      </c>
      <c r="U45" s="15"/>
    </row>
    <row r="46" spans="2:21" s="4" customFormat="1" ht="27" customHeight="1">
      <c r="B46" s="98" t="s">
        <v>539</v>
      </c>
      <c r="C46" s="42" t="s">
        <v>85</v>
      </c>
      <c r="D46" s="29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>
        <v>1</v>
      </c>
      <c r="Q46" s="14"/>
      <c r="R46" s="14"/>
      <c r="S46" s="14"/>
      <c r="T46" s="14">
        <f t="shared" si="0"/>
        <v>1</v>
      </c>
      <c r="U46" s="15"/>
    </row>
    <row r="47" spans="2:21" s="4" customFormat="1" ht="27" customHeight="1">
      <c r="B47" s="98"/>
      <c r="C47" s="42" t="s">
        <v>210</v>
      </c>
      <c r="D47" s="29"/>
      <c r="E47" s="45">
        <v>3</v>
      </c>
      <c r="F47" s="45">
        <v>1</v>
      </c>
      <c r="G47" s="45"/>
      <c r="H47" s="45"/>
      <c r="I47" s="45"/>
      <c r="J47" s="45"/>
      <c r="K47" s="45"/>
      <c r="L47" s="45"/>
      <c r="M47" s="45"/>
      <c r="N47" s="45">
        <v>2</v>
      </c>
      <c r="O47" s="45"/>
      <c r="P47" s="45"/>
      <c r="Q47" s="14"/>
      <c r="R47" s="14"/>
      <c r="S47" s="14"/>
      <c r="T47" s="14">
        <f t="shared" si="0"/>
        <v>6</v>
      </c>
      <c r="U47" s="15"/>
    </row>
    <row r="48" spans="2:21" s="4" customFormat="1" ht="27" customHeight="1">
      <c r="B48" s="98" t="s">
        <v>542</v>
      </c>
      <c r="C48" s="42" t="s">
        <v>90</v>
      </c>
      <c r="D48" s="29"/>
      <c r="E48" s="45">
        <v>5</v>
      </c>
      <c r="F48" s="45">
        <v>3</v>
      </c>
      <c r="G48" s="45"/>
      <c r="H48" s="45"/>
      <c r="I48" s="45"/>
      <c r="J48" s="45">
        <v>1</v>
      </c>
      <c r="K48" s="45">
        <v>4</v>
      </c>
      <c r="L48" s="45"/>
      <c r="M48" s="45"/>
      <c r="N48" s="45">
        <v>2</v>
      </c>
      <c r="O48" s="45"/>
      <c r="P48" s="45"/>
      <c r="Q48" s="14"/>
      <c r="R48" s="14"/>
      <c r="S48" s="14"/>
      <c r="T48" s="14">
        <f t="shared" si="0"/>
        <v>15</v>
      </c>
      <c r="U48" s="15"/>
    </row>
    <row r="49" spans="1:21" s="4" customFormat="1" ht="27" customHeight="1">
      <c r="A49" s="4">
        <v>40</v>
      </c>
      <c r="B49" s="98"/>
      <c r="C49" s="42" t="s">
        <v>91</v>
      </c>
      <c r="D49" s="29"/>
      <c r="E49" s="45">
        <v>3</v>
      </c>
      <c r="F49" s="45">
        <v>3</v>
      </c>
      <c r="G49" s="45">
        <v>1</v>
      </c>
      <c r="H49" s="45"/>
      <c r="I49" s="45">
        <v>1</v>
      </c>
      <c r="J49" s="45"/>
      <c r="K49" s="45">
        <v>2</v>
      </c>
      <c r="L49" s="45">
        <v>1</v>
      </c>
      <c r="M49" s="45">
        <v>1</v>
      </c>
      <c r="N49" s="45">
        <v>2</v>
      </c>
      <c r="O49" s="45"/>
      <c r="P49" s="45">
        <v>2</v>
      </c>
      <c r="Q49" s="14"/>
      <c r="R49" s="14"/>
      <c r="S49" s="14"/>
      <c r="T49" s="14">
        <f t="shared" si="0"/>
        <v>16</v>
      </c>
      <c r="U49" s="15"/>
    </row>
    <row r="50" spans="2:21" s="4" customFormat="1" ht="27" customHeight="1">
      <c r="B50" s="98"/>
      <c r="C50" s="62" t="s">
        <v>92</v>
      </c>
      <c r="D50" s="29"/>
      <c r="E50" s="45">
        <v>3</v>
      </c>
      <c r="F50" s="45">
        <v>2</v>
      </c>
      <c r="G50" s="45">
        <v>2</v>
      </c>
      <c r="H50" s="45">
        <v>3</v>
      </c>
      <c r="I50" s="45">
        <v>2</v>
      </c>
      <c r="J50" s="45">
        <v>3</v>
      </c>
      <c r="K50" s="45">
        <v>4</v>
      </c>
      <c r="L50" s="45">
        <v>4</v>
      </c>
      <c r="M50" s="45">
        <v>3</v>
      </c>
      <c r="N50" s="45">
        <v>3</v>
      </c>
      <c r="O50" s="45">
        <v>1</v>
      </c>
      <c r="P50" s="45"/>
      <c r="Q50" s="14"/>
      <c r="R50" s="14"/>
      <c r="S50" s="14"/>
      <c r="T50" s="14">
        <f t="shared" si="0"/>
        <v>30</v>
      </c>
      <c r="U50" s="15"/>
    </row>
    <row r="51" spans="1:21" s="4" customFormat="1" ht="27" customHeight="1" thickBot="1">
      <c r="A51" s="4" t="s">
        <v>225</v>
      </c>
      <c r="B51" s="100" t="s">
        <v>543</v>
      </c>
      <c r="C51" s="51" t="s">
        <v>149</v>
      </c>
      <c r="D51" s="32"/>
      <c r="E51" s="52"/>
      <c r="F51" s="52">
        <v>2</v>
      </c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33"/>
      <c r="R51" s="33"/>
      <c r="S51" s="33"/>
      <c r="T51" s="14">
        <f t="shared" si="0"/>
        <v>2</v>
      </c>
      <c r="U51" s="34"/>
    </row>
    <row r="52" spans="2:21" s="4" customFormat="1" ht="27" customHeight="1">
      <c r="B52" s="35" t="s">
        <v>15</v>
      </c>
      <c r="C52" s="36"/>
      <c r="D52" s="37"/>
      <c r="E52" s="26">
        <f>COUNT(E10:E51)</f>
        <v>20</v>
      </c>
      <c r="F52" s="26">
        <f aca="true" t="shared" si="1" ref="F52:P52">COUNT(F10:F51)</f>
        <v>27</v>
      </c>
      <c r="G52" s="26">
        <f t="shared" si="1"/>
        <v>12</v>
      </c>
      <c r="H52" s="26">
        <f t="shared" si="1"/>
        <v>16</v>
      </c>
      <c r="I52" s="26">
        <f t="shared" si="1"/>
        <v>8</v>
      </c>
      <c r="J52" s="26">
        <f t="shared" si="1"/>
        <v>9</v>
      </c>
      <c r="K52" s="26">
        <f t="shared" si="1"/>
        <v>9</v>
      </c>
      <c r="L52" s="26">
        <f t="shared" si="1"/>
        <v>11</v>
      </c>
      <c r="M52" s="26">
        <f t="shared" si="1"/>
        <v>8</v>
      </c>
      <c r="N52" s="26">
        <f t="shared" si="1"/>
        <v>19</v>
      </c>
      <c r="O52" s="26">
        <f t="shared" si="1"/>
        <v>14</v>
      </c>
      <c r="P52" s="26">
        <f t="shared" si="1"/>
        <v>14</v>
      </c>
      <c r="Q52" s="26"/>
      <c r="R52" s="26"/>
      <c r="S52" s="26"/>
      <c r="T52" s="26">
        <v>42</v>
      </c>
      <c r="U52" s="27"/>
    </row>
    <row r="53" spans="2:21" s="4" customFormat="1" ht="27" customHeight="1" thickBot="1">
      <c r="B53" s="38" t="s">
        <v>16</v>
      </c>
      <c r="C53" s="39"/>
      <c r="D53" s="32"/>
      <c r="E53" s="33">
        <f>SUM(E10:E51)</f>
        <v>78</v>
      </c>
      <c r="F53" s="33">
        <f aca="true" t="shared" si="2" ref="F53:P53">SUM(F10:F51)</f>
        <v>78</v>
      </c>
      <c r="G53" s="33">
        <f t="shared" si="2"/>
        <v>36</v>
      </c>
      <c r="H53" s="33">
        <f t="shared" si="2"/>
        <v>76</v>
      </c>
      <c r="I53" s="33">
        <f t="shared" si="2"/>
        <v>18</v>
      </c>
      <c r="J53" s="33">
        <f t="shared" si="2"/>
        <v>26</v>
      </c>
      <c r="K53" s="33">
        <f t="shared" si="2"/>
        <v>46</v>
      </c>
      <c r="L53" s="33">
        <f t="shared" si="2"/>
        <v>38</v>
      </c>
      <c r="M53" s="33">
        <f t="shared" si="2"/>
        <v>26</v>
      </c>
      <c r="N53" s="33">
        <f t="shared" si="2"/>
        <v>84</v>
      </c>
      <c r="O53" s="33">
        <f t="shared" si="2"/>
        <v>23</v>
      </c>
      <c r="P53" s="33">
        <f t="shared" si="2"/>
        <v>36</v>
      </c>
      <c r="Q53" s="33"/>
      <c r="R53" s="33"/>
      <c r="S53" s="33"/>
      <c r="T53" s="33">
        <f>SUM(E53:P53)</f>
        <v>565</v>
      </c>
      <c r="U53" s="34"/>
    </row>
    <row r="54" s="4" customFormat="1" ht="27" customHeight="1">
      <c r="B54" s="4" t="s">
        <v>0</v>
      </c>
    </row>
    <row r="55" s="4" customFormat="1" ht="27" customHeight="1">
      <c r="B55" s="4" t="s">
        <v>17</v>
      </c>
    </row>
    <row r="56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6"/>
  <sheetViews>
    <sheetView zoomScale="75" zoomScaleNormal="75" zoomScalePageLayoutView="0" workbookViewId="0" topLeftCell="A13">
      <selection activeCell="O4" sqref="O4:R4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="2" customFormat="1" ht="27" customHeight="1">
      <c r="B1" s="2" t="s">
        <v>2</v>
      </c>
    </row>
    <row r="2" s="2" customFormat="1" ht="27" customHeight="1">
      <c r="K2" s="3" t="s">
        <v>1</v>
      </c>
    </row>
    <row r="3" s="2" customFormat="1" ht="27" customHeight="1" thickBot="1"/>
    <row r="4" spans="2:21" s="4" customFormat="1" ht="27" customHeight="1">
      <c r="B4" s="5" t="s">
        <v>3</v>
      </c>
      <c r="C4" s="6"/>
      <c r="D4" s="7"/>
      <c r="E4" s="8">
        <v>7</v>
      </c>
      <c r="F4" s="6"/>
      <c r="G4" s="9" t="s">
        <v>4</v>
      </c>
      <c r="H4" s="10"/>
      <c r="I4" s="7"/>
      <c r="J4" s="8" t="s">
        <v>242</v>
      </c>
      <c r="K4" s="8"/>
      <c r="L4" s="8"/>
      <c r="M4" s="8"/>
      <c r="N4" s="6"/>
      <c r="O4" s="9"/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63" t="s">
        <v>243</v>
      </c>
      <c r="F6" s="63" t="s">
        <v>244</v>
      </c>
      <c r="G6" s="63" t="s">
        <v>245</v>
      </c>
      <c r="H6" s="63" t="s">
        <v>246</v>
      </c>
      <c r="I6" s="64" t="s">
        <v>231</v>
      </c>
      <c r="J6" s="64" t="s">
        <v>247</v>
      </c>
      <c r="K6" s="64" t="s">
        <v>248</v>
      </c>
      <c r="L6" s="64" t="s">
        <v>249</v>
      </c>
      <c r="M6" s="64" t="s">
        <v>127</v>
      </c>
      <c r="N6" s="64" t="s">
        <v>250</v>
      </c>
      <c r="O6" s="64" t="s">
        <v>236</v>
      </c>
      <c r="P6" s="64" t="s">
        <v>182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65" t="s">
        <v>251</v>
      </c>
      <c r="F7" s="65" t="s">
        <v>116</v>
      </c>
      <c r="G7" s="65" t="s">
        <v>252</v>
      </c>
      <c r="H7" s="65" t="s">
        <v>117</v>
      </c>
      <c r="I7" s="65" t="s">
        <v>117</v>
      </c>
      <c r="J7" s="65" t="s">
        <v>117</v>
      </c>
      <c r="K7" s="65" t="s">
        <v>150</v>
      </c>
      <c r="L7" s="65" t="s">
        <v>150</v>
      </c>
      <c r="M7" s="65" t="s">
        <v>116</v>
      </c>
      <c r="N7" s="65" t="s">
        <v>117</v>
      </c>
      <c r="O7" s="65" t="s">
        <v>117</v>
      </c>
      <c r="P7" s="65" t="s">
        <v>251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88">
        <v>0.642361111111111</v>
      </c>
      <c r="F8" s="88">
        <v>0.6597222222222222</v>
      </c>
      <c r="G8" s="88">
        <v>0.6736111111111112</v>
      </c>
      <c r="H8" s="88">
        <v>0.6736111111111112</v>
      </c>
      <c r="I8" s="88">
        <v>0.65625</v>
      </c>
      <c r="J8" s="88">
        <v>0.625</v>
      </c>
      <c r="K8" s="88">
        <v>0.59375</v>
      </c>
      <c r="L8" s="88">
        <v>0.576388888888889</v>
      </c>
      <c r="M8" s="88">
        <v>0.5729166666666666</v>
      </c>
      <c r="N8" s="88">
        <v>0.5868055555555556</v>
      </c>
      <c r="O8" s="88">
        <v>0.611111111111111</v>
      </c>
      <c r="P8" s="88">
        <v>0.625</v>
      </c>
      <c r="Q8" s="22"/>
      <c r="R8" s="22"/>
      <c r="S8" s="22"/>
      <c r="T8" s="22"/>
      <c r="U8" s="23"/>
    </row>
    <row r="9" spans="2:21" s="4" customFormat="1" ht="27" customHeight="1">
      <c r="B9" s="40" t="s">
        <v>13</v>
      </c>
      <c r="C9" s="25" t="s">
        <v>14</v>
      </c>
      <c r="D9" s="26"/>
      <c r="E9" s="89">
        <v>0.7673611111111112</v>
      </c>
      <c r="F9" s="89">
        <v>0.7847222222222222</v>
      </c>
      <c r="G9" s="89">
        <v>0.7986111111111112</v>
      </c>
      <c r="H9" s="89">
        <v>0.7986111111111112</v>
      </c>
      <c r="I9" s="89">
        <v>0.78125</v>
      </c>
      <c r="J9" s="89">
        <v>0.75</v>
      </c>
      <c r="K9" s="89">
        <v>0.71875</v>
      </c>
      <c r="L9" s="89">
        <v>0.7013888888888888</v>
      </c>
      <c r="M9" s="89">
        <v>0.6979166666666666</v>
      </c>
      <c r="N9" s="89">
        <v>0.7118055555555555</v>
      </c>
      <c r="O9" s="89">
        <v>0.7361111111111112</v>
      </c>
      <c r="P9" s="89">
        <v>0.75</v>
      </c>
      <c r="Q9" s="26"/>
      <c r="R9" s="26"/>
      <c r="S9" s="26"/>
      <c r="T9" s="26"/>
      <c r="U9" s="27"/>
    </row>
    <row r="10" spans="2:21" s="4" customFormat="1" ht="27" customHeight="1">
      <c r="B10" s="98" t="s">
        <v>96</v>
      </c>
      <c r="C10" s="42" t="s">
        <v>34</v>
      </c>
      <c r="D10" s="29"/>
      <c r="E10" s="45">
        <v>3</v>
      </c>
      <c r="F10" s="45"/>
      <c r="G10" s="45">
        <v>4</v>
      </c>
      <c r="H10" s="45"/>
      <c r="I10" s="45"/>
      <c r="J10" s="45">
        <v>1</v>
      </c>
      <c r="K10" s="45">
        <v>2</v>
      </c>
      <c r="L10" s="45"/>
      <c r="M10" s="45"/>
      <c r="N10" s="45">
        <v>4</v>
      </c>
      <c r="O10" s="45">
        <v>2</v>
      </c>
      <c r="P10" s="45">
        <v>3</v>
      </c>
      <c r="Q10" s="14"/>
      <c r="R10" s="14"/>
      <c r="S10" s="14"/>
      <c r="T10" s="14">
        <f>SUM(E10:S10)</f>
        <v>19</v>
      </c>
      <c r="U10" s="15"/>
    </row>
    <row r="11" spans="2:21" s="4" customFormat="1" ht="27" customHeight="1">
      <c r="B11" s="98" t="s">
        <v>489</v>
      </c>
      <c r="C11" s="42" t="s">
        <v>36</v>
      </c>
      <c r="D11" s="29"/>
      <c r="E11" s="45">
        <v>2800</v>
      </c>
      <c r="F11" s="45">
        <v>3300</v>
      </c>
      <c r="G11" s="45">
        <v>3100</v>
      </c>
      <c r="H11" s="45">
        <v>4000</v>
      </c>
      <c r="I11" s="45">
        <v>3800</v>
      </c>
      <c r="J11" s="45">
        <v>4100</v>
      </c>
      <c r="K11" s="45">
        <v>3700</v>
      </c>
      <c r="L11" s="45">
        <v>4000</v>
      </c>
      <c r="M11" s="45">
        <v>3400</v>
      </c>
      <c r="N11" s="45">
        <v>3100</v>
      </c>
      <c r="O11" s="45">
        <v>3200</v>
      </c>
      <c r="P11" s="45">
        <v>3200</v>
      </c>
      <c r="Q11" s="14"/>
      <c r="R11" s="14"/>
      <c r="S11" s="14"/>
      <c r="T11" s="14">
        <f aca="true" t="shared" si="0" ref="T11:T72">SUM(E11:S11)</f>
        <v>41700</v>
      </c>
      <c r="U11" s="15"/>
    </row>
    <row r="12" spans="2:21" s="4" customFormat="1" ht="27" customHeight="1">
      <c r="B12" s="98" t="s">
        <v>523</v>
      </c>
      <c r="C12" s="42" t="s">
        <v>132</v>
      </c>
      <c r="D12" s="29"/>
      <c r="E12" s="45"/>
      <c r="F12" s="45">
        <v>1</v>
      </c>
      <c r="G12" s="45"/>
      <c r="H12" s="45">
        <v>7</v>
      </c>
      <c r="I12" s="45">
        <v>3</v>
      </c>
      <c r="J12" s="45"/>
      <c r="K12" s="45"/>
      <c r="L12" s="45">
        <v>1</v>
      </c>
      <c r="M12" s="45">
        <v>2</v>
      </c>
      <c r="N12" s="45"/>
      <c r="O12" s="45"/>
      <c r="P12" s="45">
        <v>1</v>
      </c>
      <c r="Q12" s="14"/>
      <c r="R12" s="14"/>
      <c r="S12" s="14"/>
      <c r="T12" s="14">
        <f t="shared" si="0"/>
        <v>15</v>
      </c>
      <c r="U12" s="15"/>
    </row>
    <row r="13" spans="2:21" s="4" customFormat="1" ht="27" customHeight="1">
      <c r="B13" s="98"/>
      <c r="C13" s="42" t="s">
        <v>133</v>
      </c>
      <c r="D13" s="29"/>
      <c r="E13" s="45"/>
      <c r="F13" s="45"/>
      <c r="G13" s="45"/>
      <c r="H13" s="45">
        <v>2</v>
      </c>
      <c r="I13" s="45"/>
      <c r="J13" s="45"/>
      <c r="K13" s="45"/>
      <c r="L13" s="45"/>
      <c r="M13" s="45"/>
      <c r="N13" s="45"/>
      <c r="O13" s="45"/>
      <c r="P13" s="45"/>
      <c r="Q13" s="14"/>
      <c r="R13" s="14"/>
      <c r="S13" s="14"/>
      <c r="T13" s="14">
        <f t="shared" si="0"/>
        <v>2</v>
      </c>
      <c r="U13" s="15"/>
    </row>
    <row r="14" spans="1:21" s="4" customFormat="1" ht="27" customHeight="1">
      <c r="A14" s="4">
        <v>5</v>
      </c>
      <c r="B14" s="98"/>
      <c r="C14" s="42" t="s">
        <v>37</v>
      </c>
      <c r="D14" s="29"/>
      <c r="E14" s="45">
        <v>3</v>
      </c>
      <c r="F14" s="45">
        <v>3</v>
      </c>
      <c r="G14" s="45">
        <v>1</v>
      </c>
      <c r="H14" s="45">
        <v>6</v>
      </c>
      <c r="I14" s="45">
        <v>7</v>
      </c>
      <c r="J14" s="45">
        <v>1</v>
      </c>
      <c r="K14" s="45"/>
      <c r="L14" s="45">
        <v>1</v>
      </c>
      <c r="M14" s="45"/>
      <c r="N14" s="45">
        <v>2</v>
      </c>
      <c r="O14" s="45"/>
      <c r="P14" s="45"/>
      <c r="Q14" s="14"/>
      <c r="R14" s="14"/>
      <c r="S14" s="14"/>
      <c r="T14" s="14">
        <f t="shared" si="0"/>
        <v>24</v>
      </c>
      <c r="U14" s="15"/>
    </row>
    <row r="15" spans="2:21" s="4" customFormat="1" ht="27" customHeight="1">
      <c r="B15" s="98"/>
      <c r="C15" s="42" t="s">
        <v>38</v>
      </c>
      <c r="D15" s="29"/>
      <c r="E15" s="45"/>
      <c r="F15" s="45">
        <v>1</v>
      </c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14"/>
      <c r="R15" s="14"/>
      <c r="S15" s="14"/>
      <c r="T15" s="14">
        <f t="shared" si="0"/>
        <v>1</v>
      </c>
      <c r="U15" s="15"/>
    </row>
    <row r="16" spans="2:21" s="4" customFormat="1" ht="27" customHeight="1">
      <c r="B16" s="98"/>
      <c r="C16" s="42" t="s">
        <v>39</v>
      </c>
      <c r="D16" s="29"/>
      <c r="E16" s="45">
        <v>2</v>
      </c>
      <c r="F16" s="45">
        <v>3</v>
      </c>
      <c r="G16" s="45"/>
      <c r="H16" s="45"/>
      <c r="I16" s="45">
        <v>2</v>
      </c>
      <c r="J16" s="45">
        <v>1</v>
      </c>
      <c r="K16" s="45"/>
      <c r="L16" s="45"/>
      <c r="M16" s="45"/>
      <c r="N16" s="45"/>
      <c r="O16" s="45"/>
      <c r="P16" s="45"/>
      <c r="Q16" s="14"/>
      <c r="R16" s="14"/>
      <c r="S16" s="14"/>
      <c r="T16" s="14">
        <f t="shared" si="0"/>
        <v>8</v>
      </c>
      <c r="U16" s="15"/>
    </row>
    <row r="17" spans="2:21" s="4" customFormat="1" ht="27" customHeight="1">
      <c r="B17" s="98"/>
      <c r="C17" s="42" t="s">
        <v>40</v>
      </c>
      <c r="D17" s="29"/>
      <c r="E17" s="45">
        <v>13</v>
      </c>
      <c r="F17" s="45">
        <v>8</v>
      </c>
      <c r="G17" s="45">
        <v>17</v>
      </c>
      <c r="H17" s="45">
        <v>21</v>
      </c>
      <c r="I17" s="45">
        <v>19</v>
      </c>
      <c r="J17" s="45">
        <v>12</v>
      </c>
      <c r="K17" s="45">
        <v>6</v>
      </c>
      <c r="L17" s="45">
        <v>4</v>
      </c>
      <c r="M17" s="45">
        <v>7</v>
      </c>
      <c r="N17" s="45">
        <v>9</v>
      </c>
      <c r="O17" s="45">
        <v>20</v>
      </c>
      <c r="P17" s="45">
        <v>28</v>
      </c>
      <c r="Q17" s="14"/>
      <c r="R17" s="14"/>
      <c r="S17" s="14"/>
      <c r="T17" s="14">
        <f t="shared" si="0"/>
        <v>164</v>
      </c>
      <c r="U17" s="15"/>
    </row>
    <row r="18" spans="2:21" s="4" customFormat="1" ht="27" customHeight="1">
      <c r="B18" s="98" t="s">
        <v>668</v>
      </c>
      <c r="C18" s="42" t="s">
        <v>41</v>
      </c>
      <c r="D18" s="29"/>
      <c r="E18" s="45"/>
      <c r="F18" s="45"/>
      <c r="G18" s="45"/>
      <c r="H18" s="45"/>
      <c r="I18" s="45"/>
      <c r="J18" s="45"/>
      <c r="K18" s="45">
        <v>54</v>
      </c>
      <c r="L18" s="45">
        <v>115</v>
      </c>
      <c r="M18" s="45">
        <v>211</v>
      </c>
      <c r="N18" s="45">
        <v>297</v>
      </c>
      <c r="O18" s="45">
        <v>190</v>
      </c>
      <c r="P18" s="45">
        <v>132</v>
      </c>
      <c r="Q18" s="14"/>
      <c r="R18" s="14"/>
      <c r="S18" s="14"/>
      <c r="T18" s="14">
        <f t="shared" si="0"/>
        <v>999</v>
      </c>
      <c r="U18" s="15"/>
    </row>
    <row r="19" spans="1:21" s="4" customFormat="1" ht="27" customHeight="1">
      <c r="A19" s="4">
        <v>10</v>
      </c>
      <c r="B19" s="98"/>
      <c r="C19" s="42" t="s">
        <v>42</v>
      </c>
      <c r="D19" s="29"/>
      <c r="E19" s="45">
        <v>10</v>
      </c>
      <c r="F19" s="45">
        <v>7</v>
      </c>
      <c r="G19" s="45"/>
      <c r="H19" s="45"/>
      <c r="I19" s="45">
        <v>3</v>
      </c>
      <c r="J19" s="45"/>
      <c r="K19" s="45">
        <v>2</v>
      </c>
      <c r="L19" s="45"/>
      <c r="M19" s="45">
        <v>14</v>
      </c>
      <c r="N19" s="45"/>
      <c r="O19" s="45">
        <v>12</v>
      </c>
      <c r="P19" s="45">
        <v>11</v>
      </c>
      <c r="Q19" s="14"/>
      <c r="R19" s="14"/>
      <c r="S19" s="14"/>
      <c r="T19" s="14">
        <f t="shared" si="0"/>
        <v>59</v>
      </c>
      <c r="U19" s="15"/>
    </row>
    <row r="20" spans="2:21" s="4" customFormat="1" ht="27" customHeight="1">
      <c r="B20" s="98"/>
      <c r="C20" s="42" t="s">
        <v>43</v>
      </c>
      <c r="D20" s="29"/>
      <c r="E20" s="45"/>
      <c r="F20" s="45"/>
      <c r="G20" s="45"/>
      <c r="H20" s="45"/>
      <c r="I20" s="45"/>
      <c r="J20" s="45"/>
      <c r="K20" s="45">
        <v>2</v>
      </c>
      <c r="L20" s="45">
        <v>11</v>
      </c>
      <c r="M20" s="45">
        <v>23</v>
      </c>
      <c r="N20" s="45"/>
      <c r="O20" s="45">
        <v>5</v>
      </c>
      <c r="P20" s="45">
        <v>7</v>
      </c>
      <c r="Q20" s="14"/>
      <c r="R20" s="14"/>
      <c r="S20" s="14"/>
      <c r="T20" s="14">
        <f t="shared" si="0"/>
        <v>48</v>
      </c>
      <c r="U20" s="15"/>
    </row>
    <row r="21" spans="2:21" s="4" customFormat="1" ht="27" customHeight="1">
      <c r="B21" s="98"/>
      <c r="C21" s="42" t="s">
        <v>136</v>
      </c>
      <c r="D21" s="29"/>
      <c r="E21" s="45"/>
      <c r="F21" s="45"/>
      <c r="G21" s="45"/>
      <c r="H21" s="45"/>
      <c r="I21" s="45"/>
      <c r="J21" s="45"/>
      <c r="K21" s="45">
        <v>4</v>
      </c>
      <c r="L21" s="45">
        <v>3</v>
      </c>
      <c r="M21" s="45"/>
      <c r="N21" s="45"/>
      <c r="O21" s="45"/>
      <c r="P21" s="45"/>
      <c r="Q21" s="14"/>
      <c r="R21" s="14"/>
      <c r="S21" s="14"/>
      <c r="T21" s="14">
        <f t="shared" si="0"/>
        <v>7</v>
      </c>
      <c r="U21" s="15"/>
    </row>
    <row r="22" spans="2:21" s="4" customFormat="1" ht="27" customHeight="1">
      <c r="B22" s="98"/>
      <c r="C22" s="42" t="s">
        <v>137</v>
      </c>
      <c r="D22" s="29"/>
      <c r="E22" s="45"/>
      <c r="F22" s="45"/>
      <c r="G22" s="45"/>
      <c r="H22" s="45"/>
      <c r="I22" s="45"/>
      <c r="J22" s="45"/>
      <c r="K22" s="45">
        <v>12</v>
      </c>
      <c r="L22" s="45">
        <v>8</v>
      </c>
      <c r="M22" s="45">
        <v>14</v>
      </c>
      <c r="N22" s="45"/>
      <c r="O22" s="45">
        <v>10</v>
      </c>
      <c r="P22" s="45"/>
      <c r="Q22" s="14"/>
      <c r="R22" s="14"/>
      <c r="S22" s="14"/>
      <c r="T22" s="14">
        <f t="shared" si="0"/>
        <v>44</v>
      </c>
      <c r="U22" s="15"/>
    </row>
    <row r="23" spans="2:21" s="4" customFormat="1" ht="27" customHeight="1">
      <c r="B23" s="98"/>
      <c r="C23" s="42" t="s">
        <v>44</v>
      </c>
      <c r="D23" s="29"/>
      <c r="E23" s="45"/>
      <c r="F23" s="45"/>
      <c r="G23" s="45"/>
      <c r="H23" s="45"/>
      <c r="I23" s="45"/>
      <c r="J23" s="45"/>
      <c r="K23" s="45">
        <v>10</v>
      </c>
      <c r="L23" s="45">
        <v>17</v>
      </c>
      <c r="M23" s="45">
        <v>9</v>
      </c>
      <c r="N23" s="45">
        <v>2</v>
      </c>
      <c r="O23" s="45">
        <v>8</v>
      </c>
      <c r="P23" s="45"/>
      <c r="Q23" s="14"/>
      <c r="R23" s="14"/>
      <c r="S23" s="14"/>
      <c r="T23" s="14">
        <f t="shared" si="0"/>
        <v>46</v>
      </c>
      <c r="U23" s="15"/>
    </row>
    <row r="24" spans="1:21" s="4" customFormat="1" ht="27" customHeight="1">
      <c r="A24" s="4">
        <v>15</v>
      </c>
      <c r="B24" s="98"/>
      <c r="C24" s="42" t="s">
        <v>45</v>
      </c>
      <c r="D24" s="29"/>
      <c r="E24" s="45"/>
      <c r="F24" s="45"/>
      <c r="G24" s="45"/>
      <c r="H24" s="45"/>
      <c r="I24" s="45"/>
      <c r="J24" s="45"/>
      <c r="K24" s="45">
        <v>2</v>
      </c>
      <c r="L24" s="45">
        <v>36</v>
      </c>
      <c r="M24" s="45">
        <v>108</v>
      </c>
      <c r="N24" s="45">
        <v>90</v>
      </c>
      <c r="O24" s="45">
        <v>279</v>
      </c>
      <c r="P24" s="45">
        <v>210</v>
      </c>
      <c r="Q24" s="14"/>
      <c r="R24" s="14"/>
      <c r="S24" s="14"/>
      <c r="T24" s="14">
        <f t="shared" si="0"/>
        <v>725</v>
      </c>
      <c r="U24" s="15"/>
    </row>
    <row r="25" spans="2:21" s="4" customFormat="1" ht="27" customHeight="1">
      <c r="B25" s="98"/>
      <c r="C25" s="42" t="s">
        <v>46</v>
      </c>
      <c r="D25" s="29"/>
      <c r="E25" s="45"/>
      <c r="F25" s="45"/>
      <c r="G25" s="45"/>
      <c r="H25" s="45"/>
      <c r="I25" s="45"/>
      <c r="J25" s="45"/>
      <c r="K25" s="45">
        <v>46</v>
      </c>
      <c r="L25" s="45">
        <v>190</v>
      </c>
      <c r="M25" s="45">
        <v>292</v>
      </c>
      <c r="N25" s="45">
        <v>240</v>
      </c>
      <c r="O25" s="45">
        <v>413</v>
      </c>
      <c r="P25" s="45">
        <v>391</v>
      </c>
      <c r="Q25" s="14"/>
      <c r="R25" s="14"/>
      <c r="S25" s="14"/>
      <c r="T25" s="14">
        <f t="shared" si="0"/>
        <v>1572</v>
      </c>
      <c r="U25" s="15"/>
    </row>
    <row r="26" spans="2:21" s="4" customFormat="1" ht="27" customHeight="1">
      <c r="B26" s="98"/>
      <c r="C26" s="42" t="s">
        <v>47</v>
      </c>
      <c r="D26" s="29"/>
      <c r="E26" s="45"/>
      <c r="F26" s="45"/>
      <c r="G26" s="45"/>
      <c r="H26" s="45"/>
      <c r="I26" s="45"/>
      <c r="J26" s="45"/>
      <c r="K26" s="45">
        <v>18</v>
      </c>
      <c r="L26" s="45">
        <v>39</v>
      </c>
      <c r="M26" s="45">
        <v>28</v>
      </c>
      <c r="N26" s="45">
        <v>55</v>
      </c>
      <c r="O26" s="45">
        <v>11</v>
      </c>
      <c r="P26" s="45">
        <v>16</v>
      </c>
      <c r="Q26" s="14"/>
      <c r="R26" s="14"/>
      <c r="S26" s="14"/>
      <c r="T26" s="14">
        <f t="shared" si="0"/>
        <v>167</v>
      </c>
      <c r="U26" s="15"/>
    </row>
    <row r="27" spans="2:21" s="4" customFormat="1" ht="27" customHeight="1">
      <c r="B27" s="98" t="s">
        <v>669</v>
      </c>
      <c r="C27" s="42" t="s">
        <v>165</v>
      </c>
      <c r="D27" s="29"/>
      <c r="E27" s="45"/>
      <c r="F27" s="45"/>
      <c r="G27" s="45"/>
      <c r="H27" s="45"/>
      <c r="I27" s="45"/>
      <c r="J27" s="45"/>
      <c r="K27" s="45"/>
      <c r="L27" s="45"/>
      <c r="M27" s="45"/>
      <c r="N27" s="45">
        <v>1</v>
      </c>
      <c r="O27" s="45"/>
      <c r="P27" s="45"/>
      <c r="Q27" s="14"/>
      <c r="R27" s="14"/>
      <c r="S27" s="14"/>
      <c r="T27" s="14">
        <f t="shared" si="0"/>
        <v>1</v>
      </c>
      <c r="U27" s="15"/>
    </row>
    <row r="28" spans="2:21" s="4" customFormat="1" ht="27" customHeight="1">
      <c r="B28" s="98"/>
      <c r="C28" s="42" t="s">
        <v>48</v>
      </c>
      <c r="D28" s="29"/>
      <c r="E28" s="45"/>
      <c r="F28" s="45">
        <v>3</v>
      </c>
      <c r="G28" s="45">
        <v>1</v>
      </c>
      <c r="H28" s="45">
        <v>1</v>
      </c>
      <c r="I28" s="45"/>
      <c r="J28" s="45">
        <v>1</v>
      </c>
      <c r="K28" s="45"/>
      <c r="L28" s="45"/>
      <c r="M28" s="45">
        <v>1</v>
      </c>
      <c r="N28" s="45">
        <v>2</v>
      </c>
      <c r="O28" s="45">
        <v>2</v>
      </c>
      <c r="P28" s="45">
        <v>1</v>
      </c>
      <c r="Q28" s="14"/>
      <c r="R28" s="14"/>
      <c r="S28" s="14"/>
      <c r="T28" s="14">
        <f t="shared" si="0"/>
        <v>12</v>
      </c>
      <c r="U28" s="15"/>
    </row>
    <row r="29" spans="1:21" s="4" customFormat="1" ht="27" customHeight="1">
      <c r="A29" s="4">
        <v>20</v>
      </c>
      <c r="B29" s="98"/>
      <c r="C29" s="42" t="s">
        <v>51</v>
      </c>
      <c r="D29" s="29"/>
      <c r="E29" s="45"/>
      <c r="F29" s="45"/>
      <c r="G29" s="45"/>
      <c r="H29" s="45"/>
      <c r="I29" s="45"/>
      <c r="J29" s="45"/>
      <c r="K29" s="45"/>
      <c r="L29" s="45"/>
      <c r="M29" s="45"/>
      <c r="N29" s="45">
        <v>1</v>
      </c>
      <c r="O29" s="45">
        <v>1</v>
      </c>
      <c r="P29" s="45"/>
      <c r="Q29" s="14"/>
      <c r="R29" s="14"/>
      <c r="S29" s="14"/>
      <c r="T29" s="14">
        <f t="shared" si="0"/>
        <v>2</v>
      </c>
      <c r="U29" s="15"/>
    </row>
    <row r="30" spans="2:21" s="4" customFormat="1" ht="27" customHeight="1">
      <c r="B30" s="98" t="s">
        <v>592</v>
      </c>
      <c r="C30" s="42" t="s">
        <v>169</v>
      </c>
      <c r="D30" s="29"/>
      <c r="E30" s="45">
        <v>1</v>
      </c>
      <c r="F30" s="45"/>
      <c r="G30" s="45"/>
      <c r="H30" s="45"/>
      <c r="I30" s="45"/>
      <c r="J30" s="45"/>
      <c r="K30" s="45"/>
      <c r="L30" s="45">
        <v>1</v>
      </c>
      <c r="M30" s="45"/>
      <c r="N30" s="45"/>
      <c r="O30" s="45"/>
      <c r="P30" s="45"/>
      <c r="Q30" s="14"/>
      <c r="R30" s="14"/>
      <c r="S30" s="14"/>
      <c r="T30" s="14">
        <f t="shared" si="0"/>
        <v>2</v>
      </c>
      <c r="U30" s="15"/>
    </row>
    <row r="31" spans="2:21" s="4" customFormat="1" ht="27" customHeight="1">
      <c r="B31" s="98" t="s">
        <v>524</v>
      </c>
      <c r="C31" s="42" t="s">
        <v>139</v>
      </c>
      <c r="D31" s="29"/>
      <c r="E31" s="45"/>
      <c r="F31" s="45">
        <v>1</v>
      </c>
      <c r="G31" s="45"/>
      <c r="H31" s="45"/>
      <c r="I31" s="45"/>
      <c r="J31" s="45">
        <v>1</v>
      </c>
      <c r="K31" s="45"/>
      <c r="L31" s="45">
        <v>2</v>
      </c>
      <c r="M31" s="45">
        <v>1</v>
      </c>
      <c r="N31" s="45"/>
      <c r="O31" s="45"/>
      <c r="P31" s="45"/>
      <c r="Q31" s="14"/>
      <c r="R31" s="14"/>
      <c r="S31" s="14"/>
      <c r="T31" s="14">
        <f t="shared" si="0"/>
        <v>5</v>
      </c>
      <c r="U31" s="15"/>
    </row>
    <row r="32" spans="2:21" s="4" customFormat="1" ht="27" customHeight="1">
      <c r="B32" s="98" t="s">
        <v>525</v>
      </c>
      <c r="C32" s="42" t="s">
        <v>53</v>
      </c>
      <c r="D32" s="29"/>
      <c r="E32" s="45">
        <v>2</v>
      </c>
      <c r="F32" s="45"/>
      <c r="G32" s="45"/>
      <c r="H32" s="45"/>
      <c r="I32" s="45"/>
      <c r="J32" s="45">
        <v>1</v>
      </c>
      <c r="K32" s="45"/>
      <c r="L32" s="45"/>
      <c r="M32" s="45"/>
      <c r="N32" s="45">
        <v>3</v>
      </c>
      <c r="O32" s="45"/>
      <c r="P32" s="45"/>
      <c r="Q32" s="14"/>
      <c r="R32" s="14"/>
      <c r="S32" s="14"/>
      <c r="T32" s="14">
        <f t="shared" si="0"/>
        <v>6</v>
      </c>
      <c r="U32" s="15"/>
    </row>
    <row r="33" spans="2:21" s="4" customFormat="1" ht="27" customHeight="1">
      <c r="B33" s="98"/>
      <c r="C33" s="42" t="s">
        <v>141</v>
      </c>
      <c r="D33" s="29"/>
      <c r="E33" s="45"/>
      <c r="F33" s="45"/>
      <c r="G33" s="45"/>
      <c r="H33" s="45"/>
      <c r="I33" s="45"/>
      <c r="J33" s="45"/>
      <c r="K33" s="45"/>
      <c r="L33" s="45"/>
      <c r="M33" s="45">
        <v>2</v>
      </c>
      <c r="N33" s="45">
        <v>2</v>
      </c>
      <c r="O33" s="45"/>
      <c r="P33" s="45"/>
      <c r="Q33" s="14"/>
      <c r="R33" s="14"/>
      <c r="S33" s="14"/>
      <c r="T33" s="14">
        <f t="shared" si="0"/>
        <v>4</v>
      </c>
      <c r="U33" s="15"/>
    </row>
    <row r="34" spans="1:21" s="4" customFormat="1" ht="27" customHeight="1">
      <c r="A34" s="4">
        <v>25</v>
      </c>
      <c r="B34" s="98" t="s">
        <v>526</v>
      </c>
      <c r="C34" s="42" t="s">
        <v>143</v>
      </c>
      <c r="D34" s="29"/>
      <c r="E34" s="45"/>
      <c r="F34" s="45">
        <v>2</v>
      </c>
      <c r="G34" s="45">
        <v>4</v>
      </c>
      <c r="H34" s="45">
        <v>1</v>
      </c>
      <c r="I34" s="45"/>
      <c r="J34" s="45">
        <v>2</v>
      </c>
      <c r="K34" s="45"/>
      <c r="L34" s="45"/>
      <c r="M34" s="45">
        <v>3</v>
      </c>
      <c r="N34" s="45"/>
      <c r="O34" s="45">
        <v>2</v>
      </c>
      <c r="P34" s="45">
        <v>1</v>
      </c>
      <c r="Q34" s="14"/>
      <c r="R34" s="14"/>
      <c r="S34" s="14"/>
      <c r="T34" s="14">
        <f t="shared" si="0"/>
        <v>15</v>
      </c>
      <c r="U34" s="15"/>
    </row>
    <row r="35" spans="2:21" s="4" customFormat="1" ht="27" customHeight="1">
      <c r="B35" s="98" t="s">
        <v>593</v>
      </c>
      <c r="C35" s="42" t="s">
        <v>170</v>
      </c>
      <c r="D35" s="29"/>
      <c r="E35" s="45"/>
      <c r="F35" s="45"/>
      <c r="G35" s="45"/>
      <c r="H35" s="45"/>
      <c r="I35" s="45"/>
      <c r="J35" s="45"/>
      <c r="K35" s="45"/>
      <c r="L35" s="45">
        <v>1</v>
      </c>
      <c r="M35" s="45"/>
      <c r="N35" s="45"/>
      <c r="O35" s="45"/>
      <c r="P35" s="45"/>
      <c r="Q35" s="14"/>
      <c r="R35" s="14"/>
      <c r="S35" s="14"/>
      <c r="T35" s="14">
        <f t="shared" si="0"/>
        <v>1</v>
      </c>
      <c r="U35" s="15"/>
    </row>
    <row r="36" spans="2:21" s="4" customFormat="1" ht="27" customHeight="1">
      <c r="B36" s="98"/>
      <c r="C36" s="42" t="s">
        <v>144</v>
      </c>
      <c r="D36" s="29"/>
      <c r="E36" s="45"/>
      <c r="F36" s="45"/>
      <c r="G36" s="45"/>
      <c r="H36" s="45"/>
      <c r="I36" s="45"/>
      <c r="J36" s="45">
        <v>1</v>
      </c>
      <c r="K36" s="45"/>
      <c r="L36" s="45"/>
      <c r="M36" s="45">
        <v>1</v>
      </c>
      <c r="N36" s="45"/>
      <c r="O36" s="45"/>
      <c r="P36" s="45">
        <v>1</v>
      </c>
      <c r="Q36" s="14"/>
      <c r="R36" s="14"/>
      <c r="S36" s="14"/>
      <c r="T36" s="14">
        <f t="shared" si="0"/>
        <v>3</v>
      </c>
      <c r="U36" s="15"/>
    </row>
    <row r="37" spans="2:21" s="4" customFormat="1" ht="27" customHeight="1">
      <c r="B37" s="98"/>
      <c r="C37" s="42" t="s">
        <v>253</v>
      </c>
      <c r="D37" s="29"/>
      <c r="E37" s="45"/>
      <c r="F37" s="45"/>
      <c r="G37" s="45"/>
      <c r="H37" s="45"/>
      <c r="I37" s="45"/>
      <c r="J37" s="45"/>
      <c r="K37" s="45"/>
      <c r="L37" s="45">
        <v>2</v>
      </c>
      <c r="M37" s="45"/>
      <c r="N37" s="45"/>
      <c r="O37" s="45"/>
      <c r="P37" s="45"/>
      <c r="Q37" s="14"/>
      <c r="R37" s="14"/>
      <c r="S37" s="14"/>
      <c r="T37" s="14">
        <f t="shared" si="0"/>
        <v>2</v>
      </c>
      <c r="U37" s="15"/>
    </row>
    <row r="38" spans="2:21" s="4" customFormat="1" ht="27" customHeight="1">
      <c r="B38" s="98" t="s">
        <v>594</v>
      </c>
      <c r="C38" s="42" t="s">
        <v>254</v>
      </c>
      <c r="D38" s="29"/>
      <c r="E38" s="45"/>
      <c r="F38" s="45">
        <v>11</v>
      </c>
      <c r="G38" s="45">
        <v>6</v>
      </c>
      <c r="H38" s="45">
        <v>1</v>
      </c>
      <c r="I38" s="45"/>
      <c r="J38" s="45"/>
      <c r="K38" s="45"/>
      <c r="L38" s="45"/>
      <c r="M38" s="45"/>
      <c r="N38" s="45"/>
      <c r="O38" s="45"/>
      <c r="P38" s="45"/>
      <c r="Q38" s="14"/>
      <c r="R38" s="14"/>
      <c r="S38" s="14"/>
      <c r="T38" s="14">
        <f t="shared" si="0"/>
        <v>18</v>
      </c>
      <c r="U38" s="15"/>
    </row>
    <row r="39" spans="1:21" s="4" customFormat="1" ht="27" customHeight="1">
      <c r="A39" s="4">
        <v>30</v>
      </c>
      <c r="B39" s="98" t="s">
        <v>527</v>
      </c>
      <c r="C39" s="42" t="s">
        <v>54</v>
      </c>
      <c r="D39" s="29"/>
      <c r="E39" s="45">
        <v>2</v>
      </c>
      <c r="F39" s="45">
        <v>5</v>
      </c>
      <c r="G39" s="45">
        <v>3</v>
      </c>
      <c r="H39" s="45"/>
      <c r="I39" s="45">
        <v>4</v>
      </c>
      <c r="J39" s="45">
        <v>2</v>
      </c>
      <c r="K39" s="45">
        <v>3</v>
      </c>
      <c r="L39" s="45"/>
      <c r="M39" s="45"/>
      <c r="N39" s="45">
        <v>2</v>
      </c>
      <c r="O39" s="45">
        <v>2</v>
      </c>
      <c r="P39" s="45">
        <v>7</v>
      </c>
      <c r="Q39" s="14"/>
      <c r="R39" s="14"/>
      <c r="S39" s="14"/>
      <c r="T39" s="14">
        <f t="shared" si="0"/>
        <v>30</v>
      </c>
      <c r="U39" s="15"/>
    </row>
    <row r="40" spans="2:21" s="4" customFormat="1" ht="27" customHeight="1">
      <c r="B40" s="98" t="s">
        <v>665</v>
      </c>
      <c r="C40" s="42" t="s">
        <v>173</v>
      </c>
      <c r="D40" s="29"/>
      <c r="E40" s="45"/>
      <c r="F40" s="45"/>
      <c r="G40" s="45">
        <v>1</v>
      </c>
      <c r="H40" s="45">
        <v>1</v>
      </c>
      <c r="I40" s="45"/>
      <c r="J40" s="45"/>
      <c r="K40" s="45"/>
      <c r="L40" s="45"/>
      <c r="M40" s="45"/>
      <c r="N40" s="45"/>
      <c r="O40" s="45"/>
      <c r="P40" s="45"/>
      <c r="Q40" s="14"/>
      <c r="R40" s="14"/>
      <c r="S40" s="14"/>
      <c r="T40" s="14">
        <f t="shared" si="0"/>
        <v>2</v>
      </c>
      <c r="U40" s="15"/>
    </row>
    <row r="41" spans="2:21" s="4" customFormat="1" ht="27" customHeight="1">
      <c r="B41" s="98" t="s">
        <v>528</v>
      </c>
      <c r="C41" s="42" t="s">
        <v>56</v>
      </c>
      <c r="D41" s="29"/>
      <c r="E41" s="45">
        <v>2</v>
      </c>
      <c r="F41" s="45"/>
      <c r="G41" s="45">
        <v>1</v>
      </c>
      <c r="H41" s="45"/>
      <c r="I41" s="45"/>
      <c r="J41" s="45"/>
      <c r="K41" s="45">
        <v>1</v>
      </c>
      <c r="L41" s="45"/>
      <c r="M41" s="45"/>
      <c r="N41" s="45"/>
      <c r="O41" s="45"/>
      <c r="P41" s="45">
        <v>1</v>
      </c>
      <c r="Q41" s="14"/>
      <c r="R41" s="14"/>
      <c r="S41" s="14"/>
      <c r="T41" s="14">
        <f t="shared" si="0"/>
        <v>5</v>
      </c>
      <c r="U41" s="15"/>
    </row>
    <row r="42" spans="2:21" s="4" customFormat="1" ht="27" customHeight="1">
      <c r="B42" s="98" t="s">
        <v>529</v>
      </c>
      <c r="C42" s="42" t="s">
        <v>58</v>
      </c>
      <c r="D42" s="29"/>
      <c r="E42" s="45">
        <v>1</v>
      </c>
      <c r="F42" s="45"/>
      <c r="G42" s="45"/>
      <c r="H42" s="45"/>
      <c r="I42" s="45"/>
      <c r="J42" s="45"/>
      <c r="K42" s="45"/>
      <c r="L42" s="45"/>
      <c r="M42" s="45"/>
      <c r="N42" s="45">
        <v>1</v>
      </c>
      <c r="O42" s="45">
        <v>2</v>
      </c>
      <c r="P42" s="45"/>
      <c r="Q42" s="14"/>
      <c r="R42" s="14"/>
      <c r="S42" s="14"/>
      <c r="T42" s="14">
        <f t="shared" si="0"/>
        <v>4</v>
      </c>
      <c r="U42" s="15"/>
    </row>
    <row r="43" spans="2:21" s="4" customFormat="1" ht="27" customHeight="1">
      <c r="B43" s="98" t="s">
        <v>530</v>
      </c>
      <c r="C43" s="42" t="s">
        <v>145</v>
      </c>
      <c r="D43" s="29"/>
      <c r="E43" s="45">
        <v>2</v>
      </c>
      <c r="F43" s="45">
        <v>1</v>
      </c>
      <c r="G43" s="45"/>
      <c r="H43" s="45"/>
      <c r="I43" s="45"/>
      <c r="J43" s="45">
        <v>3</v>
      </c>
      <c r="K43" s="45"/>
      <c r="L43" s="45"/>
      <c r="M43" s="45"/>
      <c r="N43" s="45">
        <v>1</v>
      </c>
      <c r="O43" s="45"/>
      <c r="P43" s="45">
        <v>3</v>
      </c>
      <c r="Q43" s="14"/>
      <c r="R43" s="14"/>
      <c r="S43" s="14"/>
      <c r="T43" s="14">
        <f t="shared" si="0"/>
        <v>10</v>
      </c>
      <c r="U43" s="15"/>
    </row>
    <row r="44" spans="1:21" s="4" customFormat="1" ht="27" customHeight="1">
      <c r="A44" s="4">
        <v>35</v>
      </c>
      <c r="B44" s="98" t="s">
        <v>531</v>
      </c>
      <c r="C44" s="42" t="s">
        <v>59</v>
      </c>
      <c r="D44" s="29"/>
      <c r="E44" s="45">
        <v>8</v>
      </c>
      <c r="F44" s="45">
        <v>15</v>
      </c>
      <c r="G44" s="45">
        <v>10</v>
      </c>
      <c r="H44" s="45">
        <v>6</v>
      </c>
      <c r="I44" s="45">
        <v>9</v>
      </c>
      <c r="J44" s="45"/>
      <c r="K44" s="45"/>
      <c r="L44" s="45"/>
      <c r="M44" s="45"/>
      <c r="N44" s="45"/>
      <c r="O44" s="45"/>
      <c r="P44" s="45"/>
      <c r="Q44" s="14"/>
      <c r="R44" s="14"/>
      <c r="S44" s="14"/>
      <c r="T44" s="14">
        <f t="shared" si="0"/>
        <v>48</v>
      </c>
      <c r="U44" s="15"/>
    </row>
    <row r="45" spans="2:21" s="4" customFormat="1" ht="27" customHeight="1">
      <c r="B45" s="98"/>
      <c r="C45" s="42" t="s">
        <v>146</v>
      </c>
      <c r="D45" s="29"/>
      <c r="E45" s="45"/>
      <c r="F45" s="45">
        <v>4</v>
      </c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14"/>
      <c r="R45" s="14"/>
      <c r="S45" s="14"/>
      <c r="T45" s="14">
        <f t="shared" si="0"/>
        <v>4</v>
      </c>
      <c r="U45" s="15"/>
    </row>
    <row r="46" spans="2:21" s="4" customFormat="1" ht="27" customHeight="1">
      <c r="B46" s="98" t="s">
        <v>532</v>
      </c>
      <c r="C46" s="42" t="s">
        <v>60</v>
      </c>
      <c r="D46" s="29"/>
      <c r="E46" s="45"/>
      <c r="F46" s="45"/>
      <c r="G46" s="45"/>
      <c r="H46" s="45"/>
      <c r="I46" s="45"/>
      <c r="J46" s="45">
        <v>1</v>
      </c>
      <c r="K46" s="45"/>
      <c r="L46" s="45">
        <v>3</v>
      </c>
      <c r="M46" s="45">
        <v>1</v>
      </c>
      <c r="N46" s="45"/>
      <c r="O46" s="45">
        <v>1</v>
      </c>
      <c r="P46" s="45"/>
      <c r="Q46" s="14"/>
      <c r="R46" s="14"/>
      <c r="S46" s="14"/>
      <c r="T46" s="14">
        <f t="shared" si="0"/>
        <v>6</v>
      </c>
      <c r="U46" s="15"/>
    </row>
    <row r="47" spans="2:21" s="4" customFormat="1" ht="27" customHeight="1">
      <c r="B47" s="98"/>
      <c r="C47" s="42" t="s">
        <v>61</v>
      </c>
      <c r="D47" s="29"/>
      <c r="E47" s="45"/>
      <c r="F47" s="45"/>
      <c r="G47" s="45"/>
      <c r="H47" s="45"/>
      <c r="I47" s="45"/>
      <c r="J47" s="45">
        <v>2</v>
      </c>
      <c r="K47" s="45">
        <v>1</v>
      </c>
      <c r="L47" s="45">
        <v>3</v>
      </c>
      <c r="M47" s="45"/>
      <c r="N47" s="45">
        <v>1</v>
      </c>
      <c r="O47" s="45">
        <v>2</v>
      </c>
      <c r="P47" s="45">
        <v>2</v>
      </c>
      <c r="Q47" s="14"/>
      <c r="R47" s="14"/>
      <c r="S47" s="14"/>
      <c r="T47" s="14">
        <f t="shared" si="0"/>
        <v>11</v>
      </c>
      <c r="U47" s="15"/>
    </row>
    <row r="48" spans="2:21" s="4" customFormat="1" ht="27" customHeight="1">
      <c r="B48" s="98"/>
      <c r="C48" s="42" t="s">
        <v>62</v>
      </c>
      <c r="D48" s="29"/>
      <c r="E48" s="45">
        <v>3</v>
      </c>
      <c r="F48" s="45">
        <v>2</v>
      </c>
      <c r="G48" s="45">
        <v>7</v>
      </c>
      <c r="H48" s="45">
        <v>1</v>
      </c>
      <c r="I48" s="45">
        <v>2</v>
      </c>
      <c r="J48" s="45"/>
      <c r="K48" s="45"/>
      <c r="L48" s="45">
        <v>2</v>
      </c>
      <c r="M48" s="45">
        <v>2</v>
      </c>
      <c r="N48" s="45">
        <v>1</v>
      </c>
      <c r="O48" s="45">
        <v>3</v>
      </c>
      <c r="P48" s="45">
        <v>1</v>
      </c>
      <c r="Q48" s="14"/>
      <c r="R48" s="14"/>
      <c r="S48" s="14"/>
      <c r="T48" s="14">
        <f t="shared" si="0"/>
        <v>24</v>
      </c>
      <c r="U48" s="15"/>
    </row>
    <row r="49" spans="1:21" s="4" customFormat="1" ht="27" customHeight="1">
      <c r="A49" s="4">
        <v>40</v>
      </c>
      <c r="B49" s="98" t="s">
        <v>533</v>
      </c>
      <c r="C49" s="42" t="s">
        <v>63</v>
      </c>
      <c r="D49" s="29"/>
      <c r="E49" s="45">
        <v>8</v>
      </c>
      <c r="F49" s="45">
        <v>11</v>
      </c>
      <c r="G49" s="45">
        <v>6</v>
      </c>
      <c r="H49" s="45">
        <v>10</v>
      </c>
      <c r="I49" s="45">
        <v>4</v>
      </c>
      <c r="J49" s="45">
        <v>3</v>
      </c>
      <c r="K49" s="45">
        <v>5</v>
      </c>
      <c r="L49" s="45">
        <v>8</v>
      </c>
      <c r="M49" s="45">
        <v>14</v>
      </c>
      <c r="N49" s="45">
        <v>4</v>
      </c>
      <c r="O49" s="45">
        <v>7</v>
      </c>
      <c r="P49" s="45">
        <v>11</v>
      </c>
      <c r="Q49" s="14"/>
      <c r="R49" s="14"/>
      <c r="S49" s="14"/>
      <c r="T49" s="14">
        <f t="shared" si="0"/>
        <v>91</v>
      </c>
      <c r="U49" s="15"/>
    </row>
    <row r="50" spans="2:21" s="4" customFormat="1" ht="27" customHeight="1">
      <c r="B50" s="98" t="s">
        <v>534</v>
      </c>
      <c r="C50" s="42" t="s">
        <v>64</v>
      </c>
      <c r="D50" s="29"/>
      <c r="E50" s="45">
        <v>1</v>
      </c>
      <c r="F50" s="45"/>
      <c r="G50" s="45"/>
      <c r="H50" s="45"/>
      <c r="I50" s="45"/>
      <c r="J50" s="45">
        <v>1</v>
      </c>
      <c r="K50" s="45">
        <v>3</v>
      </c>
      <c r="L50" s="45">
        <v>1</v>
      </c>
      <c r="M50" s="45">
        <v>2</v>
      </c>
      <c r="N50" s="45"/>
      <c r="O50" s="45">
        <v>1</v>
      </c>
      <c r="P50" s="45"/>
      <c r="Q50" s="14"/>
      <c r="R50" s="14"/>
      <c r="S50" s="14"/>
      <c r="T50" s="14">
        <f t="shared" si="0"/>
        <v>9</v>
      </c>
      <c r="U50" s="15"/>
    </row>
    <row r="51" spans="2:21" s="4" customFormat="1" ht="27" customHeight="1">
      <c r="B51" s="98"/>
      <c r="C51" s="42" t="s">
        <v>255</v>
      </c>
      <c r="D51" s="29"/>
      <c r="E51" s="45"/>
      <c r="F51" s="45">
        <v>1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14"/>
      <c r="R51" s="14"/>
      <c r="S51" s="14"/>
      <c r="T51" s="14">
        <f t="shared" si="0"/>
        <v>1</v>
      </c>
      <c r="U51" s="15"/>
    </row>
    <row r="52" spans="2:21" s="4" customFormat="1" ht="27" customHeight="1">
      <c r="B52" s="98" t="s">
        <v>670</v>
      </c>
      <c r="C52" s="42" t="s">
        <v>66</v>
      </c>
      <c r="D52" s="29"/>
      <c r="E52" s="45"/>
      <c r="F52" s="45"/>
      <c r="G52" s="45"/>
      <c r="H52" s="45"/>
      <c r="I52" s="45"/>
      <c r="J52" s="45"/>
      <c r="K52" s="45"/>
      <c r="L52" s="45">
        <v>1</v>
      </c>
      <c r="M52" s="45"/>
      <c r="N52" s="45">
        <v>1</v>
      </c>
      <c r="O52" s="45"/>
      <c r="P52" s="45">
        <v>1</v>
      </c>
      <c r="Q52" s="14"/>
      <c r="R52" s="14"/>
      <c r="S52" s="14"/>
      <c r="T52" s="14">
        <f t="shared" si="0"/>
        <v>3</v>
      </c>
      <c r="U52" s="15"/>
    </row>
    <row r="53" spans="2:21" s="4" customFormat="1" ht="27" customHeight="1">
      <c r="B53" s="98"/>
      <c r="C53" s="42" t="s">
        <v>256</v>
      </c>
      <c r="D53" s="29"/>
      <c r="E53" s="45"/>
      <c r="F53" s="45"/>
      <c r="G53" s="45"/>
      <c r="H53" s="45"/>
      <c r="I53" s="45"/>
      <c r="J53" s="45">
        <v>1</v>
      </c>
      <c r="K53" s="45"/>
      <c r="L53" s="45"/>
      <c r="M53" s="45"/>
      <c r="N53" s="45"/>
      <c r="O53" s="45"/>
      <c r="P53" s="45"/>
      <c r="Q53" s="14"/>
      <c r="R53" s="14"/>
      <c r="S53" s="14"/>
      <c r="T53" s="14">
        <f t="shared" si="0"/>
        <v>1</v>
      </c>
      <c r="U53" s="15"/>
    </row>
    <row r="54" spans="1:21" s="4" customFormat="1" ht="27" customHeight="1">
      <c r="A54" s="4">
        <v>45</v>
      </c>
      <c r="B54" s="98"/>
      <c r="C54" s="42" t="s">
        <v>176</v>
      </c>
      <c r="D54" s="29"/>
      <c r="E54" s="45"/>
      <c r="F54" s="45"/>
      <c r="G54" s="45"/>
      <c r="H54" s="45"/>
      <c r="I54" s="45"/>
      <c r="J54" s="45"/>
      <c r="K54" s="45"/>
      <c r="L54" s="45"/>
      <c r="M54" s="45">
        <v>1</v>
      </c>
      <c r="N54" s="45"/>
      <c r="O54" s="45"/>
      <c r="P54" s="45"/>
      <c r="Q54" s="14"/>
      <c r="R54" s="14"/>
      <c r="S54" s="14"/>
      <c r="T54" s="14">
        <f t="shared" si="0"/>
        <v>1</v>
      </c>
      <c r="U54" s="15"/>
    </row>
    <row r="55" spans="2:21" s="4" customFormat="1" ht="27" customHeight="1">
      <c r="B55" s="98"/>
      <c r="C55" s="42" t="s">
        <v>68</v>
      </c>
      <c r="D55" s="29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>
        <v>1</v>
      </c>
      <c r="P55" s="45">
        <v>2</v>
      </c>
      <c r="Q55" s="14"/>
      <c r="R55" s="14"/>
      <c r="S55" s="14"/>
      <c r="T55" s="14">
        <f t="shared" si="0"/>
        <v>3</v>
      </c>
      <c r="U55" s="15"/>
    </row>
    <row r="56" spans="2:21" s="4" customFormat="1" ht="27" customHeight="1">
      <c r="B56" s="98"/>
      <c r="C56" s="42" t="s">
        <v>69</v>
      </c>
      <c r="D56" s="29"/>
      <c r="E56" s="45">
        <v>3</v>
      </c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14"/>
      <c r="R56" s="14"/>
      <c r="S56" s="14"/>
      <c r="T56" s="14">
        <f t="shared" si="0"/>
        <v>3</v>
      </c>
      <c r="U56" s="15"/>
    </row>
    <row r="57" spans="2:21" s="4" customFormat="1" ht="27" customHeight="1">
      <c r="B57" s="98" t="s">
        <v>671</v>
      </c>
      <c r="C57" s="42" t="s">
        <v>71</v>
      </c>
      <c r="D57" s="29"/>
      <c r="E57" s="45">
        <v>2</v>
      </c>
      <c r="F57" s="45"/>
      <c r="G57" s="45">
        <v>4</v>
      </c>
      <c r="H57" s="45">
        <v>3</v>
      </c>
      <c r="I57" s="45">
        <v>2</v>
      </c>
      <c r="J57" s="45"/>
      <c r="K57" s="45">
        <v>1</v>
      </c>
      <c r="L57" s="45">
        <v>2</v>
      </c>
      <c r="M57" s="45"/>
      <c r="N57" s="45">
        <v>1</v>
      </c>
      <c r="O57" s="45">
        <v>2</v>
      </c>
      <c r="P57" s="45">
        <v>3</v>
      </c>
      <c r="Q57" s="14"/>
      <c r="R57" s="14"/>
      <c r="S57" s="14"/>
      <c r="T57" s="14">
        <f t="shared" si="0"/>
        <v>20</v>
      </c>
      <c r="U57" s="15"/>
    </row>
    <row r="58" spans="2:21" s="4" customFormat="1" ht="27" customHeight="1">
      <c r="B58" s="98"/>
      <c r="C58" s="42" t="s">
        <v>72</v>
      </c>
      <c r="D58" s="29"/>
      <c r="E58" s="45"/>
      <c r="F58" s="45">
        <v>2</v>
      </c>
      <c r="G58" s="45">
        <v>1</v>
      </c>
      <c r="H58" s="45"/>
      <c r="I58" s="45"/>
      <c r="J58" s="45"/>
      <c r="K58" s="45"/>
      <c r="L58" s="45"/>
      <c r="M58" s="45"/>
      <c r="N58" s="45"/>
      <c r="O58" s="45"/>
      <c r="P58" s="45"/>
      <c r="Q58" s="14"/>
      <c r="R58" s="14"/>
      <c r="S58" s="14"/>
      <c r="T58" s="14">
        <f t="shared" si="0"/>
        <v>3</v>
      </c>
      <c r="U58" s="15"/>
    </row>
    <row r="59" spans="1:21" s="4" customFormat="1" ht="27" customHeight="1">
      <c r="A59" s="4">
        <v>50</v>
      </c>
      <c r="B59" s="98"/>
      <c r="C59" s="42" t="s">
        <v>178</v>
      </c>
      <c r="D59" s="29"/>
      <c r="E59" s="45">
        <v>1</v>
      </c>
      <c r="F59" s="45">
        <v>4</v>
      </c>
      <c r="G59" s="45">
        <v>2</v>
      </c>
      <c r="H59" s="45">
        <v>3</v>
      </c>
      <c r="I59" s="45"/>
      <c r="J59" s="45">
        <v>1</v>
      </c>
      <c r="K59" s="45"/>
      <c r="L59" s="45"/>
      <c r="M59" s="45"/>
      <c r="N59" s="45"/>
      <c r="O59" s="45"/>
      <c r="P59" s="45"/>
      <c r="Q59" s="14"/>
      <c r="R59" s="14"/>
      <c r="S59" s="14"/>
      <c r="T59" s="14">
        <f t="shared" si="0"/>
        <v>11</v>
      </c>
      <c r="U59" s="15"/>
    </row>
    <row r="60" spans="2:21" s="4" customFormat="1" ht="27" customHeight="1">
      <c r="B60" s="98" t="s">
        <v>537</v>
      </c>
      <c r="C60" s="42" t="s">
        <v>80</v>
      </c>
      <c r="D60" s="29"/>
      <c r="E60" s="45">
        <v>3</v>
      </c>
      <c r="F60" s="45"/>
      <c r="G60" s="45">
        <v>1</v>
      </c>
      <c r="H60" s="45"/>
      <c r="I60" s="45"/>
      <c r="J60" s="45"/>
      <c r="K60" s="45">
        <v>2</v>
      </c>
      <c r="L60" s="45">
        <v>4</v>
      </c>
      <c r="M60" s="45"/>
      <c r="N60" s="45">
        <v>3</v>
      </c>
      <c r="O60" s="45">
        <v>6</v>
      </c>
      <c r="P60" s="45">
        <v>5</v>
      </c>
      <c r="Q60" s="14"/>
      <c r="R60" s="14"/>
      <c r="S60" s="14"/>
      <c r="T60" s="14">
        <f t="shared" si="0"/>
        <v>24</v>
      </c>
      <c r="U60" s="15"/>
    </row>
    <row r="61" spans="2:21" s="4" customFormat="1" ht="27" customHeight="1">
      <c r="B61" s="98" t="s">
        <v>538</v>
      </c>
      <c r="C61" s="42" t="s">
        <v>81</v>
      </c>
      <c r="D61" s="29"/>
      <c r="E61" s="45">
        <v>2</v>
      </c>
      <c r="F61" s="45">
        <v>3</v>
      </c>
      <c r="G61" s="45">
        <v>2</v>
      </c>
      <c r="H61" s="45">
        <v>4</v>
      </c>
      <c r="I61" s="45">
        <v>1</v>
      </c>
      <c r="J61" s="45"/>
      <c r="K61" s="45">
        <v>1</v>
      </c>
      <c r="L61" s="45"/>
      <c r="M61" s="45">
        <v>3</v>
      </c>
      <c r="N61" s="45">
        <v>1</v>
      </c>
      <c r="O61" s="45">
        <v>3</v>
      </c>
      <c r="P61" s="45"/>
      <c r="Q61" s="14"/>
      <c r="R61" s="14"/>
      <c r="S61" s="14"/>
      <c r="T61" s="14">
        <f t="shared" si="0"/>
        <v>20</v>
      </c>
      <c r="U61" s="15"/>
    </row>
    <row r="62" spans="2:21" s="4" customFormat="1" ht="27" customHeight="1">
      <c r="B62" s="98"/>
      <c r="C62" s="42" t="s">
        <v>82</v>
      </c>
      <c r="D62" s="29"/>
      <c r="E62" s="45"/>
      <c r="F62" s="45"/>
      <c r="G62" s="45"/>
      <c r="H62" s="45"/>
      <c r="I62" s="45"/>
      <c r="J62" s="45"/>
      <c r="K62" s="45"/>
      <c r="L62" s="45"/>
      <c r="M62" s="45">
        <v>2</v>
      </c>
      <c r="N62" s="45"/>
      <c r="O62" s="45"/>
      <c r="P62" s="45"/>
      <c r="Q62" s="14"/>
      <c r="R62" s="14"/>
      <c r="S62" s="14"/>
      <c r="T62" s="14">
        <f t="shared" si="0"/>
        <v>2</v>
      </c>
      <c r="U62" s="15"/>
    </row>
    <row r="63" spans="2:21" s="4" customFormat="1" ht="27" customHeight="1">
      <c r="B63" s="98"/>
      <c r="C63" s="42" t="s">
        <v>84</v>
      </c>
      <c r="D63" s="29"/>
      <c r="E63" s="45"/>
      <c r="F63" s="45"/>
      <c r="G63" s="45"/>
      <c r="H63" s="45"/>
      <c r="I63" s="45"/>
      <c r="J63" s="45"/>
      <c r="K63" s="45"/>
      <c r="L63" s="45"/>
      <c r="M63" s="45">
        <v>3</v>
      </c>
      <c r="N63" s="45">
        <v>1</v>
      </c>
      <c r="O63" s="45">
        <v>1</v>
      </c>
      <c r="P63" s="45"/>
      <c r="Q63" s="14"/>
      <c r="R63" s="14"/>
      <c r="S63" s="14"/>
      <c r="T63" s="14">
        <f t="shared" si="0"/>
        <v>5</v>
      </c>
      <c r="U63" s="15"/>
    </row>
    <row r="64" spans="1:21" s="4" customFormat="1" ht="27" customHeight="1">
      <c r="A64" s="4">
        <v>55</v>
      </c>
      <c r="B64" s="98" t="s">
        <v>539</v>
      </c>
      <c r="C64" s="42" t="s">
        <v>85</v>
      </c>
      <c r="D64" s="29"/>
      <c r="E64" s="45"/>
      <c r="F64" s="45">
        <v>3</v>
      </c>
      <c r="G64" s="45"/>
      <c r="H64" s="45">
        <v>2</v>
      </c>
      <c r="I64" s="45"/>
      <c r="J64" s="45"/>
      <c r="K64" s="45"/>
      <c r="L64" s="45">
        <v>5</v>
      </c>
      <c r="M64" s="45">
        <v>3</v>
      </c>
      <c r="N64" s="45"/>
      <c r="O64" s="45"/>
      <c r="P64" s="45">
        <v>3</v>
      </c>
      <c r="Q64" s="14"/>
      <c r="R64" s="14"/>
      <c r="S64" s="14"/>
      <c r="T64" s="14">
        <f t="shared" si="0"/>
        <v>16</v>
      </c>
      <c r="U64" s="15"/>
    </row>
    <row r="65" spans="2:21" s="4" customFormat="1" ht="27" customHeight="1">
      <c r="B65" s="98"/>
      <c r="C65" s="42" t="s">
        <v>87</v>
      </c>
      <c r="D65" s="29"/>
      <c r="E65" s="45"/>
      <c r="F65" s="45"/>
      <c r="G65" s="45"/>
      <c r="H65" s="45"/>
      <c r="I65" s="45"/>
      <c r="J65" s="45"/>
      <c r="K65" s="45"/>
      <c r="L65" s="45"/>
      <c r="M65" s="45">
        <v>1</v>
      </c>
      <c r="N65" s="45"/>
      <c r="O65" s="45"/>
      <c r="P65" s="45">
        <v>1</v>
      </c>
      <c r="Q65" s="14"/>
      <c r="R65" s="14"/>
      <c r="S65" s="14"/>
      <c r="T65" s="14">
        <f t="shared" si="0"/>
        <v>2</v>
      </c>
      <c r="U65" s="15"/>
    </row>
    <row r="66" spans="2:21" s="4" customFormat="1" ht="27" customHeight="1">
      <c r="B66" s="98" t="s">
        <v>540</v>
      </c>
      <c r="C66" s="42" t="s">
        <v>88</v>
      </c>
      <c r="D66" s="29"/>
      <c r="E66" s="45">
        <v>10</v>
      </c>
      <c r="F66" s="45">
        <v>7</v>
      </c>
      <c r="G66" s="45">
        <v>8</v>
      </c>
      <c r="H66" s="45">
        <v>21</v>
      </c>
      <c r="I66" s="45">
        <v>45</v>
      </c>
      <c r="J66" s="45">
        <v>70</v>
      </c>
      <c r="K66" s="45">
        <v>22</v>
      </c>
      <c r="L66" s="45">
        <v>35</v>
      </c>
      <c r="M66" s="45">
        <v>10</v>
      </c>
      <c r="N66" s="45">
        <v>5</v>
      </c>
      <c r="O66" s="45">
        <v>18</v>
      </c>
      <c r="P66" s="45">
        <v>23</v>
      </c>
      <c r="Q66" s="14"/>
      <c r="R66" s="14"/>
      <c r="S66" s="14"/>
      <c r="T66" s="14">
        <f t="shared" si="0"/>
        <v>274</v>
      </c>
      <c r="U66" s="15"/>
    </row>
    <row r="67" spans="2:21" s="4" customFormat="1" ht="27" customHeight="1">
      <c r="B67" s="98" t="s">
        <v>541</v>
      </c>
      <c r="C67" s="42" t="s">
        <v>89</v>
      </c>
      <c r="D67" s="29"/>
      <c r="E67" s="45">
        <v>6</v>
      </c>
      <c r="F67" s="45"/>
      <c r="G67" s="45">
        <v>5</v>
      </c>
      <c r="H67" s="45"/>
      <c r="I67" s="45"/>
      <c r="J67" s="45">
        <v>3</v>
      </c>
      <c r="K67" s="45"/>
      <c r="L67" s="45"/>
      <c r="M67" s="45">
        <v>6</v>
      </c>
      <c r="N67" s="45"/>
      <c r="O67" s="45">
        <v>12</v>
      </c>
      <c r="P67" s="45">
        <v>5</v>
      </c>
      <c r="Q67" s="14"/>
      <c r="R67" s="14"/>
      <c r="S67" s="14"/>
      <c r="T67" s="14">
        <f t="shared" si="0"/>
        <v>37</v>
      </c>
      <c r="U67" s="15"/>
    </row>
    <row r="68" spans="2:21" s="4" customFormat="1" ht="27" customHeight="1">
      <c r="B68" s="98" t="s">
        <v>542</v>
      </c>
      <c r="C68" s="42" t="s">
        <v>90</v>
      </c>
      <c r="D68" s="29"/>
      <c r="E68" s="45"/>
      <c r="F68" s="45"/>
      <c r="G68" s="45"/>
      <c r="H68" s="45"/>
      <c r="I68" s="45"/>
      <c r="J68" s="45"/>
      <c r="K68" s="45">
        <v>1</v>
      </c>
      <c r="L68" s="45"/>
      <c r="M68" s="45"/>
      <c r="N68" s="45"/>
      <c r="O68" s="45"/>
      <c r="P68" s="45"/>
      <c r="Q68" s="14"/>
      <c r="R68" s="14"/>
      <c r="S68" s="14"/>
      <c r="T68" s="14">
        <f t="shared" si="0"/>
        <v>1</v>
      </c>
      <c r="U68" s="15"/>
    </row>
    <row r="69" spans="1:21" s="4" customFormat="1" ht="27" customHeight="1">
      <c r="A69" s="4">
        <v>60</v>
      </c>
      <c r="B69" s="98"/>
      <c r="C69" s="42" t="s">
        <v>91</v>
      </c>
      <c r="D69" s="29"/>
      <c r="E69" s="45">
        <v>41</v>
      </c>
      <c r="F69" s="45">
        <v>19</v>
      </c>
      <c r="G69" s="45">
        <v>23</v>
      </c>
      <c r="H69" s="45">
        <v>16</v>
      </c>
      <c r="I69" s="45">
        <v>32</v>
      </c>
      <c r="J69" s="45">
        <v>18</v>
      </c>
      <c r="K69" s="45">
        <v>27</v>
      </c>
      <c r="L69" s="45">
        <v>40</v>
      </c>
      <c r="M69" s="45">
        <v>28</v>
      </c>
      <c r="N69" s="45">
        <v>30</v>
      </c>
      <c r="O69" s="45">
        <v>31</v>
      </c>
      <c r="P69" s="45">
        <v>22</v>
      </c>
      <c r="Q69" s="14"/>
      <c r="R69" s="14"/>
      <c r="S69" s="14"/>
      <c r="T69" s="14">
        <f t="shared" si="0"/>
        <v>327</v>
      </c>
      <c r="U69" s="15"/>
    </row>
    <row r="70" spans="2:21" s="4" customFormat="1" ht="27" customHeight="1">
      <c r="B70" s="98"/>
      <c r="C70" s="42" t="s">
        <v>92</v>
      </c>
      <c r="D70" s="29"/>
      <c r="E70" s="45">
        <v>68</v>
      </c>
      <c r="F70" s="45">
        <v>37</v>
      </c>
      <c r="G70" s="45">
        <v>85</v>
      </c>
      <c r="H70" s="45">
        <v>39</v>
      </c>
      <c r="I70" s="45">
        <v>62</v>
      </c>
      <c r="J70" s="45">
        <v>23</v>
      </c>
      <c r="K70" s="45">
        <v>80</v>
      </c>
      <c r="L70" s="45">
        <v>78</v>
      </c>
      <c r="M70" s="45">
        <v>32</v>
      </c>
      <c r="N70" s="45">
        <v>119</v>
      </c>
      <c r="O70" s="45">
        <v>26</v>
      </c>
      <c r="P70" s="45">
        <v>32</v>
      </c>
      <c r="Q70" s="14"/>
      <c r="R70" s="14"/>
      <c r="S70" s="14"/>
      <c r="T70" s="14">
        <f t="shared" si="0"/>
        <v>681</v>
      </c>
      <c r="U70" s="15"/>
    </row>
    <row r="71" spans="2:21" s="4" customFormat="1" ht="27" customHeight="1">
      <c r="B71" s="98" t="s">
        <v>543</v>
      </c>
      <c r="C71" s="62" t="s">
        <v>149</v>
      </c>
      <c r="D71" s="29"/>
      <c r="E71" s="45">
        <v>3</v>
      </c>
      <c r="F71" s="45">
        <v>1</v>
      </c>
      <c r="G71" s="45"/>
      <c r="H71" s="45"/>
      <c r="I71" s="45">
        <v>2</v>
      </c>
      <c r="J71" s="45"/>
      <c r="K71" s="45"/>
      <c r="L71" s="45"/>
      <c r="M71" s="45"/>
      <c r="N71" s="45"/>
      <c r="O71" s="45">
        <v>2</v>
      </c>
      <c r="P71" s="45">
        <v>1</v>
      </c>
      <c r="Q71" s="14"/>
      <c r="R71" s="14"/>
      <c r="S71" s="14"/>
      <c r="T71" s="14">
        <f t="shared" si="0"/>
        <v>9</v>
      </c>
      <c r="U71" s="15"/>
    </row>
    <row r="72" spans="1:21" s="4" customFormat="1" ht="27" customHeight="1" thickBot="1">
      <c r="A72" s="4" t="s">
        <v>225</v>
      </c>
      <c r="B72" s="100" t="s">
        <v>595</v>
      </c>
      <c r="C72" s="51" t="s">
        <v>93</v>
      </c>
      <c r="D72" s="32"/>
      <c r="E72" s="52"/>
      <c r="F72" s="52"/>
      <c r="G72" s="52">
        <v>2</v>
      </c>
      <c r="H72" s="52"/>
      <c r="I72" s="52">
        <v>3</v>
      </c>
      <c r="J72" s="52"/>
      <c r="K72" s="52"/>
      <c r="L72" s="52">
        <v>10</v>
      </c>
      <c r="M72" s="52"/>
      <c r="N72" s="52"/>
      <c r="O72" s="52"/>
      <c r="P72" s="52">
        <v>2</v>
      </c>
      <c r="Q72" s="33"/>
      <c r="R72" s="33"/>
      <c r="S72" s="33"/>
      <c r="T72" s="14">
        <f t="shared" si="0"/>
        <v>17</v>
      </c>
      <c r="U72" s="34"/>
    </row>
    <row r="73" spans="2:21" s="4" customFormat="1" ht="27" customHeight="1">
      <c r="B73" s="35" t="s">
        <v>15</v>
      </c>
      <c r="C73" s="36"/>
      <c r="D73" s="37"/>
      <c r="E73" s="26">
        <f>COUNT(E10:E72)</f>
        <v>26</v>
      </c>
      <c r="F73" s="26">
        <f aca="true" t="shared" si="1" ref="F73:P73">COUNT(F10:F72)</f>
        <v>26</v>
      </c>
      <c r="G73" s="26">
        <f t="shared" si="1"/>
        <v>23</v>
      </c>
      <c r="H73" s="26">
        <f t="shared" si="1"/>
        <v>19</v>
      </c>
      <c r="I73" s="26">
        <f t="shared" si="1"/>
        <v>17</v>
      </c>
      <c r="J73" s="26">
        <f t="shared" si="1"/>
        <v>22</v>
      </c>
      <c r="K73" s="26">
        <f t="shared" si="1"/>
        <v>24</v>
      </c>
      <c r="L73" s="26">
        <f t="shared" si="1"/>
        <v>29</v>
      </c>
      <c r="M73" s="26">
        <f t="shared" si="1"/>
        <v>30</v>
      </c>
      <c r="N73" s="26">
        <f t="shared" si="1"/>
        <v>28</v>
      </c>
      <c r="O73" s="26">
        <f t="shared" si="1"/>
        <v>31</v>
      </c>
      <c r="P73" s="26">
        <f t="shared" si="1"/>
        <v>31</v>
      </c>
      <c r="Q73" s="26"/>
      <c r="R73" s="26"/>
      <c r="S73" s="26"/>
      <c r="T73" s="26">
        <v>63</v>
      </c>
      <c r="U73" s="27"/>
    </row>
    <row r="74" spans="2:21" s="4" customFormat="1" ht="27" customHeight="1" thickBot="1">
      <c r="B74" s="38" t="s">
        <v>16</v>
      </c>
      <c r="C74" s="39"/>
      <c r="D74" s="32"/>
      <c r="E74" s="33">
        <f>SUM(E10:E72)</f>
        <v>3000</v>
      </c>
      <c r="F74" s="33">
        <f aca="true" t="shared" si="2" ref="F74:P74">SUM(F10:F72)</f>
        <v>3455</v>
      </c>
      <c r="G74" s="33">
        <f t="shared" si="2"/>
        <v>3294</v>
      </c>
      <c r="H74" s="33">
        <f t="shared" si="2"/>
        <v>4145</v>
      </c>
      <c r="I74" s="33">
        <f t="shared" si="2"/>
        <v>4000</v>
      </c>
      <c r="J74" s="33">
        <f t="shared" si="2"/>
        <v>4249</v>
      </c>
      <c r="K74" s="33">
        <f t="shared" si="2"/>
        <v>4005</v>
      </c>
      <c r="L74" s="33">
        <f t="shared" si="2"/>
        <v>4623</v>
      </c>
      <c r="M74" s="33">
        <f t="shared" si="2"/>
        <v>4224</v>
      </c>
      <c r="N74" s="33">
        <f t="shared" si="2"/>
        <v>3979</v>
      </c>
      <c r="O74" s="33">
        <f t="shared" si="2"/>
        <v>4275</v>
      </c>
      <c r="P74" s="33">
        <f t="shared" si="2"/>
        <v>4127</v>
      </c>
      <c r="Q74" s="33"/>
      <c r="R74" s="33"/>
      <c r="S74" s="33"/>
      <c r="T74" s="33">
        <f>SUM(E74:P74)</f>
        <v>47376</v>
      </c>
      <c r="U74" s="34"/>
    </row>
    <row r="75" s="4" customFormat="1" ht="27" customHeight="1">
      <c r="B75" s="4" t="s">
        <v>0</v>
      </c>
    </row>
    <row r="76" s="4" customFormat="1" ht="27" customHeight="1">
      <c r="B76" s="4" t="s">
        <v>17</v>
      </c>
    </row>
    <row r="77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zoomScale="75" zoomScaleNormal="75" zoomScalePageLayoutView="0" workbookViewId="0" topLeftCell="A1">
      <selection activeCell="R6" sqref="R6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="2" customFormat="1" ht="27" customHeight="1">
      <c r="B1" s="2" t="s">
        <v>2</v>
      </c>
    </row>
    <row r="2" s="2" customFormat="1" ht="27" customHeight="1">
      <c r="K2" s="3" t="s">
        <v>1</v>
      </c>
    </row>
    <row r="3" s="2" customFormat="1" ht="27" customHeight="1" thickBot="1"/>
    <row r="4" spans="2:21" s="4" customFormat="1" ht="27" customHeight="1">
      <c r="B4" s="5" t="s">
        <v>3</v>
      </c>
      <c r="C4" s="6"/>
      <c r="D4" s="7"/>
      <c r="E4" s="8">
        <v>8</v>
      </c>
      <c r="F4" s="6"/>
      <c r="G4" s="9" t="s">
        <v>4</v>
      </c>
      <c r="H4" s="10"/>
      <c r="I4" s="7"/>
      <c r="J4" s="8" t="s">
        <v>257</v>
      </c>
      <c r="K4" s="8"/>
      <c r="L4" s="8"/>
      <c r="M4" s="8"/>
      <c r="N4" s="6"/>
      <c r="O4" s="9"/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1" t="s">
        <v>183</v>
      </c>
      <c r="F6" s="41" t="s">
        <v>258</v>
      </c>
      <c r="G6" s="41" t="s">
        <v>230</v>
      </c>
      <c r="H6" s="41" t="s">
        <v>186</v>
      </c>
      <c r="I6" s="41" t="s">
        <v>123</v>
      </c>
      <c r="J6" s="41" t="s">
        <v>259</v>
      </c>
      <c r="K6" s="41" t="s">
        <v>232</v>
      </c>
      <c r="L6" s="41" t="s">
        <v>260</v>
      </c>
      <c r="M6" s="41" t="s">
        <v>261</v>
      </c>
      <c r="N6" s="41" t="s">
        <v>235</v>
      </c>
      <c r="O6" s="41" t="s">
        <v>262</v>
      </c>
      <c r="P6" s="41" t="s">
        <v>263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48" t="s">
        <v>150</v>
      </c>
      <c r="F7" s="48" t="s">
        <v>116</v>
      </c>
      <c r="G7" s="48" t="s">
        <v>116</v>
      </c>
      <c r="H7" s="48" t="s">
        <v>117</v>
      </c>
      <c r="I7" s="48" t="s">
        <v>117</v>
      </c>
      <c r="J7" s="48" t="s">
        <v>117</v>
      </c>
      <c r="K7" s="48" t="s">
        <v>223</v>
      </c>
      <c r="L7" s="48" t="s">
        <v>116</v>
      </c>
      <c r="M7" s="48" t="s">
        <v>264</v>
      </c>
      <c r="N7" s="48" t="s">
        <v>116</v>
      </c>
      <c r="O7" s="48" t="s">
        <v>116</v>
      </c>
      <c r="P7" s="48" t="s">
        <v>265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85">
        <v>0.3263888888888889</v>
      </c>
      <c r="F8" s="85">
        <v>0.2708333333333333</v>
      </c>
      <c r="G8" s="85">
        <v>0.2708333333333333</v>
      </c>
      <c r="H8" s="85">
        <v>0.3368055555555556</v>
      </c>
      <c r="I8" s="85">
        <v>0.34027777777777773</v>
      </c>
      <c r="J8" s="85">
        <v>0.3576388888888889</v>
      </c>
      <c r="K8" s="85">
        <v>0.34027777777777773</v>
      </c>
      <c r="L8" s="85">
        <v>0.34722222222222227</v>
      </c>
      <c r="M8" s="85">
        <v>0.34722222222222227</v>
      </c>
      <c r="N8" s="85">
        <v>0.3541666666666667</v>
      </c>
      <c r="O8" s="85">
        <v>0.3368055555555556</v>
      </c>
      <c r="P8" s="85">
        <v>0.3263888888888889</v>
      </c>
      <c r="Q8" s="22"/>
      <c r="R8" s="22"/>
      <c r="S8" s="22"/>
      <c r="T8" s="22"/>
      <c r="U8" s="23"/>
    </row>
    <row r="9" spans="2:21" s="4" customFormat="1" ht="27" customHeight="1">
      <c r="B9" s="40" t="s">
        <v>13</v>
      </c>
      <c r="C9" s="66" t="s">
        <v>14</v>
      </c>
      <c r="D9" s="67"/>
      <c r="E9" s="86">
        <v>0.40972222222222227</v>
      </c>
      <c r="F9" s="86">
        <v>0.4375</v>
      </c>
      <c r="G9" s="86">
        <v>0.3611111111111111</v>
      </c>
      <c r="H9" s="86">
        <v>0.4305555555555556</v>
      </c>
      <c r="I9" s="86">
        <v>0.4236111111111111</v>
      </c>
      <c r="J9" s="86">
        <v>0.43402777777777773</v>
      </c>
      <c r="K9" s="86">
        <v>0.4270833333333333</v>
      </c>
      <c r="L9" s="86">
        <v>0.4305555555555556</v>
      </c>
      <c r="M9" s="86">
        <v>0.4236111111111111</v>
      </c>
      <c r="N9" s="86">
        <v>0.44097222222222227</v>
      </c>
      <c r="O9" s="86">
        <v>0.4270833333333333</v>
      </c>
      <c r="P9" s="86">
        <v>0.4166666666666667</v>
      </c>
      <c r="Q9" s="67"/>
      <c r="R9" s="67"/>
      <c r="S9" s="67"/>
      <c r="T9" s="67"/>
      <c r="U9" s="68"/>
    </row>
    <row r="10" spans="2:21" s="4" customFormat="1" ht="27" customHeight="1">
      <c r="B10" s="98" t="s">
        <v>559</v>
      </c>
      <c r="C10" s="69" t="s">
        <v>34</v>
      </c>
      <c r="D10" s="29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>
        <v>1</v>
      </c>
      <c r="P10" s="57"/>
      <c r="Q10" s="14"/>
      <c r="R10" s="14"/>
      <c r="S10" s="14"/>
      <c r="T10" s="14">
        <f>SUM(E10:S10)</f>
        <v>1</v>
      </c>
      <c r="U10" s="15"/>
    </row>
    <row r="11" spans="2:21" s="4" customFormat="1" ht="27" customHeight="1">
      <c r="B11" s="98"/>
      <c r="C11" s="69" t="s">
        <v>131</v>
      </c>
      <c r="D11" s="29"/>
      <c r="E11" s="57"/>
      <c r="F11" s="57"/>
      <c r="G11" s="57"/>
      <c r="H11" s="57"/>
      <c r="I11" s="57"/>
      <c r="J11" s="57"/>
      <c r="K11" s="57"/>
      <c r="L11" s="57"/>
      <c r="M11" s="57">
        <v>1</v>
      </c>
      <c r="N11" s="57"/>
      <c r="O11" s="57"/>
      <c r="P11" s="57"/>
      <c r="Q11" s="14"/>
      <c r="R11" s="14"/>
      <c r="S11" s="14"/>
      <c r="T11" s="14">
        <f aca="true" t="shared" si="0" ref="T11:T74">SUM(E11:S11)</f>
        <v>1</v>
      </c>
      <c r="U11" s="15"/>
    </row>
    <row r="12" spans="2:21" s="4" customFormat="1" ht="27" customHeight="1">
      <c r="B12" s="98" t="s">
        <v>560</v>
      </c>
      <c r="C12" s="69" t="s">
        <v>36</v>
      </c>
      <c r="D12" s="29"/>
      <c r="E12" s="57">
        <v>1200</v>
      </c>
      <c r="F12" s="57">
        <v>820</v>
      </c>
      <c r="G12" s="57">
        <v>500</v>
      </c>
      <c r="H12" s="57">
        <v>281</v>
      </c>
      <c r="I12" s="57">
        <v>340</v>
      </c>
      <c r="J12" s="57">
        <v>106</v>
      </c>
      <c r="K12" s="57">
        <v>53</v>
      </c>
      <c r="L12" s="57">
        <v>4000</v>
      </c>
      <c r="M12" s="57">
        <v>350</v>
      </c>
      <c r="N12" s="57">
        <v>1500</v>
      </c>
      <c r="O12" s="57">
        <v>400</v>
      </c>
      <c r="P12" s="57">
        <v>820</v>
      </c>
      <c r="Q12" s="14"/>
      <c r="R12" s="14"/>
      <c r="S12" s="14"/>
      <c r="T12" s="14">
        <f t="shared" si="0"/>
        <v>10370</v>
      </c>
      <c r="U12" s="15"/>
    </row>
    <row r="13" spans="2:21" s="4" customFormat="1" ht="27" customHeight="1">
      <c r="B13" s="98" t="s">
        <v>561</v>
      </c>
      <c r="C13" s="69" t="s">
        <v>132</v>
      </c>
      <c r="D13" s="29"/>
      <c r="E13" s="57">
        <v>8</v>
      </c>
      <c r="F13" s="57">
        <v>1</v>
      </c>
      <c r="G13" s="57"/>
      <c r="H13" s="57">
        <v>7</v>
      </c>
      <c r="I13" s="57">
        <v>7</v>
      </c>
      <c r="J13" s="57">
        <v>23</v>
      </c>
      <c r="K13" s="57"/>
      <c r="L13" s="57">
        <v>1</v>
      </c>
      <c r="M13" s="57"/>
      <c r="N13" s="57"/>
      <c r="O13" s="57"/>
      <c r="P13" s="57"/>
      <c r="Q13" s="14"/>
      <c r="R13" s="14"/>
      <c r="S13" s="14"/>
      <c r="T13" s="14">
        <f t="shared" si="0"/>
        <v>47</v>
      </c>
      <c r="U13" s="15"/>
    </row>
    <row r="14" spans="1:21" s="4" customFormat="1" ht="27" customHeight="1">
      <c r="A14" s="4">
        <v>5</v>
      </c>
      <c r="B14" s="98"/>
      <c r="C14" s="69" t="s">
        <v>267</v>
      </c>
      <c r="D14" s="29"/>
      <c r="E14" s="57"/>
      <c r="F14" s="57">
        <v>1</v>
      </c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14"/>
      <c r="R14" s="14"/>
      <c r="S14" s="14"/>
      <c r="T14" s="14">
        <f t="shared" si="0"/>
        <v>1</v>
      </c>
      <c r="U14" s="15"/>
    </row>
    <row r="15" spans="2:21" s="4" customFormat="1" ht="27" customHeight="1">
      <c r="B15" s="98"/>
      <c r="C15" s="69" t="s">
        <v>133</v>
      </c>
      <c r="D15" s="29"/>
      <c r="E15" s="57"/>
      <c r="F15" s="57">
        <v>1</v>
      </c>
      <c r="G15" s="57">
        <v>1</v>
      </c>
      <c r="H15" s="57">
        <v>12</v>
      </c>
      <c r="I15" s="57">
        <v>4</v>
      </c>
      <c r="J15" s="57">
        <v>58</v>
      </c>
      <c r="K15" s="57"/>
      <c r="L15" s="57"/>
      <c r="M15" s="57"/>
      <c r="N15" s="57"/>
      <c r="O15" s="57"/>
      <c r="P15" s="57"/>
      <c r="Q15" s="14"/>
      <c r="R15" s="14"/>
      <c r="S15" s="14"/>
      <c r="T15" s="14">
        <f t="shared" si="0"/>
        <v>76</v>
      </c>
      <c r="U15" s="15"/>
    </row>
    <row r="16" spans="2:21" s="4" customFormat="1" ht="27" customHeight="1">
      <c r="B16" s="98"/>
      <c r="C16" s="69" t="s">
        <v>37</v>
      </c>
      <c r="D16" s="29"/>
      <c r="E16" s="57">
        <v>17</v>
      </c>
      <c r="F16" s="57">
        <v>10</v>
      </c>
      <c r="G16" s="57">
        <v>13</v>
      </c>
      <c r="H16" s="57">
        <v>17</v>
      </c>
      <c r="I16" s="57">
        <v>30</v>
      </c>
      <c r="J16" s="57">
        <v>16</v>
      </c>
      <c r="K16" s="57">
        <v>9</v>
      </c>
      <c r="L16" s="57">
        <v>4</v>
      </c>
      <c r="M16" s="57"/>
      <c r="N16" s="57">
        <v>2</v>
      </c>
      <c r="O16" s="57">
        <v>2</v>
      </c>
      <c r="P16" s="57">
        <v>1</v>
      </c>
      <c r="Q16" s="14"/>
      <c r="R16" s="14"/>
      <c r="S16" s="14"/>
      <c r="T16" s="14">
        <f t="shared" si="0"/>
        <v>121</v>
      </c>
      <c r="U16" s="15"/>
    </row>
    <row r="17" spans="2:21" s="4" customFormat="1" ht="27" customHeight="1">
      <c r="B17" s="98"/>
      <c r="C17" s="69" t="s">
        <v>38</v>
      </c>
      <c r="D17" s="29"/>
      <c r="E17" s="57"/>
      <c r="F17" s="57">
        <v>1</v>
      </c>
      <c r="G17" s="57">
        <v>6</v>
      </c>
      <c r="H17" s="57">
        <v>3</v>
      </c>
      <c r="I17" s="57">
        <v>24</v>
      </c>
      <c r="J17" s="57">
        <v>25</v>
      </c>
      <c r="K17" s="57"/>
      <c r="L17" s="57"/>
      <c r="M17" s="57"/>
      <c r="N17" s="57"/>
      <c r="O17" s="57"/>
      <c r="P17" s="57"/>
      <c r="Q17" s="14"/>
      <c r="R17" s="14"/>
      <c r="S17" s="14"/>
      <c r="T17" s="14">
        <f t="shared" si="0"/>
        <v>59</v>
      </c>
      <c r="U17" s="15"/>
    </row>
    <row r="18" spans="2:21" s="4" customFormat="1" ht="27" customHeight="1">
      <c r="B18" s="98"/>
      <c r="C18" s="69" t="s">
        <v>39</v>
      </c>
      <c r="D18" s="29"/>
      <c r="E18" s="57">
        <v>23</v>
      </c>
      <c r="F18" s="57">
        <v>31</v>
      </c>
      <c r="G18" s="57">
        <v>22</v>
      </c>
      <c r="H18" s="57">
        <v>11</v>
      </c>
      <c r="I18" s="57">
        <v>13</v>
      </c>
      <c r="J18" s="57">
        <v>9</v>
      </c>
      <c r="K18" s="57">
        <v>11</v>
      </c>
      <c r="L18" s="57">
        <v>11</v>
      </c>
      <c r="M18" s="57"/>
      <c r="N18" s="57">
        <v>1</v>
      </c>
      <c r="O18" s="57"/>
      <c r="P18" s="57"/>
      <c r="Q18" s="14"/>
      <c r="R18" s="14"/>
      <c r="S18" s="14"/>
      <c r="T18" s="14">
        <f t="shared" si="0"/>
        <v>132</v>
      </c>
      <c r="U18" s="15"/>
    </row>
    <row r="19" spans="1:21" s="4" customFormat="1" ht="27" customHeight="1">
      <c r="A19" s="4">
        <v>10</v>
      </c>
      <c r="B19" s="98"/>
      <c r="C19" s="69" t="s">
        <v>40</v>
      </c>
      <c r="D19" s="29"/>
      <c r="E19" s="57">
        <v>138</v>
      </c>
      <c r="F19" s="57">
        <v>65</v>
      </c>
      <c r="G19" s="57">
        <v>75</v>
      </c>
      <c r="H19" s="57">
        <v>17</v>
      </c>
      <c r="I19" s="57">
        <v>9</v>
      </c>
      <c r="J19" s="57">
        <v>10</v>
      </c>
      <c r="K19" s="57">
        <v>9</v>
      </c>
      <c r="L19" s="57">
        <v>11</v>
      </c>
      <c r="M19" s="57">
        <v>20</v>
      </c>
      <c r="N19" s="57">
        <v>19</v>
      </c>
      <c r="O19" s="57">
        <v>41</v>
      </c>
      <c r="P19" s="57">
        <v>140</v>
      </c>
      <c r="Q19" s="14"/>
      <c r="R19" s="14"/>
      <c r="S19" s="14"/>
      <c r="T19" s="14">
        <f t="shared" si="0"/>
        <v>554</v>
      </c>
      <c r="U19" s="15"/>
    </row>
    <row r="20" spans="2:21" s="4" customFormat="1" ht="27" customHeight="1">
      <c r="B20" s="98" t="s">
        <v>668</v>
      </c>
      <c r="C20" s="69" t="s">
        <v>41</v>
      </c>
      <c r="D20" s="29"/>
      <c r="E20" s="57"/>
      <c r="F20" s="57"/>
      <c r="G20" s="57">
        <v>15</v>
      </c>
      <c r="H20" s="57"/>
      <c r="I20" s="57"/>
      <c r="J20" s="57"/>
      <c r="K20" s="57"/>
      <c r="L20" s="57">
        <v>2</v>
      </c>
      <c r="M20" s="57">
        <v>4</v>
      </c>
      <c r="N20" s="57"/>
      <c r="O20" s="57"/>
      <c r="P20" s="57"/>
      <c r="Q20" s="14"/>
      <c r="R20" s="14"/>
      <c r="S20" s="14"/>
      <c r="T20" s="14">
        <f t="shared" si="0"/>
        <v>21</v>
      </c>
      <c r="U20" s="15"/>
    </row>
    <row r="21" spans="2:21" s="4" customFormat="1" ht="27" customHeight="1">
      <c r="B21" s="98"/>
      <c r="C21" s="69" t="s">
        <v>42</v>
      </c>
      <c r="D21" s="29"/>
      <c r="E21" s="57">
        <v>15</v>
      </c>
      <c r="F21" s="57">
        <v>14</v>
      </c>
      <c r="G21" s="57">
        <v>28</v>
      </c>
      <c r="H21" s="57">
        <v>21</v>
      </c>
      <c r="I21" s="57">
        <v>8</v>
      </c>
      <c r="J21" s="57">
        <v>12</v>
      </c>
      <c r="K21" s="57">
        <v>35</v>
      </c>
      <c r="L21" s="57">
        <v>36</v>
      </c>
      <c r="M21" s="57">
        <v>49</v>
      </c>
      <c r="N21" s="57">
        <v>13</v>
      </c>
      <c r="O21" s="57">
        <v>6</v>
      </c>
      <c r="P21" s="57">
        <v>5</v>
      </c>
      <c r="Q21" s="14"/>
      <c r="R21" s="14"/>
      <c r="S21" s="14"/>
      <c r="T21" s="14">
        <f t="shared" si="0"/>
        <v>242</v>
      </c>
      <c r="U21" s="15"/>
    </row>
    <row r="22" spans="2:21" s="4" customFormat="1" ht="27" customHeight="1">
      <c r="B22" s="98"/>
      <c r="C22" s="69" t="s">
        <v>43</v>
      </c>
      <c r="D22" s="29"/>
      <c r="E22" s="57">
        <v>49</v>
      </c>
      <c r="F22" s="57">
        <v>5</v>
      </c>
      <c r="G22" s="57"/>
      <c r="H22" s="57"/>
      <c r="I22" s="57"/>
      <c r="J22" s="57"/>
      <c r="K22" s="57">
        <v>16</v>
      </c>
      <c r="L22" s="57">
        <v>148</v>
      </c>
      <c r="M22" s="57">
        <v>74</v>
      </c>
      <c r="N22" s="57">
        <v>45</v>
      </c>
      <c r="O22" s="57">
        <v>180</v>
      </c>
      <c r="P22" s="57">
        <v>53</v>
      </c>
      <c r="Q22" s="14"/>
      <c r="R22" s="14"/>
      <c r="S22" s="14"/>
      <c r="T22" s="14">
        <f t="shared" si="0"/>
        <v>570</v>
      </c>
      <c r="U22" s="15"/>
    </row>
    <row r="23" spans="2:21" s="4" customFormat="1" ht="27" customHeight="1">
      <c r="B23" s="98"/>
      <c r="C23" s="69" t="s">
        <v>136</v>
      </c>
      <c r="D23" s="29"/>
      <c r="E23" s="57"/>
      <c r="F23" s="57"/>
      <c r="G23" s="57"/>
      <c r="H23" s="57"/>
      <c r="I23" s="57"/>
      <c r="J23" s="57"/>
      <c r="K23" s="57"/>
      <c r="L23" s="57">
        <v>21</v>
      </c>
      <c r="M23" s="57">
        <v>42</v>
      </c>
      <c r="N23" s="57">
        <v>28</v>
      </c>
      <c r="O23" s="57">
        <v>50</v>
      </c>
      <c r="P23" s="57">
        <v>20</v>
      </c>
      <c r="Q23" s="14"/>
      <c r="R23" s="14"/>
      <c r="S23" s="14"/>
      <c r="T23" s="14">
        <f t="shared" si="0"/>
        <v>161</v>
      </c>
      <c r="U23" s="15"/>
    </row>
    <row r="24" spans="1:21" s="4" customFormat="1" ht="27" customHeight="1">
      <c r="A24" s="4">
        <v>15</v>
      </c>
      <c r="B24" s="98"/>
      <c r="C24" s="69" t="s">
        <v>45</v>
      </c>
      <c r="D24" s="29"/>
      <c r="E24" s="57">
        <v>8</v>
      </c>
      <c r="F24" s="57">
        <v>1</v>
      </c>
      <c r="G24" s="57"/>
      <c r="H24" s="57"/>
      <c r="I24" s="57"/>
      <c r="J24" s="57"/>
      <c r="K24" s="57"/>
      <c r="L24" s="57">
        <v>5</v>
      </c>
      <c r="M24" s="57">
        <v>1</v>
      </c>
      <c r="N24" s="57">
        <v>2</v>
      </c>
      <c r="O24" s="57">
        <v>8</v>
      </c>
      <c r="P24" s="57">
        <v>5</v>
      </c>
      <c r="Q24" s="14"/>
      <c r="R24" s="14"/>
      <c r="S24" s="14"/>
      <c r="T24" s="14">
        <f t="shared" si="0"/>
        <v>30</v>
      </c>
      <c r="U24" s="15"/>
    </row>
    <row r="25" spans="2:21" s="4" customFormat="1" ht="27" customHeight="1">
      <c r="B25" s="98"/>
      <c r="C25" s="69" t="s">
        <v>46</v>
      </c>
      <c r="D25" s="29"/>
      <c r="E25" s="57"/>
      <c r="F25" s="57"/>
      <c r="G25" s="57"/>
      <c r="H25" s="57"/>
      <c r="I25" s="57"/>
      <c r="J25" s="57"/>
      <c r="K25" s="57"/>
      <c r="L25" s="57"/>
      <c r="M25" s="57">
        <v>2</v>
      </c>
      <c r="N25" s="57">
        <v>11</v>
      </c>
      <c r="O25" s="57">
        <v>11</v>
      </c>
      <c r="P25" s="57">
        <v>2</v>
      </c>
      <c r="Q25" s="14"/>
      <c r="R25" s="14"/>
      <c r="S25" s="14"/>
      <c r="T25" s="14">
        <f t="shared" si="0"/>
        <v>26</v>
      </c>
      <c r="U25" s="15"/>
    </row>
    <row r="26" spans="2:21" s="4" customFormat="1" ht="27" customHeight="1">
      <c r="B26" s="98"/>
      <c r="C26" s="69" t="s">
        <v>47</v>
      </c>
      <c r="D26" s="29"/>
      <c r="E26" s="57"/>
      <c r="F26" s="57"/>
      <c r="G26" s="57"/>
      <c r="H26" s="57"/>
      <c r="I26" s="57"/>
      <c r="J26" s="57"/>
      <c r="K26" s="57"/>
      <c r="L26" s="57"/>
      <c r="M26" s="57">
        <v>3</v>
      </c>
      <c r="N26" s="57"/>
      <c r="O26" s="57">
        <v>3</v>
      </c>
      <c r="P26" s="57"/>
      <c r="Q26" s="14"/>
      <c r="R26" s="14"/>
      <c r="S26" s="14"/>
      <c r="T26" s="14">
        <f t="shared" si="0"/>
        <v>6</v>
      </c>
      <c r="U26" s="15"/>
    </row>
    <row r="27" spans="2:21" s="4" customFormat="1" ht="27" customHeight="1">
      <c r="B27" s="98" t="s">
        <v>669</v>
      </c>
      <c r="C27" s="69" t="s">
        <v>165</v>
      </c>
      <c r="D27" s="29"/>
      <c r="E27" s="57"/>
      <c r="F27" s="57"/>
      <c r="G27" s="57"/>
      <c r="H27" s="57"/>
      <c r="I27" s="57">
        <v>3</v>
      </c>
      <c r="J27" s="57"/>
      <c r="K27" s="57"/>
      <c r="L27" s="57"/>
      <c r="M27" s="57">
        <v>1</v>
      </c>
      <c r="N27" s="57"/>
      <c r="O27" s="57">
        <v>1</v>
      </c>
      <c r="P27" s="57">
        <v>1</v>
      </c>
      <c r="Q27" s="14"/>
      <c r="R27" s="14"/>
      <c r="S27" s="14"/>
      <c r="T27" s="14">
        <f t="shared" si="0"/>
        <v>6</v>
      </c>
      <c r="U27" s="15"/>
    </row>
    <row r="28" spans="2:21" s="4" customFormat="1" ht="27" customHeight="1">
      <c r="B28" s="98"/>
      <c r="C28" s="69" t="s">
        <v>48</v>
      </c>
      <c r="D28" s="29"/>
      <c r="E28" s="57"/>
      <c r="F28" s="57">
        <v>1</v>
      </c>
      <c r="G28" s="57"/>
      <c r="H28" s="57"/>
      <c r="I28" s="57">
        <v>2</v>
      </c>
      <c r="J28" s="57">
        <v>1</v>
      </c>
      <c r="K28" s="57"/>
      <c r="L28" s="57">
        <v>2</v>
      </c>
      <c r="M28" s="57">
        <v>3</v>
      </c>
      <c r="N28" s="57"/>
      <c r="O28" s="57"/>
      <c r="P28" s="57"/>
      <c r="Q28" s="14"/>
      <c r="R28" s="14"/>
      <c r="S28" s="14"/>
      <c r="T28" s="14">
        <f t="shared" si="0"/>
        <v>9</v>
      </c>
      <c r="U28" s="15"/>
    </row>
    <row r="29" spans="1:21" s="4" customFormat="1" ht="27" customHeight="1">
      <c r="A29" s="4">
        <v>20</v>
      </c>
      <c r="B29" s="98"/>
      <c r="C29" s="69" t="s">
        <v>49</v>
      </c>
      <c r="D29" s="29"/>
      <c r="E29" s="57"/>
      <c r="F29" s="57"/>
      <c r="G29" s="57"/>
      <c r="H29" s="57"/>
      <c r="I29" s="57"/>
      <c r="J29" s="57"/>
      <c r="K29" s="57">
        <v>2</v>
      </c>
      <c r="L29" s="57"/>
      <c r="M29" s="57"/>
      <c r="N29" s="57"/>
      <c r="O29" s="57">
        <v>1</v>
      </c>
      <c r="P29" s="57">
        <v>1</v>
      </c>
      <c r="Q29" s="14"/>
      <c r="R29" s="14"/>
      <c r="S29" s="14"/>
      <c r="T29" s="14">
        <f t="shared" si="0"/>
        <v>4</v>
      </c>
      <c r="U29" s="15"/>
    </row>
    <row r="30" spans="2:21" s="4" customFormat="1" ht="27" customHeight="1">
      <c r="B30" s="98"/>
      <c r="C30" s="69" t="s">
        <v>50</v>
      </c>
      <c r="D30" s="29"/>
      <c r="E30" s="57"/>
      <c r="F30" s="57"/>
      <c r="G30" s="57"/>
      <c r="H30" s="57"/>
      <c r="I30" s="57"/>
      <c r="J30" s="57"/>
      <c r="K30" s="57"/>
      <c r="L30" s="57">
        <v>1</v>
      </c>
      <c r="M30" s="57"/>
      <c r="N30" s="57">
        <v>1</v>
      </c>
      <c r="O30" s="57"/>
      <c r="P30" s="57"/>
      <c r="Q30" s="14"/>
      <c r="R30" s="14"/>
      <c r="S30" s="14"/>
      <c r="T30" s="14">
        <f t="shared" si="0"/>
        <v>2</v>
      </c>
      <c r="U30" s="15"/>
    </row>
    <row r="31" spans="2:21" s="4" customFormat="1" ht="27" customHeight="1">
      <c r="B31" s="98"/>
      <c r="C31" s="69" t="s">
        <v>51</v>
      </c>
      <c r="D31" s="29"/>
      <c r="E31" s="57"/>
      <c r="F31" s="57"/>
      <c r="G31" s="57"/>
      <c r="H31" s="57"/>
      <c r="I31" s="57"/>
      <c r="J31" s="57"/>
      <c r="K31" s="57"/>
      <c r="L31" s="57"/>
      <c r="M31" s="57">
        <v>1</v>
      </c>
      <c r="N31" s="57">
        <v>1</v>
      </c>
      <c r="O31" s="57"/>
      <c r="P31" s="57"/>
      <c r="Q31" s="14"/>
      <c r="R31" s="14"/>
      <c r="S31" s="14"/>
      <c r="T31" s="14">
        <f t="shared" si="0"/>
        <v>2</v>
      </c>
      <c r="U31" s="15"/>
    </row>
    <row r="32" spans="2:21" s="4" customFormat="1" ht="27" customHeight="1">
      <c r="B32" s="98"/>
      <c r="C32" s="69" t="s">
        <v>268</v>
      </c>
      <c r="D32" s="29"/>
      <c r="E32" s="57"/>
      <c r="F32" s="57"/>
      <c r="G32" s="57"/>
      <c r="H32" s="57"/>
      <c r="I32" s="57"/>
      <c r="J32" s="57"/>
      <c r="K32" s="57"/>
      <c r="L32" s="57">
        <v>1</v>
      </c>
      <c r="M32" s="57">
        <v>1</v>
      </c>
      <c r="N32" s="57">
        <v>1</v>
      </c>
      <c r="O32" s="57"/>
      <c r="P32" s="57"/>
      <c r="Q32" s="14"/>
      <c r="R32" s="14"/>
      <c r="S32" s="14"/>
      <c r="T32" s="14">
        <f t="shared" si="0"/>
        <v>3</v>
      </c>
      <c r="U32" s="15"/>
    </row>
    <row r="33" spans="2:21" s="4" customFormat="1" ht="27" customHeight="1">
      <c r="B33" s="98"/>
      <c r="C33" s="69" t="s">
        <v>226</v>
      </c>
      <c r="D33" s="29"/>
      <c r="E33" s="57"/>
      <c r="F33" s="57"/>
      <c r="G33" s="57"/>
      <c r="H33" s="57"/>
      <c r="I33" s="57"/>
      <c r="J33" s="57"/>
      <c r="K33" s="57"/>
      <c r="L33" s="57"/>
      <c r="M33" s="57">
        <v>1</v>
      </c>
      <c r="N33" s="57">
        <v>2</v>
      </c>
      <c r="O33" s="57">
        <v>4</v>
      </c>
      <c r="P33" s="57">
        <v>2</v>
      </c>
      <c r="Q33" s="14"/>
      <c r="R33" s="14"/>
      <c r="S33" s="14"/>
      <c r="T33" s="14">
        <f t="shared" si="0"/>
        <v>9</v>
      </c>
      <c r="U33" s="15"/>
    </row>
    <row r="34" spans="1:21" s="4" customFormat="1" ht="27" customHeight="1">
      <c r="A34" s="4">
        <v>25</v>
      </c>
      <c r="B34" s="98" t="s">
        <v>562</v>
      </c>
      <c r="C34" s="69" t="s">
        <v>168</v>
      </c>
      <c r="D34" s="29"/>
      <c r="E34" s="57"/>
      <c r="F34" s="57"/>
      <c r="G34" s="57"/>
      <c r="H34" s="57"/>
      <c r="I34" s="57"/>
      <c r="J34" s="57"/>
      <c r="K34" s="57"/>
      <c r="L34" s="57">
        <v>1</v>
      </c>
      <c r="M34" s="57">
        <v>1</v>
      </c>
      <c r="N34" s="57"/>
      <c r="O34" s="57"/>
      <c r="P34" s="57"/>
      <c r="Q34" s="14"/>
      <c r="R34" s="14"/>
      <c r="S34" s="14"/>
      <c r="T34" s="14">
        <f t="shared" si="0"/>
        <v>2</v>
      </c>
      <c r="U34" s="15"/>
    </row>
    <row r="35" spans="2:21" s="4" customFormat="1" ht="27" customHeight="1">
      <c r="B35" s="98"/>
      <c r="C35" s="69" t="s">
        <v>269</v>
      </c>
      <c r="D35" s="29"/>
      <c r="E35" s="57"/>
      <c r="F35" s="57"/>
      <c r="G35" s="57"/>
      <c r="H35" s="57"/>
      <c r="I35" s="57"/>
      <c r="J35" s="57"/>
      <c r="K35" s="57">
        <v>1</v>
      </c>
      <c r="L35" s="57"/>
      <c r="M35" s="57">
        <v>2</v>
      </c>
      <c r="N35" s="57"/>
      <c r="O35" s="57"/>
      <c r="P35" s="57">
        <v>1</v>
      </c>
      <c r="Q35" s="14"/>
      <c r="R35" s="14"/>
      <c r="S35" s="14"/>
      <c r="T35" s="14">
        <f t="shared" si="0"/>
        <v>4</v>
      </c>
      <c r="U35" s="15"/>
    </row>
    <row r="36" spans="2:21" s="4" customFormat="1" ht="27" customHeight="1">
      <c r="B36" s="98"/>
      <c r="C36" s="69" t="s">
        <v>169</v>
      </c>
      <c r="D36" s="29"/>
      <c r="E36" s="57"/>
      <c r="F36" s="57"/>
      <c r="G36" s="57"/>
      <c r="H36" s="57"/>
      <c r="I36" s="57"/>
      <c r="J36" s="57"/>
      <c r="K36" s="57"/>
      <c r="L36" s="57">
        <v>1</v>
      </c>
      <c r="M36" s="57">
        <v>2</v>
      </c>
      <c r="N36" s="57">
        <v>1</v>
      </c>
      <c r="O36" s="57">
        <v>2</v>
      </c>
      <c r="P36" s="57"/>
      <c r="Q36" s="14"/>
      <c r="R36" s="14"/>
      <c r="S36" s="14"/>
      <c r="T36" s="14">
        <f t="shared" si="0"/>
        <v>6</v>
      </c>
      <c r="U36" s="15"/>
    </row>
    <row r="37" spans="2:21" s="4" customFormat="1" ht="27" customHeight="1">
      <c r="B37" s="98" t="s">
        <v>563</v>
      </c>
      <c r="C37" s="69" t="s">
        <v>139</v>
      </c>
      <c r="D37" s="29"/>
      <c r="E37" s="57">
        <v>8</v>
      </c>
      <c r="F37" s="57">
        <v>18</v>
      </c>
      <c r="G37" s="57">
        <v>14</v>
      </c>
      <c r="H37" s="57">
        <v>10</v>
      </c>
      <c r="I37" s="57">
        <v>1</v>
      </c>
      <c r="J37" s="57"/>
      <c r="K37" s="57">
        <v>1</v>
      </c>
      <c r="L37" s="57">
        <v>9</v>
      </c>
      <c r="M37" s="57"/>
      <c r="N37" s="57">
        <v>36</v>
      </c>
      <c r="O37" s="57">
        <v>7</v>
      </c>
      <c r="P37" s="57">
        <v>17</v>
      </c>
      <c r="Q37" s="14"/>
      <c r="R37" s="14"/>
      <c r="S37" s="14"/>
      <c r="T37" s="14">
        <f t="shared" si="0"/>
        <v>121</v>
      </c>
      <c r="U37" s="15"/>
    </row>
    <row r="38" spans="2:21" s="4" customFormat="1" ht="27" customHeight="1">
      <c r="B38" s="98" t="s">
        <v>596</v>
      </c>
      <c r="C38" s="69" t="s">
        <v>53</v>
      </c>
      <c r="D38" s="29"/>
      <c r="E38" s="57"/>
      <c r="F38" s="57">
        <v>1</v>
      </c>
      <c r="G38" s="57"/>
      <c r="H38" s="57">
        <v>2</v>
      </c>
      <c r="I38" s="57"/>
      <c r="J38" s="57"/>
      <c r="K38" s="57"/>
      <c r="L38" s="57"/>
      <c r="M38" s="57"/>
      <c r="N38" s="57"/>
      <c r="O38" s="57"/>
      <c r="P38" s="57"/>
      <c r="Q38" s="14"/>
      <c r="R38" s="14"/>
      <c r="S38" s="14"/>
      <c r="T38" s="14">
        <f t="shared" si="0"/>
        <v>3</v>
      </c>
      <c r="U38" s="15"/>
    </row>
    <row r="39" spans="1:21" s="4" customFormat="1" ht="27" customHeight="1">
      <c r="A39" s="4">
        <v>30</v>
      </c>
      <c r="B39" s="98" t="s">
        <v>597</v>
      </c>
      <c r="C39" s="69" t="s">
        <v>270</v>
      </c>
      <c r="D39" s="29"/>
      <c r="E39" s="57"/>
      <c r="F39" s="57"/>
      <c r="G39" s="57"/>
      <c r="H39" s="57"/>
      <c r="I39" s="57"/>
      <c r="J39" s="57"/>
      <c r="K39" s="57">
        <v>1</v>
      </c>
      <c r="L39" s="57"/>
      <c r="M39" s="57"/>
      <c r="N39" s="57"/>
      <c r="O39" s="57"/>
      <c r="P39" s="57"/>
      <c r="Q39" s="14"/>
      <c r="R39" s="14"/>
      <c r="S39" s="14"/>
      <c r="T39" s="14">
        <f t="shared" si="0"/>
        <v>1</v>
      </c>
      <c r="U39" s="15"/>
    </row>
    <row r="40" spans="2:21" s="4" customFormat="1" ht="27" customHeight="1">
      <c r="B40" s="98" t="s">
        <v>598</v>
      </c>
      <c r="C40" s="69" t="s">
        <v>142</v>
      </c>
      <c r="D40" s="29"/>
      <c r="E40" s="57"/>
      <c r="F40" s="57"/>
      <c r="G40" s="57">
        <v>2</v>
      </c>
      <c r="H40" s="57">
        <v>13</v>
      </c>
      <c r="I40" s="57">
        <v>8</v>
      </c>
      <c r="J40" s="57"/>
      <c r="K40" s="57"/>
      <c r="L40" s="57"/>
      <c r="M40" s="57"/>
      <c r="N40" s="57"/>
      <c r="O40" s="57"/>
      <c r="P40" s="57"/>
      <c r="Q40" s="14"/>
      <c r="R40" s="14"/>
      <c r="S40" s="14"/>
      <c r="T40" s="14">
        <f t="shared" si="0"/>
        <v>23</v>
      </c>
      <c r="U40" s="15"/>
    </row>
    <row r="41" spans="2:21" s="4" customFormat="1" ht="27" customHeight="1">
      <c r="B41" s="98"/>
      <c r="C41" s="69" t="s">
        <v>143</v>
      </c>
      <c r="D41" s="29"/>
      <c r="E41" s="57">
        <v>41</v>
      </c>
      <c r="F41" s="57">
        <v>35</v>
      </c>
      <c r="G41" s="57">
        <v>29</v>
      </c>
      <c r="H41" s="57">
        <v>59</v>
      </c>
      <c r="I41" s="57">
        <v>24</v>
      </c>
      <c r="J41" s="57">
        <v>12</v>
      </c>
      <c r="K41" s="57">
        <v>14</v>
      </c>
      <c r="L41" s="57"/>
      <c r="M41" s="57">
        <v>3</v>
      </c>
      <c r="N41" s="57">
        <v>10</v>
      </c>
      <c r="O41" s="57">
        <v>7</v>
      </c>
      <c r="P41" s="57">
        <v>25</v>
      </c>
      <c r="Q41" s="14"/>
      <c r="R41" s="14"/>
      <c r="S41" s="14"/>
      <c r="T41" s="14">
        <f t="shared" si="0"/>
        <v>259</v>
      </c>
      <c r="U41" s="15"/>
    </row>
    <row r="42" spans="2:21" s="4" customFormat="1" ht="27" customHeight="1">
      <c r="B42" s="98"/>
      <c r="C42" s="69" t="s">
        <v>271</v>
      </c>
      <c r="D42" s="29"/>
      <c r="E42" s="57"/>
      <c r="F42" s="57"/>
      <c r="G42" s="57"/>
      <c r="H42" s="57"/>
      <c r="I42" s="57"/>
      <c r="J42" s="57"/>
      <c r="K42" s="57"/>
      <c r="L42" s="57">
        <v>67</v>
      </c>
      <c r="M42" s="57">
        <v>2</v>
      </c>
      <c r="N42" s="57">
        <v>3</v>
      </c>
      <c r="O42" s="57">
        <v>5</v>
      </c>
      <c r="P42" s="57"/>
      <c r="Q42" s="14"/>
      <c r="R42" s="14"/>
      <c r="S42" s="14"/>
      <c r="T42" s="14">
        <f t="shared" si="0"/>
        <v>77</v>
      </c>
      <c r="U42" s="15"/>
    </row>
    <row r="43" spans="2:21" s="4" customFormat="1" ht="27" customHeight="1">
      <c r="B43" s="98" t="s">
        <v>599</v>
      </c>
      <c r="C43" s="69" t="s">
        <v>272</v>
      </c>
      <c r="D43" s="29"/>
      <c r="E43" s="57"/>
      <c r="F43" s="57">
        <v>1</v>
      </c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14"/>
      <c r="R43" s="14"/>
      <c r="S43" s="14"/>
      <c r="T43" s="14">
        <f t="shared" si="0"/>
        <v>1</v>
      </c>
      <c r="U43" s="15"/>
    </row>
    <row r="44" spans="1:21" s="4" customFormat="1" ht="27" customHeight="1">
      <c r="A44" s="4">
        <v>35</v>
      </c>
      <c r="B44" s="98"/>
      <c r="C44" s="69" t="s">
        <v>273</v>
      </c>
      <c r="D44" s="29"/>
      <c r="E44" s="57"/>
      <c r="F44" s="57"/>
      <c r="G44" s="57"/>
      <c r="H44" s="57"/>
      <c r="I44" s="57">
        <v>2</v>
      </c>
      <c r="J44" s="57"/>
      <c r="K44" s="57"/>
      <c r="L44" s="57"/>
      <c r="M44" s="57"/>
      <c r="N44" s="57"/>
      <c r="O44" s="57"/>
      <c r="P44" s="57"/>
      <c r="Q44" s="14"/>
      <c r="R44" s="14"/>
      <c r="S44" s="14"/>
      <c r="T44" s="14">
        <f t="shared" si="0"/>
        <v>2</v>
      </c>
      <c r="U44" s="15"/>
    </row>
    <row r="45" spans="2:21" s="4" customFormat="1" ht="27" customHeight="1">
      <c r="B45" s="98"/>
      <c r="C45" s="69" t="s">
        <v>170</v>
      </c>
      <c r="D45" s="29"/>
      <c r="E45" s="57"/>
      <c r="F45" s="57">
        <v>3</v>
      </c>
      <c r="G45" s="57"/>
      <c r="H45" s="57">
        <v>1</v>
      </c>
      <c r="I45" s="57">
        <v>1</v>
      </c>
      <c r="J45" s="57"/>
      <c r="K45" s="57"/>
      <c r="L45" s="57"/>
      <c r="M45" s="57">
        <v>1</v>
      </c>
      <c r="N45" s="57"/>
      <c r="O45" s="57"/>
      <c r="P45" s="57"/>
      <c r="Q45" s="14"/>
      <c r="R45" s="14"/>
      <c r="S45" s="14"/>
      <c r="T45" s="14">
        <f t="shared" si="0"/>
        <v>6</v>
      </c>
      <c r="U45" s="15"/>
    </row>
    <row r="46" spans="2:21" s="4" customFormat="1" ht="27" customHeight="1">
      <c r="B46" s="98"/>
      <c r="C46" s="69" t="s">
        <v>274</v>
      </c>
      <c r="D46" s="29"/>
      <c r="E46" s="57">
        <v>1</v>
      </c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14"/>
      <c r="R46" s="14"/>
      <c r="S46" s="14"/>
      <c r="T46" s="14">
        <f t="shared" si="0"/>
        <v>1</v>
      </c>
      <c r="U46" s="15"/>
    </row>
    <row r="47" spans="2:21" s="4" customFormat="1" ht="27" customHeight="1">
      <c r="B47" s="98"/>
      <c r="C47" s="69" t="s">
        <v>275</v>
      </c>
      <c r="D47" s="29"/>
      <c r="E47" s="57"/>
      <c r="F47" s="57">
        <v>6</v>
      </c>
      <c r="G47" s="57"/>
      <c r="H47" s="57"/>
      <c r="I47" s="57">
        <v>6</v>
      </c>
      <c r="J47" s="57"/>
      <c r="K47" s="57"/>
      <c r="L47" s="57"/>
      <c r="M47" s="57"/>
      <c r="N47" s="57"/>
      <c r="O47" s="57"/>
      <c r="P47" s="57"/>
      <c r="Q47" s="14"/>
      <c r="R47" s="14"/>
      <c r="S47" s="14"/>
      <c r="T47" s="14">
        <f t="shared" si="0"/>
        <v>12</v>
      </c>
      <c r="U47" s="15"/>
    </row>
    <row r="48" spans="2:21" s="4" customFormat="1" ht="27" customHeight="1">
      <c r="B48" s="98"/>
      <c r="C48" s="69" t="s">
        <v>144</v>
      </c>
      <c r="D48" s="29"/>
      <c r="E48" s="57">
        <v>1</v>
      </c>
      <c r="F48" s="57">
        <v>2</v>
      </c>
      <c r="G48" s="57"/>
      <c r="H48" s="57">
        <v>2</v>
      </c>
      <c r="I48" s="57">
        <v>3</v>
      </c>
      <c r="J48" s="57">
        <v>5</v>
      </c>
      <c r="K48" s="57">
        <v>4</v>
      </c>
      <c r="L48" s="57">
        <v>2</v>
      </c>
      <c r="M48" s="57">
        <v>1</v>
      </c>
      <c r="N48" s="57"/>
      <c r="O48" s="57">
        <v>2</v>
      </c>
      <c r="P48" s="57">
        <v>1</v>
      </c>
      <c r="Q48" s="14"/>
      <c r="R48" s="14"/>
      <c r="S48" s="14"/>
      <c r="T48" s="14">
        <f t="shared" si="0"/>
        <v>23</v>
      </c>
      <c r="U48" s="15"/>
    </row>
    <row r="49" spans="1:21" s="4" customFormat="1" ht="27" customHeight="1">
      <c r="A49" s="4">
        <v>40</v>
      </c>
      <c r="B49" s="98"/>
      <c r="C49" s="69" t="s">
        <v>276</v>
      </c>
      <c r="D49" s="29"/>
      <c r="E49" s="57"/>
      <c r="F49" s="57">
        <v>1</v>
      </c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14"/>
      <c r="R49" s="14"/>
      <c r="S49" s="14"/>
      <c r="T49" s="14">
        <f t="shared" si="0"/>
        <v>1</v>
      </c>
      <c r="U49" s="15"/>
    </row>
    <row r="50" spans="2:21" s="4" customFormat="1" ht="27" customHeight="1">
      <c r="B50" s="98"/>
      <c r="C50" s="69" t="s">
        <v>171</v>
      </c>
      <c r="D50" s="29"/>
      <c r="E50" s="57"/>
      <c r="F50" s="57">
        <v>7</v>
      </c>
      <c r="G50" s="57"/>
      <c r="H50" s="57"/>
      <c r="I50" s="57"/>
      <c r="J50" s="57"/>
      <c r="K50" s="57">
        <v>1</v>
      </c>
      <c r="L50" s="57"/>
      <c r="M50" s="57"/>
      <c r="N50" s="57"/>
      <c r="O50" s="57"/>
      <c r="P50" s="57"/>
      <c r="Q50" s="14"/>
      <c r="R50" s="14"/>
      <c r="S50" s="14"/>
      <c r="T50" s="14">
        <f t="shared" si="0"/>
        <v>8</v>
      </c>
      <c r="U50" s="15"/>
    </row>
    <row r="51" spans="2:21" s="4" customFormat="1" ht="27" customHeight="1">
      <c r="B51" s="98"/>
      <c r="C51" s="69" t="s">
        <v>253</v>
      </c>
      <c r="D51" s="29"/>
      <c r="E51" s="57"/>
      <c r="F51" s="57">
        <v>2</v>
      </c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14"/>
      <c r="R51" s="14"/>
      <c r="S51" s="14"/>
      <c r="T51" s="14">
        <f t="shared" si="0"/>
        <v>2</v>
      </c>
      <c r="U51" s="15"/>
    </row>
    <row r="52" spans="2:21" s="4" customFormat="1" ht="27" customHeight="1">
      <c r="B52" s="98" t="s">
        <v>600</v>
      </c>
      <c r="C52" s="69" t="s">
        <v>277</v>
      </c>
      <c r="D52" s="29"/>
      <c r="E52" s="57">
        <v>2</v>
      </c>
      <c r="F52" s="57"/>
      <c r="G52" s="57"/>
      <c r="H52" s="57"/>
      <c r="I52" s="57"/>
      <c r="J52" s="57"/>
      <c r="K52" s="57"/>
      <c r="L52" s="57"/>
      <c r="M52" s="57">
        <v>1</v>
      </c>
      <c r="N52" s="57"/>
      <c r="O52" s="57"/>
      <c r="P52" s="57"/>
      <c r="Q52" s="14"/>
      <c r="R52" s="14"/>
      <c r="S52" s="14"/>
      <c r="T52" s="14">
        <f t="shared" si="0"/>
        <v>3</v>
      </c>
      <c r="U52" s="15"/>
    </row>
    <row r="53" spans="2:21" s="4" customFormat="1" ht="27" customHeight="1">
      <c r="B53" s="98"/>
      <c r="C53" s="69" t="s">
        <v>278</v>
      </c>
      <c r="D53" s="29"/>
      <c r="E53" s="57">
        <v>1</v>
      </c>
      <c r="F53" s="57"/>
      <c r="G53" s="57"/>
      <c r="H53" s="57"/>
      <c r="I53" s="57"/>
      <c r="J53" s="57"/>
      <c r="K53" s="57"/>
      <c r="L53" s="57"/>
      <c r="M53" s="57"/>
      <c r="N53" s="57"/>
      <c r="O53" s="57">
        <v>2</v>
      </c>
      <c r="P53" s="57"/>
      <c r="Q53" s="14"/>
      <c r="R53" s="14"/>
      <c r="S53" s="14"/>
      <c r="T53" s="14">
        <f t="shared" si="0"/>
        <v>3</v>
      </c>
      <c r="U53" s="15"/>
    </row>
    <row r="54" spans="1:21" s="4" customFormat="1" ht="27" customHeight="1">
      <c r="A54" s="4">
        <v>45</v>
      </c>
      <c r="B54" s="98"/>
      <c r="C54" s="69" t="s">
        <v>254</v>
      </c>
      <c r="D54" s="29"/>
      <c r="E54" s="57"/>
      <c r="F54" s="57">
        <v>9</v>
      </c>
      <c r="G54" s="57">
        <v>2</v>
      </c>
      <c r="H54" s="57"/>
      <c r="I54" s="57"/>
      <c r="J54" s="57"/>
      <c r="K54" s="57"/>
      <c r="L54" s="57"/>
      <c r="M54" s="57"/>
      <c r="N54" s="57"/>
      <c r="O54" s="57"/>
      <c r="P54" s="57"/>
      <c r="Q54" s="14"/>
      <c r="R54" s="14"/>
      <c r="S54" s="14"/>
      <c r="T54" s="14">
        <f t="shared" si="0"/>
        <v>11</v>
      </c>
      <c r="U54" s="15"/>
    </row>
    <row r="55" spans="2:21" s="4" customFormat="1" ht="27" customHeight="1">
      <c r="B55" s="98" t="s">
        <v>564</v>
      </c>
      <c r="C55" s="69" t="s">
        <v>54</v>
      </c>
      <c r="D55" s="29"/>
      <c r="E55" s="57">
        <v>21</v>
      </c>
      <c r="F55" s="57">
        <v>20</v>
      </c>
      <c r="G55" s="57">
        <v>17</v>
      </c>
      <c r="H55" s="57">
        <v>20</v>
      </c>
      <c r="I55" s="57">
        <v>14</v>
      </c>
      <c r="J55" s="57">
        <v>20</v>
      </c>
      <c r="K55" s="57">
        <v>11</v>
      </c>
      <c r="L55" s="57">
        <v>5</v>
      </c>
      <c r="M55" s="57">
        <v>16</v>
      </c>
      <c r="N55" s="57">
        <v>11</v>
      </c>
      <c r="O55" s="57">
        <v>8</v>
      </c>
      <c r="P55" s="57">
        <v>27</v>
      </c>
      <c r="Q55" s="14"/>
      <c r="R55" s="14"/>
      <c r="S55" s="14"/>
      <c r="T55" s="14">
        <f t="shared" si="0"/>
        <v>190</v>
      </c>
      <c r="U55" s="15"/>
    </row>
    <row r="56" spans="2:21" s="4" customFormat="1" ht="27" customHeight="1">
      <c r="B56" s="98" t="s">
        <v>601</v>
      </c>
      <c r="C56" s="69" t="s">
        <v>279</v>
      </c>
      <c r="D56" s="29"/>
      <c r="E56" s="57"/>
      <c r="F56" s="57"/>
      <c r="G56" s="57"/>
      <c r="H56" s="57"/>
      <c r="I56" s="57"/>
      <c r="J56" s="57"/>
      <c r="K56" s="57"/>
      <c r="L56" s="57"/>
      <c r="M56" s="57">
        <v>1</v>
      </c>
      <c r="N56" s="57"/>
      <c r="O56" s="57"/>
      <c r="P56" s="57"/>
      <c r="Q56" s="14"/>
      <c r="R56" s="14"/>
      <c r="S56" s="14"/>
      <c r="T56" s="14">
        <f t="shared" si="0"/>
        <v>1</v>
      </c>
      <c r="U56" s="15"/>
    </row>
    <row r="57" spans="2:21" s="4" customFormat="1" ht="27" customHeight="1">
      <c r="B57" s="98" t="s">
        <v>602</v>
      </c>
      <c r="C57" s="69" t="s">
        <v>56</v>
      </c>
      <c r="D57" s="29"/>
      <c r="E57" s="57"/>
      <c r="F57" s="57">
        <v>1</v>
      </c>
      <c r="G57" s="57"/>
      <c r="H57" s="57"/>
      <c r="I57" s="57"/>
      <c r="J57" s="57"/>
      <c r="K57" s="57">
        <v>1</v>
      </c>
      <c r="L57" s="57"/>
      <c r="M57" s="57"/>
      <c r="N57" s="57"/>
      <c r="O57" s="57"/>
      <c r="P57" s="57"/>
      <c r="Q57" s="14"/>
      <c r="R57" s="14"/>
      <c r="S57" s="14"/>
      <c r="T57" s="14">
        <f t="shared" si="0"/>
        <v>2</v>
      </c>
      <c r="U57" s="15"/>
    </row>
    <row r="58" spans="2:21" s="4" customFormat="1" ht="27" customHeight="1">
      <c r="B58" s="98" t="s">
        <v>565</v>
      </c>
      <c r="C58" s="69" t="s">
        <v>280</v>
      </c>
      <c r="D58" s="29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14"/>
      <c r="R58" s="14"/>
      <c r="S58" s="14"/>
      <c r="T58" s="14">
        <f t="shared" si="0"/>
        <v>0</v>
      </c>
      <c r="U58" s="15"/>
    </row>
    <row r="59" spans="1:21" s="4" customFormat="1" ht="27" customHeight="1">
      <c r="A59" s="4">
        <v>50</v>
      </c>
      <c r="B59" s="98" t="s">
        <v>603</v>
      </c>
      <c r="C59" s="69" t="s">
        <v>145</v>
      </c>
      <c r="D59" s="29"/>
      <c r="E59" s="57">
        <v>13</v>
      </c>
      <c r="F59" s="57">
        <v>19</v>
      </c>
      <c r="G59" s="57">
        <v>18</v>
      </c>
      <c r="H59" s="57">
        <v>13</v>
      </c>
      <c r="I59" s="57">
        <v>7</v>
      </c>
      <c r="J59" s="57">
        <v>2</v>
      </c>
      <c r="K59" s="57">
        <v>17</v>
      </c>
      <c r="L59" s="57">
        <v>7</v>
      </c>
      <c r="M59" s="57">
        <v>20</v>
      </c>
      <c r="N59" s="57">
        <v>17</v>
      </c>
      <c r="O59" s="57">
        <v>7</v>
      </c>
      <c r="P59" s="57">
        <v>12</v>
      </c>
      <c r="Q59" s="14"/>
      <c r="R59" s="14"/>
      <c r="S59" s="14"/>
      <c r="T59" s="14">
        <f t="shared" si="0"/>
        <v>152</v>
      </c>
      <c r="U59" s="15"/>
    </row>
    <row r="60" spans="2:21" s="4" customFormat="1" ht="27" customHeight="1">
      <c r="B60" s="98" t="s">
        <v>566</v>
      </c>
      <c r="C60" s="69" t="s">
        <v>281</v>
      </c>
      <c r="D60" s="29"/>
      <c r="E60" s="57"/>
      <c r="F60" s="57"/>
      <c r="G60" s="57"/>
      <c r="H60" s="57"/>
      <c r="I60" s="57">
        <v>60</v>
      </c>
      <c r="J60" s="57"/>
      <c r="K60" s="57">
        <v>7</v>
      </c>
      <c r="L60" s="57"/>
      <c r="M60" s="57"/>
      <c r="N60" s="57"/>
      <c r="O60" s="57"/>
      <c r="P60" s="57"/>
      <c r="Q60" s="14"/>
      <c r="R60" s="14"/>
      <c r="S60" s="14"/>
      <c r="T60" s="14">
        <f t="shared" si="0"/>
        <v>67</v>
      </c>
      <c r="U60" s="15"/>
    </row>
    <row r="61" spans="2:21" s="4" customFormat="1" ht="27" customHeight="1">
      <c r="B61" s="98"/>
      <c r="C61" s="69" t="s">
        <v>59</v>
      </c>
      <c r="D61" s="29"/>
      <c r="E61" s="57">
        <v>9</v>
      </c>
      <c r="F61" s="57">
        <v>14</v>
      </c>
      <c r="G61" s="57">
        <v>38</v>
      </c>
      <c r="H61" s="57">
        <v>40</v>
      </c>
      <c r="I61" s="57">
        <v>81</v>
      </c>
      <c r="J61" s="57">
        <v>3</v>
      </c>
      <c r="K61" s="57"/>
      <c r="L61" s="57"/>
      <c r="M61" s="57"/>
      <c r="N61" s="57"/>
      <c r="O61" s="57"/>
      <c r="P61" s="57"/>
      <c r="Q61" s="14"/>
      <c r="R61" s="14"/>
      <c r="S61" s="14"/>
      <c r="T61" s="14">
        <f t="shared" si="0"/>
        <v>185</v>
      </c>
      <c r="U61" s="15"/>
    </row>
    <row r="62" spans="2:21" s="4" customFormat="1" ht="27" customHeight="1">
      <c r="B62" s="98" t="s">
        <v>567</v>
      </c>
      <c r="C62" s="69" t="s">
        <v>60</v>
      </c>
      <c r="D62" s="29"/>
      <c r="E62" s="57"/>
      <c r="F62" s="57"/>
      <c r="G62" s="57"/>
      <c r="H62" s="57"/>
      <c r="I62" s="57"/>
      <c r="J62" s="57"/>
      <c r="K62" s="57">
        <v>2</v>
      </c>
      <c r="L62" s="57"/>
      <c r="M62" s="57"/>
      <c r="N62" s="57"/>
      <c r="O62" s="57"/>
      <c r="P62" s="57"/>
      <c r="Q62" s="14"/>
      <c r="R62" s="14"/>
      <c r="S62" s="14"/>
      <c r="T62" s="14">
        <f t="shared" si="0"/>
        <v>2</v>
      </c>
      <c r="U62" s="15"/>
    </row>
    <row r="63" spans="2:21" s="4" customFormat="1" ht="27" customHeight="1">
      <c r="B63" s="98"/>
      <c r="C63" s="69" t="s">
        <v>61</v>
      </c>
      <c r="D63" s="29"/>
      <c r="E63" s="57"/>
      <c r="F63" s="57"/>
      <c r="G63" s="57"/>
      <c r="H63" s="57">
        <v>2</v>
      </c>
      <c r="I63" s="57"/>
      <c r="J63" s="57">
        <v>1</v>
      </c>
      <c r="K63" s="57">
        <v>12</v>
      </c>
      <c r="L63" s="57">
        <v>13</v>
      </c>
      <c r="M63" s="57">
        <v>6</v>
      </c>
      <c r="N63" s="57">
        <v>6</v>
      </c>
      <c r="O63" s="57">
        <v>4</v>
      </c>
      <c r="P63" s="57">
        <v>4</v>
      </c>
      <c r="Q63" s="14"/>
      <c r="R63" s="14"/>
      <c r="S63" s="14"/>
      <c r="T63" s="14">
        <f t="shared" si="0"/>
        <v>48</v>
      </c>
      <c r="U63" s="15"/>
    </row>
    <row r="64" spans="1:21" s="4" customFormat="1" ht="27" customHeight="1">
      <c r="A64" s="4">
        <v>55</v>
      </c>
      <c r="B64" s="98"/>
      <c r="C64" s="69" t="s">
        <v>174</v>
      </c>
      <c r="D64" s="29"/>
      <c r="E64" s="57">
        <v>60</v>
      </c>
      <c r="F64" s="57"/>
      <c r="G64" s="57"/>
      <c r="H64" s="57"/>
      <c r="I64" s="57"/>
      <c r="J64" s="57"/>
      <c r="K64" s="57"/>
      <c r="L64" s="57"/>
      <c r="M64" s="57">
        <v>21</v>
      </c>
      <c r="N64" s="57">
        <v>12</v>
      </c>
      <c r="O64" s="57">
        <v>11</v>
      </c>
      <c r="P64" s="57">
        <v>16</v>
      </c>
      <c r="Q64" s="14"/>
      <c r="R64" s="14"/>
      <c r="S64" s="14"/>
      <c r="T64" s="14">
        <f t="shared" si="0"/>
        <v>120</v>
      </c>
      <c r="U64" s="15"/>
    </row>
    <row r="65" spans="2:21" s="4" customFormat="1" ht="27" customHeight="1">
      <c r="B65" s="98" t="s">
        <v>568</v>
      </c>
      <c r="C65" s="69" t="s">
        <v>63</v>
      </c>
      <c r="D65" s="29"/>
      <c r="E65" s="57">
        <v>60</v>
      </c>
      <c r="F65" s="57"/>
      <c r="G65" s="57"/>
      <c r="H65" s="57"/>
      <c r="I65" s="57"/>
      <c r="J65" s="57"/>
      <c r="K65" s="57">
        <v>9</v>
      </c>
      <c r="L65" s="57">
        <v>2</v>
      </c>
      <c r="M65" s="57">
        <v>3</v>
      </c>
      <c r="N65" s="57">
        <v>3</v>
      </c>
      <c r="O65" s="57">
        <v>3</v>
      </c>
      <c r="P65" s="57">
        <v>2</v>
      </c>
      <c r="Q65" s="14"/>
      <c r="R65" s="14"/>
      <c r="S65" s="14"/>
      <c r="T65" s="14">
        <f t="shared" si="0"/>
        <v>82</v>
      </c>
      <c r="U65" s="15"/>
    </row>
    <row r="66" spans="2:21" s="4" customFormat="1" ht="27" customHeight="1">
      <c r="B66" s="98" t="s">
        <v>569</v>
      </c>
      <c r="C66" s="69" t="s">
        <v>64</v>
      </c>
      <c r="D66" s="29"/>
      <c r="E66" s="57">
        <v>1</v>
      </c>
      <c r="F66" s="57"/>
      <c r="G66" s="57"/>
      <c r="H66" s="57"/>
      <c r="I66" s="57"/>
      <c r="J66" s="57"/>
      <c r="K66" s="57">
        <v>6</v>
      </c>
      <c r="L66" s="57">
        <v>4</v>
      </c>
      <c r="M66" s="57">
        <v>2</v>
      </c>
      <c r="N66" s="57">
        <v>4</v>
      </c>
      <c r="O66" s="57">
        <v>2</v>
      </c>
      <c r="P66" s="57">
        <v>2</v>
      </c>
      <c r="Q66" s="14"/>
      <c r="R66" s="14"/>
      <c r="S66" s="14"/>
      <c r="T66" s="14">
        <f t="shared" si="0"/>
        <v>21</v>
      </c>
      <c r="U66" s="15"/>
    </row>
    <row r="67" spans="2:21" s="4" customFormat="1" ht="27" customHeight="1">
      <c r="B67" s="98" t="s">
        <v>670</v>
      </c>
      <c r="C67" s="69" t="s">
        <v>67</v>
      </c>
      <c r="D67" s="29"/>
      <c r="E67" s="57"/>
      <c r="F67" s="57"/>
      <c r="G67" s="57"/>
      <c r="H67" s="57"/>
      <c r="I67" s="57"/>
      <c r="J67" s="57"/>
      <c r="K67" s="57">
        <v>6</v>
      </c>
      <c r="L67" s="57"/>
      <c r="M67" s="57"/>
      <c r="N67" s="57"/>
      <c r="O67" s="57"/>
      <c r="P67" s="57"/>
      <c r="Q67" s="14"/>
      <c r="R67" s="14"/>
      <c r="S67" s="14"/>
      <c r="T67" s="14">
        <f t="shared" si="0"/>
        <v>6</v>
      </c>
      <c r="U67" s="15"/>
    </row>
    <row r="68" spans="2:21" s="4" customFormat="1" ht="27" customHeight="1">
      <c r="B68" s="98"/>
      <c r="C68" s="69" t="s">
        <v>69</v>
      </c>
      <c r="D68" s="29"/>
      <c r="E68" s="57">
        <v>27</v>
      </c>
      <c r="F68" s="57"/>
      <c r="G68" s="57"/>
      <c r="H68" s="57"/>
      <c r="I68" s="57"/>
      <c r="J68" s="57"/>
      <c r="K68" s="57"/>
      <c r="L68" s="57"/>
      <c r="M68" s="57">
        <v>1</v>
      </c>
      <c r="N68" s="57">
        <v>2</v>
      </c>
      <c r="O68" s="57">
        <v>6</v>
      </c>
      <c r="P68" s="57">
        <v>20</v>
      </c>
      <c r="Q68" s="14"/>
      <c r="R68" s="14"/>
      <c r="S68" s="14"/>
      <c r="T68" s="14">
        <f t="shared" si="0"/>
        <v>56</v>
      </c>
      <c r="U68" s="15"/>
    </row>
    <row r="69" spans="1:21" s="4" customFormat="1" ht="27" customHeight="1">
      <c r="A69" s="4">
        <v>60</v>
      </c>
      <c r="B69" s="98" t="s">
        <v>671</v>
      </c>
      <c r="C69" s="69" t="s">
        <v>71</v>
      </c>
      <c r="D69" s="29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>
        <v>1</v>
      </c>
      <c r="Q69" s="14"/>
      <c r="R69" s="14"/>
      <c r="S69" s="14"/>
      <c r="T69" s="14">
        <f t="shared" si="0"/>
        <v>1</v>
      </c>
      <c r="U69" s="15"/>
    </row>
    <row r="70" spans="2:21" s="4" customFormat="1" ht="27" customHeight="1">
      <c r="B70" s="98"/>
      <c r="C70" s="69" t="s">
        <v>72</v>
      </c>
      <c r="D70" s="29"/>
      <c r="E70" s="57"/>
      <c r="F70" s="57">
        <v>2</v>
      </c>
      <c r="G70" s="57">
        <v>4</v>
      </c>
      <c r="H70" s="57"/>
      <c r="I70" s="57"/>
      <c r="J70" s="57"/>
      <c r="K70" s="57"/>
      <c r="L70" s="57"/>
      <c r="M70" s="57"/>
      <c r="N70" s="57"/>
      <c r="O70" s="57"/>
      <c r="P70" s="57"/>
      <c r="Q70" s="14"/>
      <c r="R70" s="14"/>
      <c r="S70" s="14"/>
      <c r="T70" s="14">
        <f t="shared" si="0"/>
        <v>6</v>
      </c>
      <c r="U70" s="15"/>
    </row>
    <row r="71" spans="2:21" s="4" customFormat="1" ht="27" customHeight="1">
      <c r="B71" s="98"/>
      <c r="C71" s="69" t="s">
        <v>178</v>
      </c>
      <c r="D71" s="29"/>
      <c r="E71" s="57">
        <v>1</v>
      </c>
      <c r="F71" s="57">
        <v>10</v>
      </c>
      <c r="G71" s="57">
        <v>10</v>
      </c>
      <c r="H71" s="57">
        <v>10</v>
      </c>
      <c r="I71" s="57">
        <v>10</v>
      </c>
      <c r="J71" s="57">
        <v>6</v>
      </c>
      <c r="K71" s="57"/>
      <c r="L71" s="57"/>
      <c r="M71" s="57"/>
      <c r="N71" s="57"/>
      <c r="O71" s="57"/>
      <c r="P71" s="57"/>
      <c r="Q71" s="14"/>
      <c r="R71" s="14"/>
      <c r="S71" s="14"/>
      <c r="T71" s="14">
        <f t="shared" si="0"/>
        <v>47</v>
      </c>
      <c r="U71" s="15"/>
    </row>
    <row r="72" spans="2:21" s="4" customFormat="1" ht="27" customHeight="1">
      <c r="B72" s="98" t="s">
        <v>538</v>
      </c>
      <c r="C72" s="69" t="s">
        <v>81</v>
      </c>
      <c r="D72" s="29"/>
      <c r="E72" s="57"/>
      <c r="F72" s="57"/>
      <c r="G72" s="57"/>
      <c r="H72" s="57"/>
      <c r="I72" s="57"/>
      <c r="J72" s="57"/>
      <c r="K72" s="57"/>
      <c r="L72" s="57"/>
      <c r="M72" s="57">
        <v>3</v>
      </c>
      <c r="N72" s="57"/>
      <c r="O72" s="57">
        <v>3</v>
      </c>
      <c r="P72" s="57"/>
      <c r="Q72" s="14"/>
      <c r="R72" s="14"/>
      <c r="S72" s="14"/>
      <c r="T72" s="14">
        <f t="shared" si="0"/>
        <v>6</v>
      </c>
      <c r="U72" s="15"/>
    </row>
    <row r="73" spans="2:21" s="4" customFormat="1" ht="27" customHeight="1">
      <c r="B73" s="98"/>
      <c r="C73" s="69" t="s">
        <v>82</v>
      </c>
      <c r="D73" s="29"/>
      <c r="E73" s="57"/>
      <c r="F73" s="57"/>
      <c r="G73" s="57"/>
      <c r="H73" s="57"/>
      <c r="I73" s="57"/>
      <c r="J73" s="57"/>
      <c r="K73" s="57"/>
      <c r="L73" s="57"/>
      <c r="M73" s="57"/>
      <c r="N73" s="57">
        <v>4</v>
      </c>
      <c r="O73" s="57">
        <v>21</v>
      </c>
      <c r="P73" s="57"/>
      <c r="Q73" s="14"/>
      <c r="R73" s="14"/>
      <c r="S73" s="14"/>
      <c r="T73" s="14">
        <f t="shared" si="0"/>
        <v>25</v>
      </c>
      <c r="U73" s="15"/>
    </row>
    <row r="74" spans="1:21" s="4" customFormat="1" ht="27" customHeight="1">
      <c r="A74" s="4">
        <v>65</v>
      </c>
      <c r="B74" s="98"/>
      <c r="C74" s="69" t="s">
        <v>84</v>
      </c>
      <c r="D74" s="29"/>
      <c r="E74" s="57"/>
      <c r="F74" s="57"/>
      <c r="G74" s="57"/>
      <c r="H74" s="57"/>
      <c r="I74" s="57"/>
      <c r="J74" s="57"/>
      <c r="K74" s="57"/>
      <c r="L74" s="57"/>
      <c r="M74" s="57"/>
      <c r="N74" s="57">
        <v>1</v>
      </c>
      <c r="O74" s="57"/>
      <c r="P74" s="57"/>
      <c r="Q74" s="14"/>
      <c r="R74" s="14"/>
      <c r="S74" s="14"/>
      <c r="T74" s="14">
        <f t="shared" si="0"/>
        <v>1</v>
      </c>
      <c r="U74" s="15"/>
    </row>
    <row r="75" spans="2:21" s="4" customFormat="1" ht="27" customHeight="1">
      <c r="B75" s="98"/>
      <c r="C75" s="69" t="s">
        <v>282</v>
      </c>
      <c r="D75" s="29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>
        <v>3</v>
      </c>
      <c r="Q75" s="14"/>
      <c r="R75" s="14"/>
      <c r="S75" s="14"/>
      <c r="T75" s="14">
        <f aca="true" t="shared" si="1" ref="T75:T81">SUM(E75:S75)</f>
        <v>3</v>
      </c>
      <c r="U75" s="15"/>
    </row>
    <row r="76" spans="2:21" s="4" customFormat="1" ht="27" customHeight="1">
      <c r="B76" s="98" t="s">
        <v>539</v>
      </c>
      <c r="C76" s="69" t="s">
        <v>85</v>
      </c>
      <c r="D76" s="29"/>
      <c r="E76" s="57">
        <v>4</v>
      </c>
      <c r="F76" s="57">
        <v>8</v>
      </c>
      <c r="G76" s="57">
        <v>2</v>
      </c>
      <c r="H76" s="57">
        <v>23</v>
      </c>
      <c r="I76" s="57">
        <v>10</v>
      </c>
      <c r="J76" s="57"/>
      <c r="K76" s="57">
        <v>7</v>
      </c>
      <c r="L76" s="57"/>
      <c r="M76" s="57">
        <v>60</v>
      </c>
      <c r="N76" s="57">
        <v>27</v>
      </c>
      <c r="O76" s="57">
        <v>18</v>
      </c>
      <c r="P76" s="57">
        <v>7</v>
      </c>
      <c r="Q76" s="14"/>
      <c r="R76" s="14"/>
      <c r="S76" s="14"/>
      <c r="T76" s="14">
        <f t="shared" si="1"/>
        <v>166</v>
      </c>
      <c r="U76" s="15"/>
    </row>
    <row r="77" spans="2:21" s="4" customFormat="1" ht="27" customHeight="1">
      <c r="B77" s="98" t="s">
        <v>540</v>
      </c>
      <c r="C77" s="69" t="s">
        <v>88</v>
      </c>
      <c r="D77" s="29"/>
      <c r="E77" s="57">
        <v>57</v>
      </c>
      <c r="F77" s="57">
        <v>75</v>
      </c>
      <c r="G77" s="57">
        <v>218</v>
      </c>
      <c r="H77" s="57">
        <v>140</v>
      </c>
      <c r="I77" s="57">
        <v>200</v>
      </c>
      <c r="J77" s="57">
        <v>236</v>
      </c>
      <c r="K77" s="57">
        <v>76</v>
      </c>
      <c r="L77" s="57">
        <v>100</v>
      </c>
      <c r="M77" s="57">
        <v>680</v>
      </c>
      <c r="N77" s="57">
        <v>840</v>
      </c>
      <c r="O77" s="57">
        <v>172</v>
      </c>
      <c r="P77" s="57">
        <v>94</v>
      </c>
      <c r="Q77" s="14"/>
      <c r="R77" s="14"/>
      <c r="S77" s="14"/>
      <c r="T77" s="14">
        <f t="shared" si="1"/>
        <v>2888</v>
      </c>
      <c r="U77" s="15"/>
    </row>
    <row r="78" spans="2:21" s="4" customFormat="1" ht="27" customHeight="1">
      <c r="B78" s="98" t="s">
        <v>541</v>
      </c>
      <c r="C78" s="69" t="s">
        <v>89</v>
      </c>
      <c r="D78" s="29"/>
      <c r="E78" s="57">
        <v>45</v>
      </c>
      <c r="F78" s="57">
        <v>15</v>
      </c>
      <c r="G78" s="57">
        <v>28</v>
      </c>
      <c r="H78" s="57">
        <v>23</v>
      </c>
      <c r="I78" s="57">
        <v>55</v>
      </c>
      <c r="J78" s="57">
        <v>32</v>
      </c>
      <c r="K78" s="57">
        <v>12</v>
      </c>
      <c r="L78" s="57">
        <v>27</v>
      </c>
      <c r="M78" s="57">
        <v>12</v>
      </c>
      <c r="N78" s="57">
        <v>42</v>
      </c>
      <c r="O78" s="57">
        <v>31</v>
      </c>
      <c r="P78" s="57">
        <v>44</v>
      </c>
      <c r="Q78" s="14"/>
      <c r="R78" s="14"/>
      <c r="S78" s="14"/>
      <c r="T78" s="14">
        <f t="shared" si="1"/>
        <v>366</v>
      </c>
      <c r="U78" s="15"/>
    </row>
    <row r="79" spans="1:21" s="4" customFormat="1" ht="27" customHeight="1">
      <c r="A79" s="4">
        <v>70</v>
      </c>
      <c r="B79" s="98" t="s">
        <v>542</v>
      </c>
      <c r="C79" s="69" t="s">
        <v>91</v>
      </c>
      <c r="D79" s="29"/>
      <c r="E79" s="57">
        <v>31</v>
      </c>
      <c r="F79" s="57">
        <v>45</v>
      </c>
      <c r="G79" s="57">
        <v>34</v>
      </c>
      <c r="H79" s="57">
        <v>47</v>
      </c>
      <c r="I79" s="57">
        <v>19</v>
      </c>
      <c r="J79" s="57">
        <v>165</v>
      </c>
      <c r="K79" s="57">
        <v>139</v>
      </c>
      <c r="L79" s="57">
        <v>200</v>
      </c>
      <c r="M79" s="57">
        <v>255</v>
      </c>
      <c r="N79" s="57">
        <v>230</v>
      </c>
      <c r="O79" s="57">
        <v>210</v>
      </c>
      <c r="P79" s="57">
        <v>68</v>
      </c>
      <c r="Q79" s="14"/>
      <c r="R79" s="14"/>
      <c r="S79" s="14"/>
      <c r="T79" s="14">
        <f t="shared" si="1"/>
        <v>1443</v>
      </c>
      <c r="U79" s="15"/>
    </row>
    <row r="80" spans="2:21" s="4" customFormat="1" ht="27" customHeight="1">
      <c r="B80" s="98"/>
      <c r="C80" s="69" t="s">
        <v>92</v>
      </c>
      <c r="D80" s="29"/>
      <c r="E80" s="57">
        <v>18</v>
      </c>
      <c r="F80" s="57">
        <v>25</v>
      </c>
      <c r="G80" s="57">
        <v>5</v>
      </c>
      <c r="H80" s="57">
        <v>18</v>
      </c>
      <c r="I80" s="57">
        <v>8</v>
      </c>
      <c r="J80" s="57">
        <v>27</v>
      </c>
      <c r="K80" s="57">
        <v>22</v>
      </c>
      <c r="L80" s="57">
        <v>50</v>
      </c>
      <c r="M80" s="57">
        <v>60</v>
      </c>
      <c r="N80" s="57">
        <v>50</v>
      </c>
      <c r="O80" s="57">
        <v>32</v>
      </c>
      <c r="P80" s="57">
        <v>13</v>
      </c>
      <c r="Q80" s="14"/>
      <c r="R80" s="14"/>
      <c r="S80" s="14"/>
      <c r="T80" s="14">
        <f t="shared" si="1"/>
        <v>328</v>
      </c>
      <c r="U80" s="15"/>
    </row>
    <row r="81" spans="1:21" s="4" customFormat="1" ht="27" customHeight="1" thickBot="1">
      <c r="A81" s="4" t="s">
        <v>266</v>
      </c>
      <c r="B81" s="101" t="s">
        <v>595</v>
      </c>
      <c r="C81" s="70" t="s">
        <v>93</v>
      </c>
      <c r="D81" s="71"/>
      <c r="E81" s="72">
        <v>141</v>
      </c>
      <c r="F81" s="72">
        <v>62</v>
      </c>
      <c r="G81" s="72">
        <v>18</v>
      </c>
      <c r="H81" s="72">
        <v>22</v>
      </c>
      <c r="I81" s="72">
        <v>61</v>
      </c>
      <c r="J81" s="72">
        <v>60</v>
      </c>
      <c r="K81" s="72">
        <v>36</v>
      </c>
      <c r="L81" s="72">
        <v>57</v>
      </c>
      <c r="M81" s="72">
        <v>43</v>
      </c>
      <c r="N81" s="72">
        <v>260</v>
      </c>
      <c r="O81" s="72">
        <v>114</v>
      </c>
      <c r="P81" s="72">
        <v>71</v>
      </c>
      <c r="Q81" s="22"/>
      <c r="R81" s="22"/>
      <c r="S81" s="22"/>
      <c r="T81" s="14">
        <f t="shared" si="1"/>
        <v>945</v>
      </c>
      <c r="U81" s="23"/>
    </row>
    <row r="82" spans="2:21" s="4" customFormat="1" ht="27" customHeight="1">
      <c r="B82" s="5" t="s">
        <v>15</v>
      </c>
      <c r="C82" s="8"/>
      <c r="D82" s="6"/>
      <c r="E82" s="10">
        <f>COUNT(E10:E81)</f>
        <v>28</v>
      </c>
      <c r="F82" s="10">
        <f aca="true" t="shared" si="2" ref="F82:P82">COUNT(F10:F81)</f>
        <v>35</v>
      </c>
      <c r="G82" s="10">
        <f t="shared" si="2"/>
        <v>23</v>
      </c>
      <c r="H82" s="10">
        <f t="shared" si="2"/>
        <v>25</v>
      </c>
      <c r="I82" s="10">
        <f t="shared" si="2"/>
        <v>28</v>
      </c>
      <c r="J82" s="10">
        <f t="shared" si="2"/>
        <v>21</v>
      </c>
      <c r="K82" s="10">
        <f t="shared" si="2"/>
        <v>28</v>
      </c>
      <c r="L82" s="10">
        <f t="shared" si="2"/>
        <v>28</v>
      </c>
      <c r="M82" s="10">
        <f t="shared" si="2"/>
        <v>38</v>
      </c>
      <c r="N82" s="10">
        <f t="shared" si="2"/>
        <v>32</v>
      </c>
      <c r="O82" s="10">
        <f t="shared" si="2"/>
        <v>34</v>
      </c>
      <c r="P82" s="10">
        <f t="shared" si="2"/>
        <v>30</v>
      </c>
      <c r="Q82" s="10"/>
      <c r="R82" s="10"/>
      <c r="S82" s="10"/>
      <c r="T82" s="10">
        <v>72</v>
      </c>
      <c r="U82" s="73"/>
    </row>
    <row r="83" spans="2:21" s="4" customFormat="1" ht="27" customHeight="1" thickBot="1">
      <c r="B83" s="38" t="s">
        <v>16</v>
      </c>
      <c r="C83" s="39"/>
      <c r="D83" s="32"/>
      <c r="E83" s="33">
        <f>SUM(E10:E81)</f>
        <v>2000</v>
      </c>
      <c r="F83" s="33">
        <f aca="true" t="shared" si="3" ref="F83:P83">SUM(F10:F81)</f>
        <v>1332</v>
      </c>
      <c r="G83" s="33">
        <f t="shared" si="3"/>
        <v>1099</v>
      </c>
      <c r="H83" s="33">
        <f t="shared" si="3"/>
        <v>814</v>
      </c>
      <c r="I83" s="33">
        <f t="shared" si="3"/>
        <v>1010</v>
      </c>
      <c r="J83" s="33">
        <f t="shared" si="3"/>
        <v>829</v>
      </c>
      <c r="K83" s="33">
        <f t="shared" si="3"/>
        <v>520</v>
      </c>
      <c r="L83" s="33">
        <f t="shared" si="3"/>
        <v>4788</v>
      </c>
      <c r="M83" s="33">
        <f t="shared" si="3"/>
        <v>1749</v>
      </c>
      <c r="N83" s="33">
        <f t="shared" si="3"/>
        <v>3185</v>
      </c>
      <c r="O83" s="33">
        <f t="shared" si="3"/>
        <v>1375</v>
      </c>
      <c r="P83" s="33">
        <f t="shared" si="3"/>
        <v>1478</v>
      </c>
      <c r="Q83" s="33"/>
      <c r="R83" s="33"/>
      <c r="S83" s="33"/>
      <c r="T83" s="33">
        <f>SUM(E83:P83)</f>
        <v>20179</v>
      </c>
      <c r="U83" s="34"/>
    </row>
    <row r="84" s="4" customFormat="1" ht="27" customHeight="1">
      <c r="B84" s="4" t="s">
        <v>0</v>
      </c>
    </row>
    <row r="85" s="4" customFormat="1" ht="27" customHeight="1">
      <c r="B85" s="4" t="s">
        <v>17</v>
      </c>
    </row>
    <row r="86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zoomScale="75" zoomScaleNormal="75" zoomScalePageLayoutView="0" workbookViewId="0" topLeftCell="A1">
      <selection activeCell="O4" sqref="O4:R4"/>
    </sheetView>
  </sheetViews>
  <sheetFormatPr defaultColWidth="9.00390625" defaultRowHeight="13.5"/>
  <cols>
    <col min="1" max="1" width="4.00390625" style="1" bestFit="1" customWidth="1"/>
    <col min="2" max="2" width="12.625" style="1" customWidth="1"/>
    <col min="3" max="21" width="6.125" style="1" customWidth="1"/>
    <col min="22" max="22" width="1.12109375" style="1" customWidth="1"/>
    <col min="23" max="16384" width="9.00390625" style="1" customWidth="1"/>
  </cols>
  <sheetData>
    <row r="1" s="2" customFormat="1" ht="27" customHeight="1">
      <c r="B1" s="2" t="s">
        <v>2</v>
      </c>
    </row>
    <row r="2" s="2" customFormat="1" ht="27" customHeight="1">
      <c r="K2" s="3" t="s">
        <v>1</v>
      </c>
    </row>
    <row r="3" s="2" customFormat="1" ht="27" customHeight="1" thickBot="1"/>
    <row r="4" spans="2:21" s="4" customFormat="1" ht="27" customHeight="1">
      <c r="B4" s="5" t="s">
        <v>3</v>
      </c>
      <c r="C4" s="6"/>
      <c r="D4" s="7"/>
      <c r="E4" s="8">
        <v>9</v>
      </c>
      <c r="F4" s="6"/>
      <c r="G4" s="9" t="s">
        <v>4</v>
      </c>
      <c r="H4" s="10"/>
      <c r="I4" s="7"/>
      <c r="J4" s="8" t="s">
        <v>283</v>
      </c>
      <c r="K4" s="8"/>
      <c r="L4" s="8"/>
      <c r="M4" s="8"/>
      <c r="N4" s="6"/>
      <c r="O4" s="9"/>
      <c r="P4" s="10"/>
      <c r="Q4" s="7"/>
      <c r="R4" s="8"/>
      <c r="S4" s="8"/>
      <c r="T4" s="8"/>
      <c r="U4" s="11"/>
    </row>
    <row r="5" spans="2:21" s="4" customFormat="1" ht="27" customHeight="1">
      <c r="B5" s="12"/>
      <c r="C5" s="13"/>
      <c r="D5" s="14" t="s">
        <v>5</v>
      </c>
      <c r="E5" s="14">
        <v>1</v>
      </c>
      <c r="F5" s="14">
        <v>2</v>
      </c>
      <c r="G5" s="14">
        <v>3</v>
      </c>
      <c r="H5" s="14">
        <v>4</v>
      </c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>
        <v>12</v>
      </c>
      <c r="Q5" s="14"/>
      <c r="R5" s="14"/>
      <c r="S5" s="14"/>
      <c r="T5" s="14" t="s">
        <v>6</v>
      </c>
      <c r="U5" s="15" t="s">
        <v>7</v>
      </c>
    </row>
    <row r="6" spans="2:21" s="4" customFormat="1" ht="27" customHeight="1">
      <c r="B6" s="16" t="s">
        <v>8</v>
      </c>
      <c r="C6" s="17"/>
      <c r="D6" s="14" t="s">
        <v>9</v>
      </c>
      <c r="E6" s="41" t="s">
        <v>284</v>
      </c>
      <c r="F6" s="41" t="s">
        <v>244</v>
      </c>
      <c r="G6" s="41" t="s">
        <v>285</v>
      </c>
      <c r="H6" s="41" t="s">
        <v>286</v>
      </c>
      <c r="I6" s="41" t="s">
        <v>287</v>
      </c>
      <c r="J6" s="41" t="s">
        <v>288</v>
      </c>
      <c r="K6" s="41" t="s">
        <v>188</v>
      </c>
      <c r="L6" s="41" t="s">
        <v>289</v>
      </c>
      <c r="M6" s="41" t="s">
        <v>190</v>
      </c>
      <c r="N6" s="41" t="s">
        <v>290</v>
      </c>
      <c r="O6" s="41" t="s">
        <v>291</v>
      </c>
      <c r="P6" s="41" t="s">
        <v>292</v>
      </c>
      <c r="Q6" s="14"/>
      <c r="R6" s="14"/>
      <c r="S6" s="14"/>
      <c r="T6" s="14"/>
      <c r="U6" s="15"/>
    </row>
    <row r="7" spans="2:21" s="4" customFormat="1" ht="27" customHeight="1">
      <c r="B7" s="18"/>
      <c r="C7" s="19"/>
      <c r="D7" s="14" t="s">
        <v>10</v>
      </c>
      <c r="E7" s="74" t="s">
        <v>116</v>
      </c>
      <c r="F7" s="75" t="s">
        <v>117</v>
      </c>
      <c r="G7" s="74" t="s">
        <v>116</v>
      </c>
      <c r="H7" s="75" t="s">
        <v>117</v>
      </c>
      <c r="I7" s="74" t="s">
        <v>116</v>
      </c>
      <c r="J7" s="74" t="s">
        <v>116</v>
      </c>
      <c r="K7" s="74" t="s">
        <v>116</v>
      </c>
      <c r="L7" s="74" t="s">
        <v>116</v>
      </c>
      <c r="M7" s="74" t="s">
        <v>116</v>
      </c>
      <c r="N7" s="75" t="s">
        <v>117</v>
      </c>
      <c r="O7" s="75" t="s">
        <v>117</v>
      </c>
      <c r="P7" s="74" t="s">
        <v>116</v>
      </c>
      <c r="Q7" s="14"/>
      <c r="R7" s="14"/>
      <c r="S7" s="14"/>
      <c r="T7" s="14"/>
      <c r="U7" s="15"/>
    </row>
    <row r="8" spans="2:21" s="4" customFormat="1" ht="27" customHeight="1">
      <c r="B8" s="20" t="s">
        <v>11</v>
      </c>
      <c r="C8" s="21"/>
      <c r="D8" s="22" t="s">
        <v>12</v>
      </c>
      <c r="E8" s="85">
        <v>0.40277777777777773</v>
      </c>
      <c r="F8" s="85">
        <v>0.3680555555555556</v>
      </c>
      <c r="G8" s="85">
        <v>0.4548611111111111</v>
      </c>
      <c r="H8" s="85">
        <v>0.3923611111111111</v>
      </c>
      <c r="I8" s="85">
        <v>0.3263888888888889</v>
      </c>
      <c r="J8" s="85">
        <v>0.3888888888888889</v>
      </c>
      <c r="K8" s="85">
        <v>0.5625</v>
      </c>
      <c r="L8" s="85">
        <v>0.40625</v>
      </c>
      <c r="M8" s="85">
        <v>0.3958333333333333</v>
      </c>
      <c r="N8" s="85">
        <v>0.3611111111111111</v>
      </c>
      <c r="O8" s="85">
        <v>0.5902777777777778</v>
      </c>
      <c r="P8" s="85">
        <v>0.4375</v>
      </c>
      <c r="Q8" s="22"/>
      <c r="R8" s="22"/>
      <c r="S8" s="22"/>
      <c r="T8" s="22"/>
      <c r="U8" s="23"/>
    </row>
    <row r="9" spans="2:21" s="4" customFormat="1" ht="27" customHeight="1">
      <c r="B9" s="40" t="s">
        <v>13</v>
      </c>
      <c r="C9" s="25" t="s">
        <v>14</v>
      </c>
      <c r="D9" s="26"/>
      <c r="E9" s="87">
        <v>0.5</v>
      </c>
      <c r="F9" s="87">
        <v>0.4375</v>
      </c>
      <c r="G9" s="87">
        <v>0.5</v>
      </c>
      <c r="H9" s="87">
        <v>0.4548611111111111</v>
      </c>
      <c r="I9" s="87">
        <v>0.3958333333333333</v>
      </c>
      <c r="J9" s="87">
        <v>0.4791666666666667</v>
      </c>
      <c r="K9" s="87">
        <v>0.6458333333333334</v>
      </c>
      <c r="L9" s="87">
        <v>0.46875</v>
      </c>
      <c r="M9" s="87">
        <v>0.5</v>
      </c>
      <c r="N9" s="87">
        <v>0.4375</v>
      </c>
      <c r="O9" s="87">
        <v>0.6666666666666666</v>
      </c>
      <c r="P9" s="87">
        <v>0.5625</v>
      </c>
      <c r="Q9" s="26"/>
      <c r="R9" s="26"/>
      <c r="S9" s="26"/>
      <c r="T9" s="26"/>
      <c r="U9" s="27"/>
    </row>
    <row r="10" spans="2:21" s="4" customFormat="1" ht="27" customHeight="1">
      <c r="B10" s="98" t="s">
        <v>604</v>
      </c>
      <c r="C10" s="42" t="s">
        <v>34</v>
      </c>
      <c r="D10" s="29"/>
      <c r="E10" s="45"/>
      <c r="F10" s="45"/>
      <c r="G10" s="45"/>
      <c r="H10" s="45"/>
      <c r="I10" s="45"/>
      <c r="J10" s="45"/>
      <c r="K10" s="45"/>
      <c r="L10" s="45">
        <v>2</v>
      </c>
      <c r="M10" s="45">
        <v>2</v>
      </c>
      <c r="N10" s="45">
        <v>11</v>
      </c>
      <c r="O10" s="45">
        <v>7</v>
      </c>
      <c r="P10" s="45">
        <v>1</v>
      </c>
      <c r="Q10" s="14"/>
      <c r="R10" s="14"/>
      <c r="S10" s="14"/>
      <c r="T10" s="14">
        <f>SUM(E10:S10)</f>
        <v>23</v>
      </c>
      <c r="U10" s="15"/>
    </row>
    <row r="11" spans="2:21" s="4" customFormat="1" ht="27" customHeight="1">
      <c r="B11" s="98"/>
      <c r="C11" s="42" t="s">
        <v>35</v>
      </c>
      <c r="D11" s="29"/>
      <c r="E11" s="45">
        <v>1</v>
      </c>
      <c r="F11" s="45"/>
      <c r="G11" s="45"/>
      <c r="H11" s="45"/>
      <c r="I11" s="45"/>
      <c r="J11" s="45"/>
      <c r="K11" s="45"/>
      <c r="L11" s="45"/>
      <c r="M11" s="45">
        <v>13</v>
      </c>
      <c r="N11" s="45"/>
      <c r="O11" s="45">
        <v>1</v>
      </c>
      <c r="P11" s="45">
        <v>15</v>
      </c>
      <c r="Q11" s="14"/>
      <c r="R11" s="14"/>
      <c r="S11" s="14"/>
      <c r="T11" s="14">
        <f aca="true" t="shared" si="0" ref="T11:T74">SUM(E11:S11)</f>
        <v>30</v>
      </c>
      <c r="U11" s="15"/>
    </row>
    <row r="12" spans="2:21" s="4" customFormat="1" ht="27" customHeight="1">
      <c r="B12" s="98"/>
      <c r="C12" s="42" t="s">
        <v>131</v>
      </c>
      <c r="D12" s="29"/>
      <c r="E12" s="45">
        <v>1</v>
      </c>
      <c r="F12" s="45"/>
      <c r="G12" s="45"/>
      <c r="H12" s="45"/>
      <c r="I12" s="45"/>
      <c r="J12" s="45"/>
      <c r="K12" s="45"/>
      <c r="L12" s="45">
        <v>2</v>
      </c>
      <c r="M12" s="45">
        <v>6</v>
      </c>
      <c r="N12" s="45">
        <v>4</v>
      </c>
      <c r="O12" s="45">
        <v>11</v>
      </c>
      <c r="P12" s="45">
        <v>5</v>
      </c>
      <c r="Q12" s="14"/>
      <c r="R12" s="14"/>
      <c r="S12" s="14"/>
      <c r="T12" s="14">
        <f t="shared" si="0"/>
        <v>29</v>
      </c>
      <c r="U12" s="15"/>
    </row>
    <row r="13" spans="2:21" s="4" customFormat="1" ht="27" customHeight="1">
      <c r="B13" s="98" t="s">
        <v>605</v>
      </c>
      <c r="C13" s="42" t="s">
        <v>36</v>
      </c>
      <c r="D13" s="29"/>
      <c r="E13" s="45">
        <v>61</v>
      </c>
      <c r="F13" s="45">
        <v>133</v>
      </c>
      <c r="G13" s="45">
        <v>140</v>
      </c>
      <c r="H13" s="45">
        <v>39</v>
      </c>
      <c r="I13" s="45">
        <v>96</v>
      </c>
      <c r="J13" s="45">
        <v>72</v>
      </c>
      <c r="K13" s="45">
        <v>27</v>
      </c>
      <c r="L13" s="45">
        <v>26</v>
      </c>
      <c r="M13" s="45">
        <v>21</v>
      </c>
      <c r="N13" s="45">
        <v>16</v>
      </c>
      <c r="O13" s="45">
        <v>40</v>
      </c>
      <c r="P13" s="45">
        <v>62</v>
      </c>
      <c r="Q13" s="14"/>
      <c r="R13" s="14"/>
      <c r="S13" s="14"/>
      <c r="T13" s="14">
        <f t="shared" si="0"/>
        <v>733</v>
      </c>
      <c r="U13" s="15"/>
    </row>
    <row r="14" spans="1:21" s="4" customFormat="1" ht="27" customHeight="1">
      <c r="A14" s="4">
        <v>5</v>
      </c>
      <c r="B14" s="98" t="s">
        <v>606</v>
      </c>
      <c r="C14" s="42" t="s">
        <v>132</v>
      </c>
      <c r="D14" s="29"/>
      <c r="E14" s="45"/>
      <c r="F14" s="45"/>
      <c r="G14" s="45"/>
      <c r="H14" s="45">
        <v>1</v>
      </c>
      <c r="I14" s="45"/>
      <c r="J14" s="45"/>
      <c r="K14" s="45"/>
      <c r="L14" s="45"/>
      <c r="M14" s="45"/>
      <c r="N14" s="45"/>
      <c r="O14" s="45"/>
      <c r="P14" s="45"/>
      <c r="Q14" s="14"/>
      <c r="R14" s="14"/>
      <c r="S14" s="14"/>
      <c r="T14" s="14">
        <f t="shared" si="0"/>
        <v>1</v>
      </c>
      <c r="U14" s="15"/>
    </row>
    <row r="15" spans="2:21" s="4" customFormat="1" ht="27" customHeight="1">
      <c r="B15" s="98"/>
      <c r="C15" s="42" t="s">
        <v>133</v>
      </c>
      <c r="D15" s="29"/>
      <c r="E15" s="45"/>
      <c r="F15" s="45"/>
      <c r="G15" s="45"/>
      <c r="H15" s="45"/>
      <c r="I15" s="45">
        <v>1</v>
      </c>
      <c r="J15" s="45"/>
      <c r="K15" s="45"/>
      <c r="L15" s="45"/>
      <c r="M15" s="45"/>
      <c r="N15" s="45"/>
      <c r="O15" s="45"/>
      <c r="P15" s="45"/>
      <c r="Q15" s="14"/>
      <c r="R15" s="14"/>
      <c r="S15" s="14"/>
      <c r="T15" s="14">
        <f t="shared" si="0"/>
        <v>1</v>
      </c>
      <c r="U15" s="15"/>
    </row>
    <row r="16" spans="2:21" s="4" customFormat="1" ht="27" customHeight="1">
      <c r="B16" s="98"/>
      <c r="C16" s="42" t="s">
        <v>37</v>
      </c>
      <c r="D16" s="29"/>
      <c r="E16" s="45">
        <v>12</v>
      </c>
      <c r="F16" s="45">
        <v>8</v>
      </c>
      <c r="G16" s="45">
        <v>6</v>
      </c>
      <c r="H16" s="45">
        <v>6</v>
      </c>
      <c r="I16" s="45">
        <v>19</v>
      </c>
      <c r="J16" s="45">
        <v>34</v>
      </c>
      <c r="K16" s="45">
        <v>4</v>
      </c>
      <c r="L16" s="45">
        <v>7</v>
      </c>
      <c r="M16" s="45"/>
      <c r="N16" s="45"/>
      <c r="O16" s="45">
        <v>3</v>
      </c>
      <c r="P16" s="45">
        <v>5</v>
      </c>
      <c r="Q16" s="14"/>
      <c r="R16" s="14"/>
      <c r="S16" s="14"/>
      <c r="T16" s="14">
        <f t="shared" si="0"/>
        <v>104</v>
      </c>
      <c r="U16" s="15"/>
    </row>
    <row r="17" spans="2:21" s="4" customFormat="1" ht="27" customHeight="1">
      <c r="B17" s="98"/>
      <c r="C17" s="42" t="s">
        <v>39</v>
      </c>
      <c r="D17" s="29"/>
      <c r="E17" s="45">
        <v>12</v>
      </c>
      <c r="F17" s="45">
        <v>2</v>
      </c>
      <c r="G17" s="45">
        <v>14</v>
      </c>
      <c r="H17" s="45">
        <v>7</v>
      </c>
      <c r="I17" s="45">
        <v>12</v>
      </c>
      <c r="J17" s="45">
        <v>23</v>
      </c>
      <c r="K17" s="45">
        <v>3</v>
      </c>
      <c r="L17" s="45">
        <v>1</v>
      </c>
      <c r="M17" s="45"/>
      <c r="N17" s="45">
        <v>1</v>
      </c>
      <c r="O17" s="45">
        <v>4</v>
      </c>
      <c r="P17" s="45">
        <v>7</v>
      </c>
      <c r="Q17" s="14"/>
      <c r="R17" s="14"/>
      <c r="S17" s="14"/>
      <c r="T17" s="14">
        <f t="shared" si="0"/>
        <v>86</v>
      </c>
      <c r="U17" s="15"/>
    </row>
    <row r="18" spans="2:21" s="4" customFormat="1" ht="27" customHeight="1">
      <c r="B18" s="98"/>
      <c r="C18" s="42" t="s">
        <v>40</v>
      </c>
      <c r="D18" s="29"/>
      <c r="E18" s="45"/>
      <c r="F18" s="45">
        <v>3</v>
      </c>
      <c r="G18" s="45">
        <v>3</v>
      </c>
      <c r="H18" s="45">
        <v>6</v>
      </c>
      <c r="I18" s="45">
        <v>12</v>
      </c>
      <c r="J18" s="45">
        <v>16</v>
      </c>
      <c r="K18" s="45">
        <v>1</v>
      </c>
      <c r="L18" s="45">
        <v>5</v>
      </c>
      <c r="M18" s="45">
        <v>2</v>
      </c>
      <c r="N18" s="45">
        <v>1</v>
      </c>
      <c r="O18" s="45">
        <v>3</v>
      </c>
      <c r="P18" s="45">
        <v>4</v>
      </c>
      <c r="Q18" s="14"/>
      <c r="R18" s="14"/>
      <c r="S18" s="14"/>
      <c r="T18" s="14">
        <f t="shared" si="0"/>
        <v>56</v>
      </c>
      <c r="U18" s="15"/>
    </row>
    <row r="19" spans="1:21" s="4" customFormat="1" ht="27" customHeight="1">
      <c r="A19" s="4">
        <v>10</v>
      </c>
      <c r="B19" s="98" t="s">
        <v>668</v>
      </c>
      <c r="C19" s="42" t="s">
        <v>293</v>
      </c>
      <c r="D19" s="29"/>
      <c r="E19" s="45"/>
      <c r="F19" s="45"/>
      <c r="G19" s="45"/>
      <c r="H19" s="45"/>
      <c r="I19" s="45"/>
      <c r="J19" s="45"/>
      <c r="K19" s="45"/>
      <c r="L19" s="45"/>
      <c r="M19" s="45">
        <v>1</v>
      </c>
      <c r="N19" s="45"/>
      <c r="O19" s="45"/>
      <c r="P19" s="45"/>
      <c r="Q19" s="14"/>
      <c r="R19" s="14"/>
      <c r="S19" s="14"/>
      <c r="T19" s="14">
        <f t="shared" si="0"/>
        <v>1</v>
      </c>
      <c r="U19" s="15"/>
    </row>
    <row r="20" spans="2:21" s="4" customFormat="1" ht="27" customHeight="1">
      <c r="B20" s="98"/>
      <c r="C20" s="42" t="s">
        <v>41</v>
      </c>
      <c r="D20" s="29"/>
      <c r="E20" s="45"/>
      <c r="F20" s="45"/>
      <c r="G20" s="45"/>
      <c r="H20" s="45"/>
      <c r="I20" s="45"/>
      <c r="J20" s="45"/>
      <c r="K20" s="45">
        <v>2</v>
      </c>
      <c r="L20" s="45">
        <v>435</v>
      </c>
      <c r="M20" s="45">
        <v>403</v>
      </c>
      <c r="N20" s="45">
        <v>63</v>
      </c>
      <c r="O20" s="45">
        <v>294</v>
      </c>
      <c r="P20" s="45">
        <v>228</v>
      </c>
      <c r="Q20" s="14"/>
      <c r="R20" s="14"/>
      <c r="S20" s="14"/>
      <c r="T20" s="14">
        <f t="shared" si="0"/>
        <v>1425</v>
      </c>
      <c r="U20" s="15"/>
    </row>
    <row r="21" spans="2:21" s="4" customFormat="1" ht="27" customHeight="1">
      <c r="B21" s="98"/>
      <c r="C21" s="42" t="s">
        <v>42</v>
      </c>
      <c r="D21" s="29"/>
      <c r="E21" s="45">
        <v>8</v>
      </c>
      <c r="F21" s="45">
        <v>3</v>
      </c>
      <c r="G21" s="45">
        <v>2</v>
      </c>
      <c r="H21" s="45"/>
      <c r="I21" s="45"/>
      <c r="J21" s="45"/>
      <c r="K21" s="45">
        <v>24</v>
      </c>
      <c r="L21" s="45">
        <v>121</v>
      </c>
      <c r="M21" s="45">
        <v>20</v>
      </c>
      <c r="N21" s="45">
        <v>4</v>
      </c>
      <c r="O21" s="45">
        <v>142</v>
      </c>
      <c r="P21" s="45">
        <v>91</v>
      </c>
      <c r="Q21" s="14"/>
      <c r="R21" s="14"/>
      <c r="S21" s="14"/>
      <c r="T21" s="14">
        <f t="shared" si="0"/>
        <v>415</v>
      </c>
      <c r="U21" s="15"/>
    </row>
    <row r="22" spans="2:21" s="4" customFormat="1" ht="27" customHeight="1">
      <c r="B22" s="98"/>
      <c r="C22" s="42" t="s">
        <v>43</v>
      </c>
      <c r="D22" s="29"/>
      <c r="E22" s="45">
        <v>66</v>
      </c>
      <c r="F22" s="45"/>
      <c r="G22" s="45"/>
      <c r="H22" s="45"/>
      <c r="I22" s="45"/>
      <c r="J22" s="45"/>
      <c r="K22" s="45"/>
      <c r="L22" s="45">
        <v>66</v>
      </c>
      <c r="M22" s="45">
        <v>38</v>
      </c>
      <c r="N22" s="45">
        <v>42</v>
      </c>
      <c r="O22" s="45">
        <v>85</v>
      </c>
      <c r="P22" s="45">
        <v>161</v>
      </c>
      <c r="Q22" s="14"/>
      <c r="R22" s="14"/>
      <c r="S22" s="14"/>
      <c r="T22" s="14">
        <f t="shared" si="0"/>
        <v>458</v>
      </c>
      <c r="U22" s="15"/>
    </row>
    <row r="23" spans="2:21" s="4" customFormat="1" ht="27" customHeight="1">
      <c r="B23" s="98"/>
      <c r="C23" s="42" t="s">
        <v>135</v>
      </c>
      <c r="D23" s="29"/>
      <c r="E23" s="45"/>
      <c r="F23" s="45"/>
      <c r="G23" s="45"/>
      <c r="H23" s="45"/>
      <c r="I23" s="45"/>
      <c r="J23" s="45"/>
      <c r="K23" s="45"/>
      <c r="L23" s="45"/>
      <c r="M23" s="45"/>
      <c r="N23" s="45">
        <v>5</v>
      </c>
      <c r="O23" s="45">
        <v>1</v>
      </c>
      <c r="P23" s="45"/>
      <c r="Q23" s="14"/>
      <c r="R23" s="14"/>
      <c r="S23" s="14"/>
      <c r="T23" s="14">
        <f t="shared" si="0"/>
        <v>6</v>
      </c>
      <c r="U23" s="15"/>
    </row>
    <row r="24" spans="1:21" s="4" customFormat="1" ht="27" customHeight="1">
      <c r="A24" s="4">
        <v>15</v>
      </c>
      <c r="B24" s="98"/>
      <c r="C24" s="42" t="s">
        <v>136</v>
      </c>
      <c r="D24" s="29"/>
      <c r="E24" s="45"/>
      <c r="F24" s="45"/>
      <c r="G24" s="45"/>
      <c r="H24" s="45"/>
      <c r="I24" s="45"/>
      <c r="J24" s="45"/>
      <c r="K24" s="45"/>
      <c r="L24" s="45">
        <v>11</v>
      </c>
      <c r="M24" s="45">
        <v>20</v>
      </c>
      <c r="N24" s="45">
        <v>37</v>
      </c>
      <c r="O24" s="45">
        <v>196</v>
      </c>
      <c r="P24" s="45">
        <v>19</v>
      </c>
      <c r="Q24" s="14"/>
      <c r="R24" s="14"/>
      <c r="S24" s="14"/>
      <c r="T24" s="14">
        <f t="shared" si="0"/>
        <v>283</v>
      </c>
      <c r="U24" s="15"/>
    </row>
    <row r="25" spans="2:21" s="4" customFormat="1" ht="27" customHeight="1">
      <c r="B25" s="98"/>
      <c r="C25" s="42" t="s">
        <v>137</v>
      </c>
      <c r="D25" s="29"/>
      <c r="E25" s="45"/>
      <c r="F25" s="45"/>
      <c r="G25" s="45"/>
      <c r="H25" s="45"/>
      <c r="I25" s="45"/>
      <c r="J25" s="45"/>
      <c r="K25" s="45"/>
      <c r="L25" s="45">
        <v>489</v>
      </c>
      <c r="M25" s="45">
        <v>856</v>
      </c>
      <c r="N25" s="45">
        <v>31</v>
      </c>
      <c r="O25" s="45">
        <v>1594</v>
      </c>
      <c r="P25" s="45">
        <v>500</v>
      </c>
      <c r="Q25" s="14"/>
      <c r="R25" s="14"/>
      <c r="S25" s="14"/>
      <c r="T25" s="14">
        <f t="shared" si="0"/>
        <v>3470</v>
      </c>
      <c r="U25" s="15"/>
    </row>
    <row r="26" spans="2:21" s="4" customFormat="1" ht="27" customHeight="1">
      <c r="B26" s="98"/>
      <c r="C26" s="42" t="s">
        <v>294</v>
      </c>
      <c r="D26" s="29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>
        <v>1</v>
      </c>
      <c r="P26" s="45"/>
      <c r="Q26" s="14"/>
      <c r="R26" s="14"/>
      <c r="S26" s="14"/>
      <c r="T26" s="14">
        <f t="shared" si="0"/>
        <v>1</v>
      </c>
      <c r="U26" s="15"/>
    </row>
    <row r="27" spans="2:21" s="4" customFormat="1" ht="27" customHeight="1">
      <c r="B27" s="98"/>
      <c r="C27" s="42" t="s">
        <v>44</v>
      </c>
      <c r="D27" s="29"/>
      <c r="E27" s="45"/>
      <c r="F27" s="45"/>
      <c r="G27" s="45"/>
      <c r="H27" s="45"/>
      <c r="I27" s="45"/>
      <c r="J27" s="45"/>
      <c r="K27" s="45"/>
      <c r="L27" s="45">
        <v>450</v>
      </c>
      <c r="M27" s="45">
        <v>334</v>
      </c>
      <c r="N27" s="45">
        <v>78</v>
      </c>
      <c r="O27" s="45">
        <v>115</v>
      </c>
      <c r="P27" s="45"/>
      <c r="Q27" s="14"/>
      <c r="R27" s="14"/>
      <c r="S27" s="14"/>
      <c r="T27" s="14">
        <f t="shared" si="0"/>
        <v>977</v>
      </c>
      <c r="U27" s="15"/>
    </row>
    <row r="28" spans="2:21" s="4" customFormat="1" ht="27" customHeight="1">
      <c r="B28" s="98"/>
      <c r="C28" s="42" t="s">
        <v>45</v>
      </c>
      <c r="D28" s="29"/>
      <c r="E28" s="45"/>
      <c r="F28" s="45"/>
      <c r="G28" s="45"/>
      <c r="H28" s="45"/>
      <c r="I28" s="45"/>
      <c r="J28" s="45"/>
      <c r="K28" s="45"/>
      <c r="L28" s="45">
        <v>1</v>
      </c>
      <c r="M28" s="45"/>
      <c r="N28" s="45"/>
      <c r="O28" s="45"/>
      <c r="P28" s="45"/>
      <c r="Q28" s="14"/>
      <c r="R28" s="14"/>
      <c r="S28" s="14"/>
      <c r="T28" s="14">
        <f t="shared" si="0"/>
        <v>1</v>
      </c>
      <c r="U28" s="15"/>
    </row>
    <row r="29" spans="1:21" s="4" customFormat="1" ht="27" customHeight="1">
      <c r="A29" s="4">
        <v>20</v>
      </c>
      <c r="B29" s="98"/>
      <c r="C29" s="42" t="s">
        <v>46</v>
      </c>
      <c r="D29" s="29"/>
      <c r="E29" s="45">
        <v>8</v>
      </c>
      <c r="F29" s="45"/>
      <c r="G29" s="45"/>
      <c r="H29" s="45"/>
      <c r="I29" s="45"/>
      <c r="J29" s="45"/>
      <c r="K29" s="45"/>
      <c r="L29" s="45">
        <v>58</v>
      </c>
      <c r="M29" s="45">
        <v>15</v>
      </c>
      <c r="N29" s="45">
        <v>1</v>
      </c>
      <c r="O29" s="45">
        <v>61</v>
      </c>
      <c r="P29" s="45">
        <v>1</v>
      </c>
      <c r="Q29" s="14"/>
      <c r="R29" s="14"/>
      <c r="S29" s="14"/>
      <c r="T29" s="14">
        <f t="shared" si="0"/>
        <v>144</v>
      </c>
      <c r="U29" s="15"/>
    </row>
    <row r="30" spans="2:21" s="4" customFormat="1" ht="27" customHeight="1">
      <c r="B30" s="98"/>
      <c r="C30" s="42" t="s">
        <v>47</v>
      </c>
      <c r="D30" s="29"/>
      <c r="E30" s="45">
        <v>4</v>
      </c>
      <c r="F30" s="45"/>
      <c r="G30" s="45"/>
      <c r="H30" s="45"/>
      <c r="I30" s="45"/>
      <c r="J30" s="45"/>
      <c r="K30" s="45"/>
      <c r="L30" s="45">
        <v>6</v>
      </c>
      <c r="M30" s="45">
        <v>32</v>
      </c>
      <c r="N30" s="45"/>
      <c r="O30" s="45">
        <v>2</v>
      </c>
      <c r="P30" s="45">
        <v>4</v>
      </c>
      <c r="Q30" s="14"/>
      <c r="R30" s="14"/>
      <c r="S30" s="14"/>
      <c r="T30" s="14">
        <f t="shared" si="0"/>
        <v>48</v>
      </c>
      <c r="U30" s="15"/>
    </row>
    <row r="31" spans="2:21" s="4" customFormat="1" ht="27" customHeight="1">
      <c r="B31" s="98"/>
      <c r="C31" s="42" t="s">
        <v>295</v>
      </c>
      <c r="D31" s="29"/>
      <c r="E31" s="45">
        <v>18</v>
      </c>
      <c r="F31" s="45">
        <v>6</v>
      </c>
      <c r="G31" s="45">
        <v>6</v>
      </c>
      <c r="H31" s="45"/>
      <c r="I31" s="45"/>
      <c r="J31" s="45"/>
      <c r="K31" s="45"/>
      <c r="L31" s="45"/>
      <c r="M31" s="45"/>
      <c r="N31" s="45"/>
      <c r="O31" s="45">
        <v>15000</v>
      </c>
      <c r="P31" s="45"/>
      <c r="Q31" s="14"/>
      <c r="R31" s="14"/>
      <c r="S31" s="14"/>
      <c r="T31" s="14">
        <f t="shared" si="0"/>
        <v>15030</v>
      </c>
      <c r="U31" s="15"/>
    </row>
    <row r="32" spans="2:21" s="4" customFormat="1" ht="27" customHeight="1">
      <c r="B32" s="98"/>
      <c r="C32" s="42" t="s">
        <v>296</v>
      </c>
      <c r="D32" s="29"/>
      <c r="E32" s="45"/>
      <c r="F32" s="45"/>
      <c r="G32" s="45"/>
      <c r="H32" s="45"/>
      <c r="I32" s="45"/>
      <c r="J32" s="45"/>
      <c r="K32" s="45"/>
      <c r="L32" s="45"/>
      <c r="M32" s="45">
        <v>33</v>
      </c>
      <c r="N32" s="45">
        <v>15</v>
      </c>
      <c r="O32" s="45">
        <v>97</v>
      </c>
      <c r="P32" s="45">
        <v>102</v>
      </c>
      <c r="Q32" s="14"/>
      <c r="R32" s="14"/>
      <c r="S32" s="14"/>
      <c r="T32" s="14">
        <f t="shared" si="0"/>
        <v>247</v>
      </c>
      <c r="U32" s="15"/>
    </row>
    <row r="33" spans="2:21" s="4" customFormat="1" ht="27" customHeight="1">
      <c r="B33" s="98" t="s">
        <v>669</v>
      </c>
      <c r="C33" s="42" t="s">
        <v>165</v>
      </c>
      <c r="D33" s="29"/>
      <c r="E33" s="45"/>
      <c r="F33" s="45"/>
      <c r="G33" s="45"/>
      <c r="H33" s="45"/>
      <c r="I33" s="45"/>
      <c r="J33" s="45"/>
      <c r="K33" s="45">
        <v>1</v>
      </c>
      <c r="L33" s="45"/>
      <c r="M33" s="45">
        <v>1</v>
      </c>
      <c r="N33" s="45">
        <v>2</v>
      </c>
      <c r="O33" s="45">
        <v>4</v>
      </c>
      <c r="P33" s="45">
        <v>2</v>
      </c>
      <c r="Q33" s="14"/>
      <c r="R33" s="14"/>
      <c r="S33" s="14"/>
      <c r="T33" s="14">
        <f t="shared" si="0"/>
        <v>10</v>
      </c>
      <c r="U33" s="15"/>
    </row>
    <row r="34" spans="1:21" s="4" customFormat="1" ht="27" customHeight="1">
      <c r="A34" s="4">
        <v>25</v>
      </c>
      <c r="B34" s="98"/>
      <c r="C34" s="42" t="s">
        <v>48</v>
      </c>
      <c r="D34" s="29"/>
      <c r="E34" s="45"/>
      <c r="F34" s="45">
        <v>5</v>
      </c>
      <c r="G34" s="45"/>
      <c r="H34" s="45">
        <v>2</v>
      </c>
      <c r="I34" s="45">
        <v>3</v>
      </c>
      <c r="J34" s="45">
        <v>2</v>
      </c>
      <c r="K34" s="45">
        <v>2</v>
      </c>
      <c r="L34" s="45">
        <v>5</v>
      </c>
      <c r="M34" s="45">
        <v>8</v>
      </c>
      <c r="N34" s="45">
        <v>3</v>
      </c>
      <c r="O34" s="45">
        <v>3</v>
      </c>
      <c r="P34" s="45">
        <v>34</v>
      </c>
      <c r="Q34" s="14"/>
      <c r="R34" s="14"/>
      <c r="S34" s="14"/>
      <c r="T34" s="14">
        <f t="shared" si="0"/>
        <v>67</v>
      </c>
      <c r="U34" s="15"/>
    </row>
    <row r="35" spans="2:21" s="4" customFormat="1" ht="27" customHeight="1">
      <c r="B35" s="98"/>
      <c r="C35" s="42" t="s">
        <v>51</v>
      </c>
      <c r="D35" s="29"/>
      <c r="E35" s="45"/>
      <c r="F35" s="45"/>
      <c r="G35" s="45"/>
      <c r="H35" s="45"/>
      <c r="I35" s="45"/>
      <c r="J35" s="45"/>
      <c r="K35" s="45"/>
      <c r="L35" s="45"/>
      <c r="M35" s="45">
        <v>1</v>
      </c>
      <c r="N35" s="45">
        <v>1</v>
      </c>
      <c r="O35" s="45"/>
      <c r="P35" s="45"/>
      <c r="Q35" s="14"/>
      <c r="R35" s="14"/>
      <c r="S35" s="14"/>
      <c r="T35" s="14">
        <f t="shared" si="0"/>
        <v>2</v>
      </c>
      <c r="U35" s="15"/>
    </row>
    <row r="36" spans="2:21" s="4" customFormat="1" ht="27" customHeight="1">
      <c r="B36" s="98"/>
      <c r="C36" s="42" t="s">
        <v>226</v>
      </c>
      <c r="D36" s="29"/>
      <c r="E36" s="45"/>
      <c r="F36" s="45"/>
      <c r="G36" s="45"/>
      <c r="H36" s="45"/>
      <c r="I36" s="45"/>
      <c r="J36" s="45"/>
      <c r="K36" s="45"/>
      <c r="L36" s="45"/>
      <c r="M36" s="45">
        <v>2</v>
      </c>
      <c r="N36" s="45">
        <v>2</v>
      </c>
      <c r="O36" s="45">
        <v>2</v>
      </c>
      <c r="P36" s="45"/>
      <c r="Q36" s="14"/>
      <c r="R36" s="14"/>
      <c r="S36" s="14"/>
      <c r="T36" s="14">
        <f t="shared" si="0"/>
        <v>6</v>
      </c>
      <c r="U36" s="15"/>
    </row>
    <row r="37" spans="2:21" s="4" customFormat="1" ht="27" customHeight="1">
      <c r="B37" s="98" t="s">
        <v>607</v>
      </c>
      <c r="C37" s="42" t="s">
        <v>297</v>
      </c>
      <c r="D37" s="29"/>
      <c r="E37" s="45"/>
      <c r="F37" s="45"/>
      <c r="G37" s="45"/>
      <c r="H37" s="45"/>
      <c r="I37" s="45"/>
      <c r="J37" s="45"/>
      <c r="K37" s="45">
        <v>1</v>
      </c>
      <c r="L37" s="45"/>
      <c r="M37" s="45"/>
      <c r="N37" s="45"/>
      <c r="O37" s="45"/>
      <c r="P37" s="45"/>
      <c r="Q37" s="14"/>
      <c r="R37" s="14"/>
      <c r="S37" s="14"/>
      <c r="T37" s="14">
        <f t="shared" si="0"/>
        <v>1</v>
      </c>
      <c r="U37" s="15"/>
    </row>
    <row r="38" spans="2:21" s="4" customFormat="1" ht="27" customHeight="1">
      <c r="B38" s="98"/>
      <c r="C38" s="42" t="s">
        <v>169</v>
      </c>
      <c r="D38" s="29"/>
      <c r="E38" s="45"/>
      <c r="F38" s="45"/>
      <c r="G38" s="45"/>
      <c r="H38" s="45"/>
      <c r="I38" s="45"/>
      <c r="J38" s="45"/>
      <c r="K38" s="45"/>
      <c r="L38" s="45">
        <v>1</v>
      </c>
      <c r="M38" s="45"/>
      <c r="N38" s="45"/>
      <c r="O38" s="45"/>
      <c r="P38" s="45"/>
      <c r="Q38" s="14"/>
      <c r="R38" s="14"/>
      <c r="S38" s="14"/>
      <c r="T38" s="14">
        <f t="shared" si="0"/>
        <v>1</v>
      </c>
      <c r="U38" s="15"/>
    </row>
    <row r="39" spans="1:21" s="4" customFormat="1" ht="27" customHeight="1">
      <c r="A39" s="4">
        <v>30</v>
      </c>
      <c r="B39" s="98" t="s">
        <v>608</v>
      </c>
      <c r="C39" s="42" t="s">
        <v>142</v>
      </c>
      <c r="D39" s="29"/>
      <c r="E39" s="45">
        <v>5</v>
      </c>
      <c r="F39" s="45">
        <v>1</v>
      </c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14"/>
      <c r="R39" s="14"/>
      <c r="S39" s="14"/>
      <c r="T39" s="14">
        <f t="shared" si="0"/>
        <v>6</v>
      </c>
      <c r="U39" s="15"/>
    </row>
    <row r="40" spans="2:21" s="4" customFormat="1" ht="27" customHeight="1">
      <c r="B40" s="98"/>
      <c r="C40" s="42" t="s">
        <v>298</v>
      </c>
      <c r="D40" s="29"/>
      <c r="E40" s="45">
        <v>1</v>
      </c>
      <c r="F40" s="45"/>
      <c r="G40" s="45">
        <v>4</v>
      </c>
      <c r="H40" s="45">
        <v>1</v>
      </c>
      <c r="I40" s="45"/>
      <c r="J40" s="45">
        <v>9</v>
      </c>
      <c r="K40" s="45">
        <v>2</v>
      </c>
      <c r="L40" s="45"/>
      <c r="M40" s="45">
        <v>12</v>
      </c>
      <c r="N40" s="45"/>
      <c r="O40" s="45">
        <v>83</v>
      </c>
      <c r="P40" s="45">
        <v>12</v>
      </c>
      <c r="Q40" s="14"/>
      <c r="R40" s="14"/>
      <c r="S40" s="14"/>
      <c r="T40" s="14">
        <f t="shared" si="0"/>
        <v>124</v>
      </c>
      <c r="U40" s="15"/>
    </row>
    <row r="41" spans="2:21" s="4" customFormat="1" ht="27" customHeight="1">
      <c r="B41" s="98"/>
      <c r="C41" s="42" t="s">
        <v>271</v>
      </c>
      <c r="D41" s="29"/>
      <c r="E41" s="45"/>
      <c r="F41" s="45"/>
      <c r="G41" s="45"/>
      <c r="H41" s="45"/>
      <c r="I41" s="45"/>
      <c r="J41" s="45"/>
      <c r="K41" s="45"/>
      <c r="L41" s="45"/>
      <c r="M41" s="45">
        <v>2</v>
      </c>
      <c r="N41" s="45"/>
      <c r="O41" s="45"/>
      <c r="P41" s="45"/>
      <c r="Q41" s="14"/>
      <c r="R41" s="14"/>
      <c r="S41" s="14"/>
      <c r="T41" s="14">
        <f t="shared" si="0"/>
        <v>2</v>
      </c>
      <c r="U41" s="15"/>
    </row>
    <row r="42" spans="2:21" s="4" customFormat="1" ht="27" customHeight="1">
      <c r="B42" s="98" t="s">
        <v>609</v>
      </c>
      <c r="C42" s="42" t="s">
        <v>272</v>
      </c>
      <c r="D42" s="29"/>
      <c r="E42" s="45"/>
      <c r="F42" s="45">
        <v>3</v>
      </c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14"/>
      <c r="R42" s="14"/>
      <c r="S42" s="14"/>
      <c r="T42" s="14">
        <f t="shared" si="0"/>
        <v>3</v>
      </c>
      <c r="U42" s="15"/>
    </row>
    <row r="43" spans="2:21" s="4" customFormat="1" ht="27" customHeight="1">
      <c r="B43" s="98"/>
      <c r="C43" s="42" t="s">
        <v>299</v>
      </c>
      <c r="D43" s="29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>
        <v>1</v>
      </c>
      <c r="P43" s="45"/>
      <c r="Q43" s="14"/>
      <c r="R43" s="14"/>
      <c r="S43" s="14"/>
      <c r="T43" s="14">
        <f t="shared" si="0"/>
        <v>1</v>
      </c>
      <c r="U43" s="15"/>
    </row>
    <row r="44" spans="1:21" s="4" customFormat="1" ht="27" customHeight="1">
      <c r="A44" s="4">
        <v>35</v>
      </c>
      <c r="B44" s="98"/>
      <c r="C44" s="42" t="s">
        <v>275</v>
      </c>
      <c r="D44" s="29"/>
      <c r="E44" s="45"/>
      <c r="F44" s="45">
        <v>48</v>
      </c>
      <c r="G44" s="45"/>
      <c r="H44" s="45"/>
      <c r="I44" s="45">
        <v>1</v>
      </c>
      <c r="J44" s="45"/>
      <c r="K44" s="45"/>
      <c r="L44" s="45"/>
      <c r="M44" s="45"/>
      <c r="N44" s="45"/>
      <c r="O44" s="45"/>
      <c r="P44" s="45"/>
      <c r="Q44" s="14"/>
      <c r="R44" s="14"/>
      <c r="S44" s="14"/>
      <c r="T44" s="14">
        <f t="shared" si="0"/>
        <v>49</v>
      </c>
      <c r="U44" s="15"/>
    </row>
    <row r="45" spans="2:21" s="4" customFormat="1" ht="27" customHeight="1">
      <c r="B45" s="98"/>
      <c r="C45" s="42" t="s">
        <v>144</v>
      </c>
      <c r="D45" s="29"/>
      <c r="E45" s="45">
        <v>1</v>
      </c>
      <c r="F45" s="45">
        <v>1</v>
      </c>
      <c r="G45" s="45"/>
      <c r="H45" s="45"/>
      <c r="I45" s="45">
        <v>2</v>
      </c>
      <c r="J45" s="45">
        <v>4</v>
      </c>
      <c r="K45" s="45">
        <v>2</v>
      </c>
      <c r="L45" s="45"/>
      <c r="M45" s="45"/>
      <c r="N45" s="45"/>
      <c r="O45" s="45"/>
      <c r="P45" s="45"/>
      <c r="Q45" s="14"/>
      <c r="R45" s="14"/>
      <c r="S45" s="14"/>
      <c r="T45" s="14">
        <f t="shared" si="0"/>
        <v>10</v>
      </c>
      <c r="U45" s="15"/>
    </row>
    <row r="46" spans="2:21" s="4" customFormat="1" ht="27" customHeight="1">
      <c r="B46" s="98"/>
      <c r="C46" s="42" t="s">
        <v>300</v>
      </c>
      <c r="D46" s="29"/>
      <c r="E46" s="45"/>
      <c r="F46" s="45">
        <v>10</v>
      </c>
      <c r="G46" s="45">
        <v>2</v>
      </c>
      <c r="H46" s="45"/>
      <c r="I46" s="45">
        <v>5</v>
      </c>
      <c r="J46" s="45">
        <v>3</v>
      </c>
      <c r="K46" s="45"/>
      <c r="L46" s="45"/>
      <c r="M46" s="45"/>
      <c r="N46" s="45"/>
      <c r="O46" s="45"/>
      <c r="P46" s="45"/>
      <c r="Q46" s="14"/>
      <c r="R46" s="14"/>
      <c r="S46" s="14"/>
      <c r="T46" s="14">
        <f t="shared" si="0"/>
        <v>20</v>
      </c>
      <c r="U46" s="15"/>
    </row>
    <row r="47" spans="2:21" s="4" customFormat="1" ht="27" customHeight="1">
      <c r="B47" s="98"/>
      <c r="C47" s="42" t="s">
        <v>301</v>
      </c>
      <c r="D47" s="29"/>
      <c r="E47" s="45"/>
      <c r="F47" s="45">
        <v>1</v>
      </c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14"/>
      <c r="R47" s="14"/>
      <c r="S47" s="14"/>
      <c r="T47" s="14">
        <f t="shared" si="0"/>
        <v>1</v>
      </c>
      <c r="U47" s="15"/>
    </row>
    <row r="48" spans="2:21" s="4" customFormat="1" ht="27" customHeight="1">
      <c r="B48" s="98"/>
      <c r="C48" s="42" t="s">
        <v>171</v>
      </c>
      <c r="D48" s="29"/>
      <c r="E48" s="45">
        <v>58</v>
      </c>
      <c r="F48" s="45">
        <v>38</v>
      </c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14"/>
      <c r="R48" s="14"/>
      <c r="S48" s="14"/>
      <c r="T48" s="14">
        <f t="shared" si="0"/>
        <v>96</v>
      </c>
      <c r="U48" s="15"/>
    </row>
    <row r="49" spans="1:21" s="4" customFormat="1" ht="27" customHeight="1">
      <c r="A49" s="4">
        <v>40</v>
      </c>
      <c r="B49" s="98" t="s">
        <v>610</v>
      </c>
      <c r="C49" s="42" t="s">
        <v>277</v>
      </c>
      <c r="D49" s="29"/>
      <c r="E49" s="45">
        <v>572</v>
      </c>
      <c r="F49" s="45">
        <v>21</v>
      </c>
      <c r="G49" s="45"/>
      <c r="H49" s="45"/>
      <c r="I49" s="45">
        <v>9</v>
      </c>
      <c r="J49" s="45">
        <v>145</v>
      </c>
      <c r="K49" s="45">
        <v>10</v>
      </c>
      <c r="L49" s="45">
        <v>185</v>
      </c>
      <c r="M49" s="45">
        <v>52</v>
      </c>
      <c r="N49" s="45">
        <v>115</v>
      </c>
      <c r="O49" s="45">
        <v>505</v>
      </c>
      <c r="P49" s="45">
        <v>771</v>
      </c>
      <c r="Q49" s="14"/>
      <c r="R49" s="14"/>
      <c r="S49" s="14"/>
      <c r="T49" s="14">
        <f t="shared" si="0"/>
        <v>2385</v>
      </c>
      <c r="U49" s="15"/>
    </row>
    <row r="50" spans="2:21" s="4" customFormat="1" ht="27" customHeight="1">
      <c r="B50" s="98"/>
      <c r="C50" s="42" t="s">
        <v>302</v>
      </c>
      <c r="D50" s="29"/>
      <c r="E50" s="45"/>
      <c r="F50" s="45"/>
      <c r="G50" s="45"/>
      <c r="H50" s="45"/>
      <c r="I50" s="45"/>
      <c r="J50" s="45"/>
      <c r="K50" s="45"/>
      <c r="L50" s="45"/>
      <c r="M50" s="45">
        <v>8</v>
      </c>
      <c r="N50" s="45">
        <v>3</v>
      </c>
      <c r="O50" s="45">
        <v>31</v>
      </c>
      <c r="P50" s="45">
        <v>27</v>
      </c>
      <c r="Q50" s="14"/>
      <c r="R50" s="14"/>
      <c r="S50" s="14"/>
      <c r="T50" s="14">
        <f t="shared" si="0"/>
        <v>69</v>
      </c>
      <c r="U50" s="15"/>
    </row>
    <row r="51" spans="2:21" s="4" customFormat="1" ht="27" customHeight="1">
      <c r="B51" s="98"/>
      <c r="C51" s="42" t="s">
        <v>303</v>
      </c>
      <c r="D51" s="29"/>
      <c r="E51" s="45"/>
      <c r="F51" s="45"/>
      <c r="G51" s="45"/>
      <c r="H51" s="45"/>
      <c r="I51" s="45"/>
      <c r="J51" s="45"/>
      <c r="K51" s="45"/>
      <c r="L51" s="45"/>
      <c r="M51" s="45">
        <v>5</v>
      </c>
      <c r="N51" s="45">
        <v>5</v>
      </c>
      <c r="O51" s="45">
        <v>6</v>
      </c>
      <c r="P51" s="45">
        <v>36</v>
      </c>
      <c r="Q51" s="14"/>
      <c r="R51" s="14"/>
      <c r="S51" s="14"/>
      <c r="T51" s="14">
        <f t="shared" si="0"/>
        <v>52</v>
      </c>
      <c r="U51" s="15"/>
    </row>
    <row r="52" spans="2:21" s="4" customFormat="1" ht="27" customHeight="1">
      <c r="B52" s="98"/>
      <c r="C52" s="42" t="s">
        <v>278</v>
      </c>
      <c r="D52" s="29"/>
      <c r="E52" s="45">
        <v>1</v>
      </c>
      <c r="F52" s="45"/>
      <c r="G52" s="45"/>
      <c r="H52" s="45"/>
      <c r="I52" s="45"/>
      <c r="J52" s="45"/>
      <c r="K52" s="45"/>
      <c r="L52" s="45"/>
      <c r="M52" s="45"/>
      <c r="N52" s="45">
        <v>8</v>
      </c>
      <c r="O52" s="45">
        <v>196</v>
      </c>
      <c r="P52" s="45">
        <v>440</v>
      </c>
      <c r="Q52" s="14"/>
      <c r="R52" s="14"/>
      <c r="S52" s="14"/>
      <c r="T52" s="14">
        <f t="shared" si="0"/>
        <v>645</v>
      </c>
      <c r="U52" s="15"/>
    </row>
    <row r="53" spans="2:21" s="4" customFormat="1" ht="27" customHeight="1">
      <c r="B53" s="98"/>
      <c r="C53" s="42" t="s">
        <v>304</v>
      </c>
      <c r="D53" s="29"/>
      <c r="E53" s="45">
        <v>1</v>
      </c>
      <c r="F53" s="45"/>
      <c r="G53" s="45"/>
      <c r="H53" s="45">
        <v>69</v>
      </c>
      <c r="I53" s="45">
        <v>25</v>
      </c>
      <c r="J53" s="45">
        <v>1261</v>
      </c>
      <c r="K53" s="45">
        <v>32</v>
      </c>
      <c r="L53" s="45"/>
      <c r="M53" s="45"/>
      <c r="N53" s="45"/>
      <c r="O53" s="45"/>
      <c r="P53" s="45"/>
      <c r="Q53" s="14"/>
      <c r="R53" s="14"/>
      <c r="S53" s="14"/>
      <c r="T53" s="14">
        <f t="shared" si="0"/>
        <v>1388</v>
      </c>
      <c r="U53" s="15"/>
    </row>
    <row r="54" spans="1:21" s="4" customFormat="1" ht="27" customHeight="1">
      <c r="A54" s="4">
        <v>45</v>
      </c>
      <c r="B54" s="98"/>
      <c r="C54" s="42" t="s">
        <v>254</v>
      </c>
      <c r="D54" s="29"/>
      <c r="E54" s="45">
        <v>1</v>
      </c>
      <c r="F54" s="45">
        <v>3</v>
      </c>
      <c r="G54" s="45">
        <v>10</v>
      </c>
      <c r="H54" s="45"/>
      <c r="I54" s="45"/>
      <c r="J54" s="45"/>
      <c r="K54" s="45"/>
      <c r="L54" s="45"/>
      <c r="M54" s="45"/>
      <c r="N54" s="45"/>
      <c r="O54" s="45"/>
      <c r="P54" s="45"/>
      <c r="Q54" s="14"/>
      <c r="R54" s="14"/>
      <c r="S54" s="14"/>
      <c r="T54" s="14">
        <f t="shared" si="0"/>
        <v>14</v>
      </c>
      <c r="U54" s="15"/>
    </row>
    <row r="55" spans="2:21" s="4" customFormat="1" ht="27" customHeight="1">
      <c r="B55" s="98" t="s">
        <v>611</v>
      </c>
      <c r="C55" s="42" t="s">
        <v>54</v>
      </c>
      <c r="D55" s="29"/>
      <c r="E55" s="45"/>
      <c r="F55" s="45">
        <v>2</v>
      </c>
      <c r="G55" s="45">
        <v>4</v>
      </c>
      <c r="H55" s="45">
        <v>6</v>
      </c>
      <c r="I55" s="45">
        <v>2</v>
      </c>
      <c r="J55" s="45">
        <v>2</v>
      </c>
      <c r="K55" s="45">
        <v>13</v>
      </c>
      <c r="L55" s="45"/>
      <c r="M55" s="45"/>
      <c r="N55" s="45">
        <v>3</v>
      </c>
      <c r="O55" s="45">
        <v>3</v>
      </c>
      <c r="P55" s="45">
        <v>1</v>
      </c>
      <c r="Q55" s="14"/>
      <c r="R55" s="14"/>
      <c r="S55" s="14"/>
      <c r="T55" s="14">
        <f t="shared" si="0"/>
        <v>36</v>
      </c>
      <c r="U55" s="15"/>
    </row>
    <row r="56" spans="2:21" s="4" customFormat="1" ht="27" customHeight="1">
      <c r="B56" s="98" t="s">
        <v>612</v>
      </c>
      <c r="C56" s="42" t="s">
        <v>145</v>
      </c>
      <c r="D56" s="29"/>
      <c r="E56" s="45">
        <v>15</v>
      </c>
      <c r="F56" s="45">
        <v>15</v>
      </c>
      <c r="G56" s="45">
        <v>5</v>
      </c>
      <c r="H56" s="45">
        <v>6</v>
      </c>
      <c r="I56" s="45">
        <v>2</v>
      </c>
      <c r="J56" s="45">
        <v>1</v>
      </c>
      <c r="K56" s="45">
        <v>6</v>
      </c>
      <c r="L56" s="45">
        <v>2</v>
      </c>
      <c r="M56" s="45">
        <v>4</v>
      </c>
      <c r="N56" s="45"/>
      <c r="O56" s="45"/>
      <c r="P56" s="45">
        <v>1</v>
      </c>
      <c r="Q56" s="14"/>
      <c r="R56" s="14"/>
      <c r="S56" s="14"/>
      <c r="T56" s="14">
        <f t="shared" si="0"/>
        <v>57</v>
      </c>
      <c r="U56" s="15"/>
    </row>
    <row r="57" spans="2:21" s="4" customFormat="1" ht="27" customHeight="1">
      <c r="B57" s="98" t="s">
        <v>613</v>
      </c>
      <c r="C57" s="42" t="s">
        <v>281</v>
      </c>
      <c r="D57" s="29"/>
      <c r="E57" s="45"/>
      <c r="F57" s="45"/>
      <c r="G57" s="45"/>
      <c r="H57" s="45"/>
      <c r="I57" s="45"/>
      <c r="J57" s="45"/>
      <c r="K57" s="45">
        <v>6</v>
      </c>
      <c r="L57" s="45"/>
      <c r="M57" s="45"/>
      <c r="N57" s="45"/>
      <c r="O57" s="45"/>
      <c r="P57" s="45"/>
      <c r="Q57" s="14"/>
      <c r="R57" s="14"/>
      <c r="S57" s="14"/>
      <c r="T57" s="14">
        <f t="shared" si="0"/>
        <v>6</v>
      </c>
      <c r="U57" s="15"/>
    </row>
    <row r="58" spans="2:21" s="4" customFormat="1" ht="27" customHeight="1">
      <c r="B58" s="98"/>
      <c r="C58" s="42" t="s">
        <v>59</v>
      </c>
      <c r="D58" s="29"/>
      <c r="E58" s="45">
        <v>17</v>
      </c>
      <c r="F58" s="45">
        <v>12</v>
      </c>
      <c r="G58" s="45">
        <v>2</v>
      </c>
      <c r="H58" s="45">
        <v>46</v>
      </c>
      <c r="I58" s="45">
        <v>121</v>
      </c>
      <c r="J58" s="45">
        <v>23</v>
      </c>
      <c r="K58" s="45">
        <v>38</v>
      </c>
      <c r="L58" s="45"/>
      <c r="M58" s="45"/>
      <c r="N58" s="45"/>
      <c r="O58" s="45"/>
      <c r="P58" s="45"/>
      <c r="Q58" s="14"/>
      <c r="R58" s="14"/>
      <c r="S58" s="14"/>
      <c r="T58" s="14">
        <f t="shared" si="0"/>
        <v>259</v>
      </c>
      <c r="U58" s="15"/>
    </row>
    <row r="59" spans="1:21" s="4" customFormat="1" ht="27" customHeight="1">
      <c r="A59" s="4">
        <v>50</v>
      </c>
      <c r="B59" s="98" t="s">
        <v>614</v>
      </c>
      <c r="C59" s="42" t="s">
        <v>61</v>
      </c>
      <c r="D59" s="29"/>
      <c r="E59" s="45"/>
      <c r="F59" s="45">
        <v>1</v>
      </c>
      <c r="G59" s="45"/>
      <c r="H59" s="45">
        <v>1</v>
      </c>
      <c r="I59" s="45">
        <v>1</v>
      </c>
      <c r="J59" s="45">
        <v>1</v>
      </c>
      <c r="K59" s="45">
        <v>10</v>
      </c>
      <c r="L59" s="45">
        <v>5</v>
      </c>
      <c r="M59" s="45">
        <v>5</v>
      </c>
      <c r="N59" s="45">
        <v>7</v>
      </c>
      <c r="O59" s="45">
        <v>4</v>
      </c>
      <c r="P59" s="45"/>
      <c r="Q59" s="14"/>
      <c r="R59" s="14"/>
      <c r="S59" s="14"/>
      <c r="T59" s="14">
        <f t="shared" si="0"/>
        <v>35</v>
      </c>
      <c r="U59" s="15"/>
    </row>
    <row r="60" spans="2:21" s="4" customFormat="1" ht="27" customHeight="1">
      <c r="B60" s="98"/>
      <c r="C60" s="42" t="s">
        <v>174</v>
      </c>
      <c r="D60" s="29"/>
      <c r="E60" s="45"/>
      <c r="F60" s="45"/>
      <c r="G60" s="45"/>
      <c r="H60" s="45"/>
      <c r="I60" s="45"/>
      <c r="J60" s="45"/>
      <c r="K60" s="45"/>
      <c r="L60" s="45">
        <v>5</v>
      </c>
      <c r="M60" s="45">
        <v>9</v>
      </c>
      <c r="N60" s="45">
        <v>20</v>
      </c>
      <c r="O60" s="45">
        <v>22</v>
      </c>
      <c r="P60" s="45">
        <v>20</v>
      </c>
      <c r="Q60" s="14"/>
      <c r="R60" s="14"/>
      <c r="S60" s="14"/>
      <c r="T60" s="14">
        <f t="shared" si="0"/>
        <v>76</v>
      </c>
      <c r="U60" s="15"/>
    </row>
    <row r="61" spans="2:21" s="4" customFormat="1" ht="27" customHeight="1">
      <c r="B61" s="98" t="s">
        <v>615</v>
      </c>
      <c r="C61" s="42" t="s">
        <v>63</v>
      </c>
      <c r="D61" s="29"/>
      <c r="E61" s="45"/>
      <c r="F61" s="45"/>
      <c r="G61" s="45"/>
      <c r="H61" s="45"/>
      <c r="I61" s="45"/>
      <c r="J61" s="45"/>
      <c r="K61" s="45"/>
      <c r="L61" s="45"/>
      <c r="M61" s="45">
        <v>2</v>
      </c>
      <c r="N61" s="45">
        <v>4</v>
      </c>
      <c r="O61" s="45"/>
      <c r="P61" s="45"/>
      <c r="Q61" s="14"/>
      <c r="R61" s="14"/>
      <c r="S61" s="14"/>
      <c r="T61" s="14">
        <f t="shared" si="0"/>
        <v>6</v>
      </c>
      <c r="U61" s="15"/>
    </row>
    <row r="62" spans="2:21" s="4" customFormat="1" ht="27" customHeight="1">
      <c r="B62" s="98" t="s">
        <v>616</v>
      </c>
      <c r="C62" s="42" t="s">
        <v>64</v>
      </c>
      <c r="D62" s="29"/>
      <c r="E62" s="45"/>
      <c r="F62" s="45"/>
      <c r="G62" s="45"/>
      <c r="H62" s="45"/>
      <c r="I62" s="45"/>
      <c r="J62" s="45"/>
      <c r="K62" s="45">
        <v>2</v>
      </c>
      <c r="L62" s="45"/>
      <c r="M62" s="45"/>
      <c r="N62" s="45">
        <v>1</v>
      </c>
      <c r="O62" s="45"/>
      <c r="P62" s="45"/>
      <c r="Q62" s="14"/>
      <c r="R62" s="14"/>
      <c r="S62" s="14"/>
      <c r="T62" s="14">
        <f t="shared" si="0"/>
        <v>3</v>
      </c>
      <c r="U62" s="15"/>
    </row>
    <row r="63" spans="2:21" s="4" customFormat="1" ht="27" customHeight="1">
      <c r="B63" s="98" t="s">
        <v>670</v>
      </c>
      <c r="C63" s="42" t="s">
        <v>67</v>
      </c>
      <c r="D63" s="29"/>
      <c r="E63" s="45"/>
      <c r="F63" s="45"/>
      <c r="G63" s="45"/>
      <c r="H63" s="45"/>
      <c r="I63" s="45"/>
      <c r="J63" s="45"/>
      <c r="K63" s="45">
        <v>2</v>
      </c>
      <c r="L63" s="45"/>
      <c r="M63" s="45"/>
      <c r="N63" s="45"/>
      <c r="O63" s="45"/>
      <c r="P63" s="45"/>
      <c r="Q63" s="14"/>
      <c r="R63" s="14"/>
      <c r="S63" s="14"/>
      <c r="T63" s="14">
        <f t="shared" si="0"/>
        <v>2</v>
      </c>
      <c r="U63" s="15"/>
    </row>
    <row r="64" spans="1:21" s="4" customFormat="1" ht="27" customHeight="1">
      <c r="A64" s="4">
        <v>55</v>
      </c>
      <c r="B64" s="98"/>
      <c r="C64" s="42" t="s">
        <v>305</v>
      </c>
      <c r="D64" s="29"/>
      <c r="E64" s="45"/>
      <c r="F64" s="45"/>
      <c r="G64" s="45"/>
      <c r="H64" s="45"/>
      <c r="I64" s="45"/>
      <c r="J64" s="45">
        <v>1</v>
      </c>
      <c r="K64" s="45"/>
      <c r="L64" s="45"/>
      <c r="M64" s="45"/>
      <c r="N64" s="45"/>
      <c r="O64" s="45"/>
      <c r="P64" s="45"/>
      <c r="Q64" s="14"/>
      <c r="R64" s="14"/>
      <c r="S64" s="14"/>
      <c r="T64" s="14">
        <f t="shared" si="0"/>
        <v>1</v>
      </c>
      <c r="U64" s="15"/>
    </row>
    <row r="65" spans="2:21" s="4" customFormat="1" ht="27" customHeight="1">
      <c r="B65" s="98"/>
      <c r="C65" s="42" t="s">
        <v>69</v>
      </c>
      <c r="D65" s="29"/>
      <c r="E65" s="45">
        <v>4</v>
      </c>
      <c r="F65" s="45"/>
      <c r="G65" s="45"/>
      <c r="H65" s="45"/>
      <c r="I65" s="45"/>
      <c r="J65" s="45"/>
      <c r="K65" s="45"/>
      <c r="L65" s="45"/>
      <c r="M65" s="45"/>
      <c r="N65" s="45">
        <v>6</v>
      </c>
      <c r="O65" s="45">
        <v>3</v>
      </c>
      <c r="P65" s="45">
        <v>1</v>
      </c>
      <c r="Q65" s="14"/>
      <c r="R65" s="14"/>
      <c r="S65" s="14"/>
      <c r="T65" s="14">
        <f t="shared" si="0"/>
        <v>14</v>
      </c>
      <c r="U65" s="15"/>
    </row>
    <row r="66" spans="2:21" s="4" customFormat="1" ht="27" customHeight="1">
      <c r="B66" s="98" t="s">
        <v>671</v>
      </c>
      <c r="C66" s="42" t="s">
        <v>72</v>
      </c>
      <c r="D66" s="29"/>
      <c r="E66" s="45">
        <v>2</v>
      </c>
      <c r="F66" s="45">
        <v>17</v>
      </c>
      <c r="G66" s="45">
        <v>22</v>
      </c>
      <c r="H66" s="45"/>
      <c r="I66" s="45">
        <v>1</v>
      </c>
      <c r="J66" s="45"/>
      <c r="K66" s="45"/>
      <c r="L66" s="45"/>
      <c r="M66" s="45"/>
      <c r="N66" s="45"/>
      <c r="O66" s="45"/>
      <c r="P66" s="45"/>
      <c r="Q66" s="14"/>
      <c r="R66" s="14"/>
      <c r="S66" s="14"/>
      <c r="T66" s="14">
        <f t="shared" si="0"/>
        <v>42</v>
      </c>
      <c r="U66" s="15"/>
    </row>
    <row r="67" spans="2:21" s="4" customFormat="1" ht="27" customHeight="1">
      <c r="B67" s="98"/>
      <c r="C67" s="42" t="s">
        <v>178</v>
      </c>
      <c r="D67" s="29"/>
      <c r="E67" s="45">
        <v>13</v>
      </c>
      <c r="F67" s="45">
        <v>18</v>
      </c>
      <c r="G67" s="45">
        <v>14</v>
      </c>
      <c r="H67" s="45">
        <v>16</v>
      </c>
      <c r="I67" s="45">
        <v>17</v>
      </c>
      <c r="J67" s="45">
        <v>15</v>
      </c>
      <c r="K67" s="45">
        <v>1</v>
      </c>
      <c r="L67" s="45">
        <v>2</v>
      </c>
      <c r="M67" s="45">
        <v>7</v>
      </c>
      <c r="N67" s="45">
        <v>1</v>
      </c>
      <c r="O67" s="45"/>
      <c r="P67" s="45">
        <v>1</v>
      </c>
      <c r="Q67" s="14"/>
      <c r="R67" s="14"/>
      <c r="S67" s="14"/>
      <c r="T67" s="14">
        <f t="shared" si="0"/>
        <v>105</v>
      </c>
      <c r="U67" s="15"/>
    </row>
    <row r="68" spans="2:21" s="4" customFormat="1" ht="27" customHeight="1">
      <c r="B68" s="98" t="s">
        <v>538</v>
      </c>
      <c r="C68" s="42" t="s">
        <v>81</v>
      </c>
      <c r="D68" s="29"/>
      <c r="E68" s="45">
        <v>2</v>
      </c>
      <c r="F68" s="45">
        <v>5</v>
      </c>
      <c r="G68" s="45">
        <v>8</v>
      </c>
      <c r="H68" s="45">
        <v>4</v>
      </c>
      <c r="I68" s="45"/>
      <c r="J68" s="45"/>
      <c r="K68" s="45">
        <v>1</v>
      </c>
      <c r="L68" s="45">
        <v>1</v>
      </c>
      <c r="M68" s="45">
        <v>4</v>
      </c>
      <c r="N68" s="45">
        <v>6</v>
      </c>
      <c r="O68" s="45">
        <v>11</v>
      </c>
      <c r="P68" s="45">
        <v>2</v>
      </c>
      <c r="Q68" s="14"/>
      <c r="R68" s="14"/>
      <c r="S68" s="14"/>
      <c r="T68" s="14">
        <f t="shared" si="0"/>
        <v>44</v>
      </c>
      <c r="U68" s="15"/>
    </row>
    <row r="69" spans="1:21" s="4" customFormat="1" ht="27" customHeight="1">
      <c r="A69" s="4">
        <v>60</v>
      </c>
      <c r="B69" s="98"/>
      <c r="C69" s="42" t="s">
        <v>306</v>
      </c>
      <c r="D69" s="29"/>
      <c r="E69" s="45"/>
      <c r="F69" s="45"/>
      <c r="G69" s="45"/>
      <c r="H69" s="45"/>
      <c r="I69" s="45"/>
      <c r="J69" s="45"/>
      <c r="K69" s="45"/>
      <c r="L69" s="45"/>
      <c r="M69" s="45">
        <v>2</v>
      </c>
      <c r="N69" s="45"/>
      <c r="O69" s="45"/>
      <c r="P69" s="45"/>
      <c r="Q69" s="14"/>
      <c r="R69" s="14"/>
      <c r="S69" s="14"/>
      <c r="T69" s="14">
        <f t="shared" si="0"/>
        <v>2</v>
      </c>
      <c r="U69" s="15"/>
    </row>
    <row r="70" spans="2:21" s="4" customFormat="1" ht="27" customHeight="1">
      <c r="B70" s="98"/>
      <c r="C70" s="42" t="s">
        <v>84</v>
      </c>
      <c r="D70" s="29"/>
      <c r="E70" s="45"/>
      <c r="F70" s="45"/>
      <c r="G70" s="45"/>
      <c r="H70" s="45"/>
      <c r="I70" s="45"/>
      <c r="J70" s="45"/>
      <c r="K70" s="45"/>
      <c r="L70" s="45"/>
      <c r="M70" s="45">
        <v>1</v>
      </c>
      <c r="N70" s="45">
        <v>2</v>
      </c>
      <c r="O70" s="45"/>
      <c r="P70" s="45"/>
      <c r="Q70" s="14"/>
      <c r="R70" s="14"/>
      <c r="S70" s="14"/>
      <c r="T70" s="14">
        <f t="shared" si="0"/>
        <v>3</v>
      </c>
      <c r="U70" s="15"/>
    </row>
    <row r="71" spans="2:21" s="4" customFormat="1" ht="27" customHeight="1">
      <c r="B71" s="98"/>
      <c r="C71" s="42" t="s">
        <v>282</v>
      </c>
      <c r="D71" s="29"/>
      <c r="E71" s="45"/>
      <c r="F71" s="45"/>
      <c r="G71" s="45"/>
      <c r="H71" s="45"/>
      <c r="I71" s="45"/>
      <c r="J71" s="45"/>
      <c r="K71" s="45"/>
      <c r="L71" s="45">
        <v>2</v>
      </c>
      <c r="M71" s="45">
        <v>14</v>
      </c>
      <c r="N71" s="45">
        <v>40</v>
      </c>
      <c r="O71" s="45">
        <v>3</v>
      </c>
      <c r="P71" s="45"/>
      <c r="Q71" s="14"/>
      <c r="R71" s="14"/>
      <c r="S71" s="14"/>
      <c r="T71" s="14">
        <f t="shared" si="0"/>
        <v>59</v>
      </c>
      <c r="U71" s="15"/>
    </row>
    <row r="72" spans="2:21" s="4" customFormat="1" ht="27" customHeight="1">
      <c r="B72" s="98" t="s">
        <v>539</v>
      </c>
      <c r="C72" s="42" t="s">
        <v>85</v>
      </c>
      <c r="D72" s="29"/>
      <c r="E72" s="45"/>
      <c r="F72" s="45">
        <v>13</v>
      </c>
      <c r="G72" s="45"/>
      <c r="H72" s="45"/>
      <c r="I72" s="45"/>
      <c r="J72" s="45"/>
      <c r="K72" s="45"/>
      <c r="L72" s="45"/>
      <c r="M72" s="45">
        <v>2</v>
      </c>
      <c r="N72" s="45"/>
      <c r="O72" s="45"/>
      <c r="P72" s="45"/>
      <c r="Q72" s="14"/>
      <c r="R72" s="14"/>
      <c r="S72" s="14"/>
      <c r="T72" s="14">
        <f t="shared" si="0"/>
        <v>15</v>
      </c>
      <c r="U72" s="15"/>
    </row>
    <row r="73" spans="2:21" s="4" customFormat="1" ht="27" customHeight="1">
      <c r="B73" s="98" t="s">
        <v>540</v>
      </c>
      <c r="C73" s="42" t="s">
        <v>88</v>
      </c>
      <c r="D73" s="29"/>
      <c r="E73" s="45">
        <v>17</v>
      </c>
      <c r="F73" s="45">
        <v>43</v>
      </c>
      <c r="G73" s="45">
        <v>31</v>
      </c>
      <c r="H73" s="45">
        <v>115</v>
      </c>
      <c r="I73" s="45">
        <v>15</v>
      </c>
      <c r="J73" s="45">
        <v>16</v>
      </c>
      <c r="K73" s="45">
        <v>35</v>
      </c>
      <c r="L73" s="45">
        <v>6</v>
      </c>
      <c r="M73" s="45">
        <v>115</v>
      </c>
      <c r="N73" s="45">
        <v>28</v>
      </c>
      <c r="O73" s="45">
        <v>5</v>
      </c>
      <c r="P73" s="45">
        <v>10</v>
      </c>
      <c r="Q73" s="14"/>
      <c r="R73" s="14"/>
      <c r="S73" s="14"/>
      <c r="T73" s="14">
        <f t="shared" si="0"/>
        <v>436</v>
      </c>
      <c r="U73" s="15"/>
    </row>
    <row r="74" spans="1:21" s="4" customFormat="1" ht="27" customHeight="1">
      <c r="A74" s="4">
        <v>65</v>
      </c>
      <c r="B74" s="98" t="s">
        <v>541</v>
      </c>
      <c r="C74" s="42" t="s">
        <v>89</v>
      </c>
      <c r="D74" s="29"/>
      <c r="E74" s="45">
        <v>2</v>
      </c>
      <c r="F74" s="45">
        <v>14</v>
      </c>
      <c r="G74" s="45">
        <v>4</v>
      </c>
      <c r="H74" s="45">
        <v>2</v>
      </c>
      <c r="I74" s="45"/>
      <c r="J74" s="45"/>
      <c r="K74" s="45"/>
      <c r="L74" s="45"/>
      <c r="M74" s="45">
        <v>3</v>
      </c>
      <c r="N74" s="45"/>
      <c r="O74" s="45"/>
      <c r="P74" s="45">
        <v>6</v>
      </c>
      <c r="Q74" s="14"/>
      <c r="R74" s="14"/>
      <c r="S74" s="14"/>
      <c r="T74" s="14">
        <f t="shared" si="0"/>
        <v>31</v>
      </c>
      <c r="U74" s="15"/>
    </row>
    <row r="75" spans="2:21" s="4" customFormat="1" ht="27" customHeight="1">
      <c r="B75" s="98" t="s">
        <v>542</v>
      </c>
      <c r="C75" s="42" t="s">
        <v>91</v>
      </c>
      <c r="D75" s="29"/>
      <c r="E75" s="45">
        <v>35</v>
      </c>
      <c r="F75" s="45">
        <v>12</v>
      </c>
      <c r="G75" s="45">
        <v>5</v>
      </c>
      <c r="H75" s="45">
        <v>4</v>
      </c>
      <c r="I75" s="45">
        <v>3</v>
      </c>
      <c r="J75" s="45">
        <v>2</v>
      </c>
      <c r="K75" s="45">
        <v>21</v>
      </c>
      <c r="L75" s="45">
        <v>4</v>
      </c>
      <c r="M75" s="45">
        <v>2</v>
      </c>
      <c r="N75" s="45">
        <v>153</v>
      </c>
      <c r="O75" s="45">
        <v>24</v>
      </c>
      <c r="P75" s="45">
        <v>15</v>
      </c>
      <c r="Q75" s="14"/>
      <c r="R75" s="14"/>
      <c r="S75" s="14"/>
      <c r="T75" s="14">
        <f>SUM(E75:S75)</f>
        <v>280</v>
      </c>
      <c r="U75" s="15"/>
    </row>
    <row r="76" spans="2:21" s="4" customFormat="1" ht="27" customHeight="1">
      <c r="B76" s="98"/>
      <c r="C76" s="42" t="s">
        <v>92</v>
      </c>
      <c r="D76" s="29"/>
      <c r="E76" s="45">
        <v>2</v>
      </c>
      <c r="F76" s="45">
        <v>5</v>
      </c>
      <c r="G76" s="45">
        <v>1</v>
      </c>
      <c r="H76" s="45"/>
      <c r="I76" s="45">
        <v>1</v>
      </c>
      <c r="J76" s="45">
        <v>2</v>
      </c>
      <c r="K76" s="45">
        <v>2</v>
      </c>
      <c r="L76" s="45">
        <v>3</v>
      </c>
      <c r="M76" s="45"/>
      <c r="N76" s="45">
        <v>15</v>
      </c>
      <c r="O76" s="45">
        <v>3</v>
      </c>
      <c r="P76" s="45">
        <v>1</v>
      </c>
      <c r="Q76" s="14"/>
      <c r="R76" s="14"/>
      <c r="S76" s="14"/>
      <c r="T76" s="14">
        <f>SUM(E76:S76)</f>
        <v>35</v>
      </c>
      <c r="U76" s="15"/>
    </row>
    <row r="77" spans="1:21" s="4" customFormat="1" ht="27" customHeight="1" thickBot="1">
      <c r="A77" s="4" t="s">
        <v>115</v>
      </c>
      <c r="B77" s="100" t="s">
        <v>595</v>
      </c>
      <c r="C77" s="76" t="s">
        <v>93</v>
      </c>
      <c r="D77" s="32"/>
      <c r="E77" s="52">
        <v>2</v>
      </c>
      <c r="F77" s="52">
        <v>6</v>
      </c>
      <c r="G77" s="52">
        <v>3</v>
      </c>
      <c r="H77" s="52"/>
      <c r="I77" s="52"/>
      <c r="J77" s="52">
        <v>23</v>
      </c>
      <c r="K77" s="52">
        <v>1</v>
      </c>
      <c r="L77" s="52"/>
      <c r="M77" s="52">
        <v>2</v>
      </c>
      <c r="N77" s="52">
        <v>2</v>
      </c>
      <c r="O77" s="52">
        <v>55</v>
      </c>
      <c r="P77" s="52"/>
      <c r="Q77" s="33"/>
      <c r="R77" s="33"/>
      <c r="S77" s="33"/>
      <c r="T77" s="33">
        <f>SUM(E77:S77)</f>
        <v>94</v>
      </c>
      <c r="U77" s="34"/>
    </row>
    <row r="78" spans="2:21" s="4" customFormat="1" ht="27" customHeight="1">
      <c r="B78" s="35" t="s">
        <v>15</v>
      </c>
      <c r="C78" s="36"/>
      <c r="D78" s="37"/>
      <c r="E78" s="26">
        <f>COUNT(E10:E77)</f>
        <v>29</v>
      </c>
      <c r="F78" s="26">
        <f aca="true" t="shared" si="1" ref="F78:P78">COUNT(F10:F77)</f>
        <v>29</v>
      </c>
      <c r="G78" s="26">
        <f t="shared" si="1"/>
        <v>20</v>
      </c>
      <c r="H78" s="26">
        <f t="shared" si="1"/>
        <v>17</v>
      </c>
      <c r="I78" s="26">
        <f t="shared" si="1"/>
        <v>20</v>
      </c>
      <c r="J78" s="26">
        <f t="shared" si="1"/>
        <v>20</v>
      </c>
      <c r="K78" s="26">
        <f t="shared" si="1"/>
        <v>26</v>
      </c>
      <c r="L78" s="26">
        <f t="shared" si="1"/>
        <v>27</v>
      </c>
      <c r="M78" s="26">
        <f t="shared" si="1"/>
        <v>38</v>
      </c>
      <c r="N78" s="26">
        <f t="shared" si="1"/>
        <v>36</v>
      </c>
      <c r="O78" s="26">
        <f t="shared" si="1"/>
        <v>38</v>
      </c>
      <c r="P78" s="26">
        <f t="shared" si="1"/>
        <v>32</v>
      </c>
      <c r="Q78" s="26"/>
      <c r="R78" s="26"/>
      <c r="S78" s="26"/>
      <c r="T78" s="26">
        <v>68</v>
      </c>
      <c r="U78" s="27"/>
    </row>
    <row r="79" spans="2:21" s="4" customFormat="1" ht="27" customHeight="1" thickBot="1">
      <c r="B79" s="38" t="s">
        <v>16</v>
      </c>
      <c r="C79" s="39"/>
      <c r="D79" s="32"/>
      <c r="E79" s="33">
        <f>SUM(E10:E77)</f>
        <v>942</v>
      </c>
      <c r="F79" s="33">
        <f aca="true" t="shared" si="2" ref="F79:P79">SUM(F10:F77)</f>
        <v>449</v>
      </c>
      <c r="G79" s="33">
        <f t="shared" si="2"/>
        <v>286</v>
      </c>
      <c r="H79" s="33">
        <f t="shared" si="2"/>
        <v>331</v>
      </c>
      <c r="I79" s="33">
        <f t="shared" si="2"/>
        <v>348</v>
      </c>
      <c r="J79" s="33">
        <f t="shared" si="2"/>
        <v>1655</v>
      </c>
      <c r="K79" s="33">
        <f t="shared" si="2"/>
        <v>249</v>
      </c>
      <c r="L79" s="33">
        <f t="shared" si="2"/>
        <v>1901</v>
      </c>
      <c r="M79" s="33">
        <f t="shared" si="2"/>
        <v>2059</v>
      </c>
      <c r="N79" s="33">
        <f t="shared" si="2"/>
        <v>736</v>
      </c>
      <c r="O79" s="33">
        <f t="shared" si="2"/>
        <v>18621</v>
      </c>
      <c r="P79" s="33">
        <f t="shared" si="2"/>
        <v>2585</v>
      </c>
      <c r="Q79" s="33"/>
      <c r="R79" s="33"/>
      <c r="S79" s="33"/>
      <c r="T79" s="33">
        <f>SUM(E79:P79)</f>
        <v>30162</v>
      </c>
      <c r="U79" s="34"/>
    </row>
    <row r="80" s="4" customFormat="1" ht="27" customHeight="1">
      <c r="B80" s="4" t="s">
        <v>0</v>
      </c>
    </row>
    <row r="81" s="4" customFormat="1" ht="27" customHeight="1">
      <c r="B81" s="4" t="s">
        <v>17</v>
      </c>
    </row>
    <row r="82" s="2" customFormat="1" ht="27" customHeight="1"/>
  </sheetData>
  <sheetProtection/>
  <printOptions/>
  <pageMargins left="0.7874015748031497" right="0.35433070866141736" top="0.7480314960629921" bottom="0.4724409448818898" header="0.5118110236220472" footer="0.2755905511811024"/>
  <pageSetup fitToHeight="1" fitToWidth="1" horizontalDpi="1200" verticalDpi="12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國松薫</dc:creator>
  <cp:keywords/>
  <dc:description/>
  <cp:lastModifiedBy>oa</cp:lastModifiedBy>
  <cp:lastPrinted>2006-04-18T05:59:24Z</cp:lastPrinted>
  <dcterms:created xsi:type="dcterms:W3CDTF">1998-03-18T07:55:32Z</dcterms:created>
  <dcterms:modified xsi:type="dcterms:W3CDTF">2018-03-13T07:05:27Z</dcterms:modified>
  <cp:category/>
  <cp:version/>
  <cp:contentType/>
  <cp:contentStatus/>
</cp:coreProperties>
</file>