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１　平和公園" sheetId="1" r:id="rId1"/>
    <sheet name="２　平針" sheetId="2" r:id="rId2"/>
    <sheet name="３　大山" sheetId="3" r:id="rId3"/>
    <sheet name="４　扇子山" sheetId="4" r:id="rId4"/>
    <sheet name="５　東大演習林" sheetId="5" r:id="rId5"/>
    <sheet name="６　岩屋堂" sheetId="6" r:id="rId6"/>
    <sheet name="７　鵜の山" sheetId="7" r:id="rId7"/>
    <sheet name="８　鍋田" sheetId="8" r:id="rId8"/>
    <sheet name="９　矢作川河口" sheetId="9" r:id="rId9"/>
    <sheet name="10　木曽川葛木" sheetId="10" r:id="rId10"/>
    <sheet name="11　木曽川玉ノ井" sheetId="11" r:id="rId11"/>
    <sheet name="12　佐布里池" sheetId="12" r:id="rId12"/>
    <sheet name="13　汐川河口" sheetId="13" r:id="rId13"/>
    <sheet name="14　庄内川河口" sheetId="14" r:id="rId14"/>
    <sheet name="15　茶臼山" sheetId="15" r:id="rId15"/>
    <sheet name="16　闇苅" sheetId="16" r:id="rId16"/>
    <sheet name="17　段戸山" sheetId="17" r:id="rId17"/>
    <sheet name="18　鍛冶屋敷" sheetId="18" r:id="rId18"/>
    <sheet name="19　香嵐渓" sheetId="19" r:id="rId19"/>
    <sheet name="20　粟代" sheetId="20" r:id="rId20"/>
    <sheet name="21　県民の森" sheetId="21" r:id="rId21"/>
    <sheet name="22　古山" sheetId="22" r:id="rId22"/>
  </sheets>
  <definedNames>
    <definedName name="_xlnm.Print_Area" localSheetId="0">'１　平和公園'!$A$1:$R$72</definedName>
    <definedName name="_xlnm.Print_Area" localSheetId="9">'10　木曽川葛木'!$B$1:$R$53</definedName>
    <definedName name="_xlnm.Print_Area" localSheetId="10">'11　木曽川玉ノ井'!$B$1:$R$90</definedName>
    <definedName name="_xlnm.Print_Area" localSheetId="11">'12　佐布里池'!$B$1:$S$78</definedName>
    <definedName name="_xlnm.Print_Area" localSheetId="12">'13　汐川河口'!$B$1:$S$98</definedName>
    <definedName name="_xlnm.Print_Area" localSheetId="13">'14　庄内川河口'!$B$1:$U$123</definedName>
    <definedName name="_xlnm.Print_Area" localSheetId="14">'15　茶臼山'!$B$1:$S$72</definedName>
    <definedName name="_xlnm.Print_Area" localSheetId="15">'16　闇苅'!$B$1:$S$43</definedName>
    <definedName name="_xlnm.Print_Area" localSheetId="16">'17　段戸山'!$B$1:$S$72</definedName>
    <definedName name="_xlnm.Print_Area" localSheetId="17">'18　鍛冶屋敷'!$B$1:$R$63</definedName>
    <definedName name="_xlnm.Print_Area" localSheetId="18">'19　香嵐渓'!$B$1:$S$56</definedName>
    <definedName name="_xlnm.Print_Area" localSheetId="1">'２　平針'!$B$1:$R$79</definedName>
    <definedName name="_xlnm.Print_Area" localSheetId="19">'20　粟代'!$B$1:$R$65</definedName>
    <definedName name="_xlnm.Print_Area" localSheetId="20">'21　県民の森'!$B$1:$R$62</definedName>
    <definedName name="_xlnm.Print_Area" localSheetId="21">'22　古山'!$B$1:$S$99</definedName>
    <definedName name="_xlnm.Print_Area" localSheetId="2">'３　大山'!$B$1:$R$72</definedName>
    <definedName name="_xlnm.Print_Area" localSheetId="3">'４　扇子山'!$B$1:$R$69</definedName>
    <definedName name="_xlnm.Print_Area" localSheetId="4">'５　東大演習林'!$B$1:$S$61</definedName>
    <definedName name="_xlnm.Print_Area" localSheetId="5">'６　岩屋堂'!$B$1:$R$54</definedName>
    <definedName name="_xlnm.Print_Area" localSheetId="6">'７　鵜の山'!$B$1:$R$74</definedName>
    <definedName name="_xlnm.Print_Area" localSheetId="7">'８　鍋田'!$B$1:$S$85</definedName>
    <definedName name="_xlnm.Print_Area" localSheetId="8">'９　矢作川河口'!$B$1:$R$81</definedName>
  </definedNames>
  <calcPr fullCalcOnLoad="1"/>
</workbook>
</file>

<file path=xl/sharedStrings.xml><?xml version="1.0" encoding="utf-8"?>
<sst xmlns="http://schemas.openxmlformats.org/spreadsheetml/2006/main" count="2996" uniqueCount="638">
  <si>
    <t>注１  鳥類名及び記載順序は、「日本鳥類目録　改訂第６版（日本鳥学会，２０００）」によること。</t>
  </si>
  <si>
    <t>（様式）</t>
  </si>
  <si>
    <t xml:space="preserve">  調 査 地 番 号</t>
  </si>
  <si>
    <t xml:space="preserve">  調査地名</t>
  </si>
  <si>
    <t>回数</t>
  </si>
  <si>
    <t>計</t>
  </si>
  <si>
    <t>備考</t>
  </si>
  <si>
    <t xml:space="preserve">  調         査</t>
  </si>
  <si>
    <t>月日</t>
  </si>
  <si>
    <t>天候</t>
  </si>
  <si>
    <t xml:space="preserve">   鳥   類   名</t>
  </si>
  <si>
    <t>時間</t>
  </si>
  <si>
    <t xml:space="preserve">  科    名</t>
  </si>
  <si>
    <t xml:space="preserve">  種 名</t>
  </si>
  <si>
    <t xml:space="preserve">     種    類    計</t>
  </si>
  <si>
    <t xml:space="preserve">     個  体  数  計</t>
  </si>
  <si>
    <t xml:space="preserve">  ２  調査地は、別添図面のとおり。</t>
  </si>
  <si>
    <t>平和公園</t>
  </si>
  <si>
    <t>晴</t>
  </si>
  <si>
    <t>曇</t>
  </si>
  <si>
    <t>カイツブリ</t>
  </si>
  <si>
    <t>カワウ</t>
  </si>
  <si>
    <t>ダイサギ</t>
  </si>
  <si>
    <t>チュウサギ</t>
  </si>
  <si>
    <t>コサギ</t>
  </si>
  <si>
    <t>アオサギ</t>
  </si>
  <si>
    <t>マガモ</t>
  </si>
  <si>
    <t>カルガモ</t>
  </si>
  <si>
    <t>コガモ</t>
  </si>
  <si>
    <t>オナガガモ</t>
  </si>
  <si>
    <t>ハシビロガモ</t>
  </si>
  <si>
    <t>ホシハジロ</t>
  </si>
  <si>
    <t>キンクロハジロ</t>
  </si>
  <si>
    <t>トビ</t>
  </si>
  <si>
    <t>オオタカ</t>
  </si>
  <si>
    <t>ハイタカ</t>
  </si>
  <si>
    <t>ノスリ</t>
  </si>
  <si>
    <t>サシバ</t>
  </si>
  <si>
    <t>バン</t>
  </si>
  <si>
    <t>キジバト</t>
  </si>
  <si>
    <t>カッコウ</t>
  </si>
  <si>
    <t>カワセミ</t>
  </si>
  <si>
    <t>アカゲラ</t>
  </si>
  <si>
    <t>コゲラ</t>
  </si>
  <si>
    <t>ツバメ</t>
  </si>
  <si>
    <t>キセキレイ</t>
  </si>
  <si>
    <t>ハクセキレイ</t>
  </si>
  <si>
    <t>セグロセキレイ</t>
  </si>
  <si>
    <t>ヒヨドリ</t>
  </si>
  <si>
    <t>モズ</t>
  </si>
  <si>
    <t>ルリビタキ</t>
  </si>
  <si>
    <t>ジョウビタキ</t>
  </si>
  <si>
    <t>ノビタキ</t>
  </si>
  <si>
    <t>シロハラ</t>
  </si>
  <si>
    <t>ツグミ</t>
  </si>
  <si>
    <t>ヤブサメ</t>
  </si>
  <si>
    <t>ウグイス</t>
  </si>
  <si>
    <t>オオヨシキリ</t>
  </si>
  <si>
    <t>メボソムシクイ</t>
  </si>
  <si>
    <t>センダイムシクイ</t>
  </si>
  <si>
    <t>キビタキ</t>
  </si>
  <si>
    <t>コサメビタキ</t>
  </si>
  <si>
    <t>エナガ</t>
  </si>
  <si>
    <t>ヤマガラ</t>
  </si>
  <si>
    <t>シジュウカラ</t>
  </si>
  <si>
    <t>メジロ</t>
  </si>
  <si>
    <t>ホオジロ</t>
  </si>
  <si>
    <t>カシラダカ</t>
  </si>
  <si>
    <t>ミヤマホオジロ</t>
  </si>
  <si>
    <t>アオジ</t>
  </si>
  <si>
    <t>カワラヒワ</t>
  </si>
  <si>
    <t>ウソ</t>
  </si>
  <si>
    <t>シメ</t>
  </si>
  <si>
    <t>スズメ</t>
  </si>
  <si>
    <t>ムクドリ</t>
  </si>
  <si>
    <t>カケス</t>
  </si>
  <si>
    <t>ハシボソガラス</t>
  </si>
  <si>
    <t>ハシブトガラス</t>
  </si>
  <si>
    <t>ドバト</t>
  </si>
  <si>
    <t>ゴイサギ</t>
  </si>
  <si>
    <t>アマサギ</t>
  </si>
  <si>
    <t>オシドリ</t>
  </si>
  <si>
    <t>ヨシガモ</t>
  </si>
  <si>
    <t>オカヨシガモ</t>
  </si>
  <si>
    <t>ヒドリガモ</t>
  </si>
  <si>
    <t>ミコアイサ</t>
  </si>
  <si>
    <t>キジ</t>
  </si>
  <si>
    <t>オオバン</t>
  </si>
  <si>
    <t>コチドリ</t>
  </si>
  <si>
    <t>ケリ</t>
  </si>
  <si>
    <t>イソシギ</t>
  </si>
  <si>
    <t>ヒバリ</t>
  </si>
  <si>
    <t>ベニマシコ</t>
  </si>
  <si>
    <t>コジュケイ</t>
  </si>
  <si>
    <t>ミサゴ</t>
  </si>
  <si>
    <t>ハチクマ</t>
  </si>
  <si>
    <t>ツミ</t>
  </si>
  <si>
    <t>チョウゲンボウ</t>
  </si>
  <si>
    <t>ツツドリ</t>
  </si>
  <si>
    <t>ホトトギス</t>
  </si>
  <si>
    <t>タヒバリ</t>
  </si>
  <si>
    <t>コマドリ</t>
  </si>
  <si>
    <t>アカハラ</t>
  </si>
  <si>
    <t>エゾムシクイ</t>
  </si>
  <si>
    <t>セッカ</t>
  </si>
  <si>
    <t>オオルリ</t>
  </si>
  <si>
    <t>サンコウチョウ</t>
  </si>
  <si>
    <t>ヤマドリ</t>
  </si>
  <si>
    <t>アオゲラ</t>
  </si>
  <si>
    <t>ビンズイ</t>
  </si>
  <si>
    <t>サンショウクイ</t>
  </si>
  <si>
    <t>クロツグミ</t>
  </si>
  <si>
    <t>ヒガラ</t>
  </si>
  <si>
    <t>クロジ</t>
  </si>
  <si>
    <t>マヒワ</t>
  </si>
  <si>
    <t>イカル</t>
  </si>
  <si>
    <t>イワツバメ</t>
  </si>
  <si>
    <t>カワガラス</t>
  </si>
  <si>
    <t>トラツグミ</t>
  </si>
  <si>
    <t>イカルチドリ</t>
  </si>
  <si>
    <t>サメビタキ</t>
  </si>
  <si>
    <t>アマツバメ</t>
  </si>
  <si>
    <t>ソウシチョウ</t>
  </si>
  <si>
    <t>平 成 １8年 度 野 生 鳥 類 生 息 調 査 結 果 報 告 書</t>
  </si>
  <si>
    <t xml:space="preserve"> 調査者氏名</t>
  </si>
  <si>
    <t xml:space="preserve"> </t>
  </si>
  <si>
    <t>4/16</t>
  </si>
  <si>
    <t>5/21</t>
  </si>
  <si>
    <t>6/18</t>
  </si>
  <si>
    <t>7/16</t>
  </si>
  <si>
    <t>8/20</t>
  </si>
  <si>
    <t>9/17</t>
  </si>
  <si>
    <t>10/15</t>
  </si>
  <si>
    <t>11/19</t>
  </si>
  <si>
    <t>12/17</t>
  </si>
  <si>
    <t>1/21</t>
  </si>
  <si>
    <t>2/18</t>
  </si>
  <si>
    <t>3/18</t>
  </si>
  <si>
    <t>曇後晴</t>
  </si>
  <si>
    <t>曇時
々雨</t>
  </si>
  <si>
    <t>カイツブリ</t>
  </si>
  <si>
    <t>ウ</t>
  </si>
  <si>
    <t>サギ</t>
  </si>
  <si>
    <t>ヨシゴイ</t>
  </si>
  <si>
    <t>ガンカモ</t>
  </si>
  <si>
    <t>ワシタカ</t>
  </si>
  <si>
    <t>クイナ</t>
  </si>
  <si>
    <t>ハト</t>
  </si>
  <si>
    <t>ホトトギス</t>
  </si>
  <si>
    <t>アマツバメ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</si>
  <si>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</si>
  <si>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</si>
  <si>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</si>
  <si>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</si>
  <si>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</si>
  <si>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</si>
  <si>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</si>
  <si>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ヒタキ</t>
  </si>
  <si>
    <t>エナガ</t>
  </si>
  <si>
    <t>シジュウカラ</t>
  </si>
  <si>
    <t>メジロ</t>
  </si>
  <si>
    <t>ホオジロ</t>
  </si>
  <si>
    <t>アトリ</t>
  </si>
  <si>
    <t>ハタオリドリ</t>
  </si>
  <si>
    <t>ムクドリ</t>
  </si>
  <si>
    <t>カラス</t>
  </si>
  <si>
    <t>アヒル</t>
  </si>
  <si>
    <t>カラスSP</t>
  </si>
  <si>
    <t>タカSP</t>
  </si>
  <si>
    <t>ツグミSP</t>
  </si>
  <si>
    <t>ハイタカSP</t>
  </si>
  <si>
    <t>ヒタキSP</t>
  </si>
  <si>
    <t>ムシクイSP</t>
  </si>
  <si>
    <t>平針</t>
  </si>
  <si>
    <t>5/19</t>
  </si>
  <si>
    <t>6/17</t>
  </si>
  <si>
    <t>7/14</t>
  </si>
  <si>
    <t>8/18</t>
  </si>
  <si>
    <t>9/16</t>
  </si>
  <si>
    <t>11/16</t>
  </si>
  <si>
    <t>12/16</t>
  </si>
  <si>
    <t>1/15</t>
  </si>
  <si>
    <t>2/16</t>
  </si>
  <si>
    <t>3/15</t>
  </si>
  <si>
    <t>ウ</t>
  </si>
  <si>
    <t>サギ</t>
  </si>
  <si>
    <t>ガンガモ</t>
  </si>
  <si>
    <t>コブハクチョウ</t>
  </si>
  <si>
    <t>ワシタカ</t>
  </si>
  <si>
    <t>キジ</t>
  </si>
  <si>
    <t>クイナ</t>
  </si>
  <si>
    <t>チドリ</t>
  </si>
  <si>
    <t>シギ</t>
  </si>
  <si>
    <t>キツツキ</t>
  </si>
  <si>
    <t>ヒバリ</t>
  </si>
  <si>
    <t>ツバメ</t>
  </si>
  <si>
    <t>セキレイ</t>
  </si>
  <si>
    <t>ヒヨドリ</t>
  </si>
  <si>
    <t>モズ</t>
  </si>
  <si>
    <t>ヒタキ</t>
  </si>
  <si>
    <t>シジュウカラ</t>
  </si>
  <si>
    <t>メジロ</t>
  </si>
  <si>
    <t>ホオジロ</t>
  </si>
  <si>
    <t>アトリ</t>
  </si>
  <si>
    <t>ハタオリドリ</t>
  </si>
  <si>
    <t>ムクドリ</t>
  </si>
  <si>
    <t>カラス</t>
  </si>
  <si>
    <t>キジ</t>
  </si>
  <si>
    <t>ドバト</t>
  </si>
  <si>
    <t>大山</t>
  </si>
  <si>
    <t>4/22</t>
  </si>
  <si>
    <t>5/15</t>
  </si>
  <si>
    <t>6/21</t>
  </si>
  <si>
    <t>9/22</t>
  </si>
  <si>
    <t>10/17</t>
  </si>
  <si>
    <t>11/17</t>
  </si>
  <si>
    <t>12/19</t>
  </si>
  <si>
    <t>2/20</t>
  </si>
  <si>
    <t>3/22</t>
  </si>
  <si>
    <t>雲</t>
  </si>
  <si>
    <t>アオサギ</t>
  </si>
  <si>
    <t>ハヤブサ</t>
  </si>
  <si>
    <t>チドリ</t>
  </si>
  <si>
    <t>ヒバリ</t>
  </si>
  <si>
    <t>カモsp</t>
  </si>
  <si>
    <t>セキレイsp</t>
  </si>
  <si>
    <t>タカsp</t>
  </si>
  <si>
    <t>ヒタキsp</t>
  </si>
  <si>
    <t>ムシクイsp</t>
  </si>
  <si>
    <t>不明</t>
  </si>
  <si>
    <t>不明　小鳥</t>
  </si>
  <si>
    <t>不明小鳥</t>
  </si>
  <si>
    <t>不明中型鳥</t>
  </si>
  <si>
    <t>扇子山</t>
  </si>
  <si>
    <t>5/22</t>
  </si>
  <si>
    <t>6/3</t>
  </si>
  <si>
    <t>7/8</t>
  </si>
  <si>
    <t>9/24</t>
  </si>
  <si>
    <t>10/8</t>
  </si>
  <si>
    <t>11/12</t>
  </si>
  <si>
    <t>12/23</t>
  </si>
  <si>
    <t>1/4</t>
  </si>
  <si>
    <t>2/11</t>
  </si>
  <si>
    <t>3/10</t>
  </si>
  <si>
    <t>曇
弱風</t>
  </si>
  <si>
    <t>曇
強風</t>
  </si>
  <si>
    <t>晴
微風</t>
  </si>
  <si>
    <t>曇後晴
微風</t>
  </si>
  <si>
    <t>快晴
強風</t>
  </si>
  <si>
    <t>晴
強風</t>
  </si>
  <si>
    <t>晴
強風</t>
  </si>
  <si>
    <t>晴
無風</t>
  </si>
  <si>
    <t>ミソサザイ</t>
  </si>
  <si>
    <t>東大演習林</t>
  </si>
  <si>
    <t xml:space="preserve"> 今岡</t>
  </si>
  <si>
    <t>4/19</t>
  </si>
  <si>
    <t>4/24</t>
  </si>
  <si>
    <t>5/24</t>
  </si>
  <si>
    <t>6/14</t>
  </si>
  <si>
    <t>7/26</t>
  </si>
  <si>
    <t>8/16</t>
  </si>
  <si>
    <t>9/20</t>
  </si>
  <si>
    <t>10/18</t>
  </si>
  <si>
    <t>11/15</t>
  </si>
  <si>
    <t>12/20</t>
  </si>
  <si>
    <t>1/17</t>
  </si>
  <si>
    <t>1/22</t>
  </si>
  <si>
    <t>3/7</t>
  </si>
  <si>
    <t>晴時
々曇</t>
  </si>
  <si>
    <t>雨後曇</t>
  </si>
  <si>
    <t>曇時
々晴</t>
  </si>
  <si>
    <t>岩屋堂</t>
  </si>
  <si>
    <t>6/4</t>
  </si>
  <si>
    <t>7/15</t>
  </si>
  <si>
    <t>8/14</t>
  </si>
  <si>
    <t>9/18</t>
  </si>
  <si>
    <t>2/10</t>
  </si>
  <si>
    <t>3/4</t>
  </si>
  <si>
    <t>カワガラス</t>
  </si>
  <si>
    <t>コジュケイ</t>
  </si>
  <si>
    <t>その他</t>
  </si>
  <si>
    <t>ケラ</t>
  </si>
  <si>
    <t>鵜の山</t>
  </si>
  <si>
    <t>4/14</t>
  </si>
  <si>
    <t>9/14</t>
  </si>
  <si>
    <t>3/17</t>
  </si>
  <si>
    <t>晴の
ち曇</t>
  </si>
  <si>
    <t>シギ</t>
  </si>
  <si>
    <t>タシギ</t>
  </si>
  <si>
    <t>カモメ</t>
  </si>
  <si>
    <t>コアジサシ</t>
  </si>
  <si>
    <t>オオジュリン</t>
  </si>
  <si>
    <t>#N/A</t>
  </si>
  <si>
    <t>鍋田</t>
  </si>
  <si>
    <t>4/30</t>
  </si>
  <si>
    <t>5/14</t>
  </si>
  <si>
    <t>6/11</t>
  </si>
  <si>
    <t>8/15</t>
  </si>
  <si>
    <t>9/23</t>
  </si>
  <si>
    <t>11/9</t>
  </si>
  <si>
    <t>12/10</t>
  </si>
  <si>
    <t>1/8</t>
  </si>
  <si>
    <t>晴後
曇</t>
  </si>
  <si>
    <t>小雨
後曇</t>
  </si>
  <si>
    <t>快晴</t>
  </si>
  <si>
    <t>小雨</t>
  </si>
  <si>
    <t>マガン</t>
  </si>
  <si>
    <t>チュウヒ</t>
  </si>
  <si>
    <t>ハヤブサ</t>
  </si>
  <si>
    <t>コチョウゲンボウ</t>
  </si>
  <si>
    <t>ムナグロ</t>
  </si>
  <si>
    <t>タゲリ</t>
  </si>
  <si>
    <t>キョウジョシギ</t>
  </si>
  <si>
    <t>ツルシギ</t>
  </si>
  <si>
    <t>アオアシシギ</t>
  </si>
  <si>
    <t>クサシギ</t>
  </si>
  <si>
    <t>タカブシギ</t>
  </si>
  <si>
    <t>キアシシギ</t>
  </si>
  <si>
    <t>チュウシャクシギ</t>
  </si>
  <si>
    <t>ユリカモメ</t>
  </si>
  <si>
    <t>カモメ</t>
  </si>
  <si>
    <t>ウミネコ</t>
  </si>
  <si>
    <t>フクロウ</t>
  </si>
  <si>
    <t>コミミズク</t>
  </si>
  <si>
    <t>アリスイ</t>
  </si>
  <si>
    <t>ショウドウツバメ</t>
  </si>
  <si>
    <t>コシアカツバメ</t>
  </si>
  <si>
    <t>ホオアカ</t>
  </si>
  <si>
    <t>カワラバト</t>
  </si>
  <si>
    <t>矢作川</t>
  </si>
  <si>
    <t>5/28</t>
  </si>
  <si>
    <t>8/6</t>
  </si>
  <si>
    <t>11/21</t>
  </si>
  <si>
    <t>1/14</t>
  </si>
  <si>
    <t>2/25</t>
  </si>
  <si>
    <t>12月～3月まで河口部工事中
のため、西側より観察</t>
  </si>
  <si>
    <t>ハジロカイツブリ</t>
  </si>
  <si>
    <t>カンムリカイツブリ</t>
  </si>
  <si>
    <t>スズガモ</t>
  </si>
  <si>
    <t>ホオジロガモ</t>
  </si>
  <si>
    <t>シロチドリ</t>
  </si>
  <si>
    <t>ハマシギ</t>
  </si>
  <si>
    <t>セグロカモメ</t>
  </si>
  <si>
    <t>オオセグロカモメ</t>
  </si>
  <si>
    <t>コヨシキリ</t>
  </si>
  <si>
    <t>木曽川葛木</t>
  </si>
  <si>
    <t>8/13</t>
  </si>
  <si>
    <t>11/18</t>
  </si>
  <si>
    <t>2/17</t>
  </si>
  <si>
    <t>コハクチョウ</t>
  </si>
  <si>
    <t>メダイチドリ</t>
  </si>
  <si>
    <t>木曽川玉ノ井</t>
  </si>
  <si>
    <t>4/11</t>
  </si>
  <si>
    <t>5/11</t>
  </si>
  <si>
    <t>6/8</t>
  </si>
  <si>
    <t>8/10</t>
  </si>
  <si>
    <t>9/13</t>
  </si>
  <si>
    <t>10/10</t>
  </si>
  <si>
    <t>12/11</t>
  </si>
  <si>
    <t>1/11</t>
  </si>
  <si>
    <t>2/7</t>
  </si>
  <si>
    <t>ササゴイ</t>
  </si>
  <si>
    <t>ハイイロチュウヒ</t>
  </si>
  <si>
    <t>ツリスガラ</t>
  </si>
  <si>
    <t>ツリスガラ</t>
  </si>
  <si>
    <t>佐布里池</t>
  </si>
  <si>
    <t>5/3</t>
  </si>
  <si>
    <t>6/10</t>
  </si>
  <si>
    <t>8/12</t>
  </si>
  <si>
    <t>10/14</t>
  </si>
  <si>
    <t>曇後
小雨</t>
  </si>
  <si>
    <t>カワアイサ</t>
  </si>
  <si>
    <t>エゾビタキ</t>
  </si>
  <si>
    <t>コムクドリ</t>
  </si>
  <si>
    <t>アメリカヒレアシシギ</t>
  </si>
  <si>
    <t>平 成 １８年 度 野 生 鳥 類 生 息 調 査 結 果 報 告 書</t>
  </si>
  <si>
    <t>汐川河口</t>
  </si>
  <si>
    <t>(空白)</t>
  </si>
  <si>
    <t>5/25</t>
  </si>
  <si>
    <t>7/24</t>
  </si>
  <si>
    <t>8/22</t>
  </si>
  <si>
    <t>10/20</t>
  </si>
  <si>
    <t>11/20</t>
  </si>
  <si>
    <t>1/19</t>
  </si>
  <si>
    <t>曇り</t>
  </si>
  <si>
    <t>曇時
々晴</t>
  </si>
  <si>
    <t>曇時
々雨</t>
  </si>
  <si>
    <t>晴</t>
  </si>
  <si>
    <t>晴</t>
  </si>
  <si>
    <t>ミズナギドリ</t>
  </si>
  <si>
    <t>ハシボソミズナギドリ</t>
  </si>
  <si>
    <t>ガンガモ</t>
  </si>
  <si>
    <t>ワシタカ</t>
  </si>
  <si>
    <t>アカハラダカ</t>
  </si>
  <si>
    <t>ハヤブサ</t>
  </si>
  <si>
    <t>キジ</t>
  </si>
  <si>
    <t>クイナ</t>
  </si>
  <si>
    <t>オオバン</t>
  </si>
  <si>
    <t>チドリ</t>
  </si>
  <si>
    <t>ダイゼン</t>
  </si>
  <si>
    <t>シギ</t>
  </si>
  <si>
    <t>トウネン</t>
  </si>
  <si>
    <t>エリマキシギ</t>
  </si>
  <si>
    <t>ソリハシシギ</t>
  </si>
  <si>
    <t>オオソリハシシギ</t>
  </si>
  <si>
    <t>ダイシャクシギ</t>
  </si>
  <si>
    <t>ホウロクシギ</t>
  </si>
  <si>
    <t>カモメ</t>
  </si>
  <si>
    <t>アジサシ</t>
  </si>
  <si>
    <t>ハト</t>
  </si>
  <si>
    <t>カワセミ</t>
  </si>
  <si>
    <t>ヒバリ</t>
  </si>
  <si>
    <t>ツバメ</t>
  </si>
  <si>
    <t>セキレイ</t>
  </si>
  <si>
    <t>ヒヨドリ</t>
  </si>
  <si>
    <t>モズ</t>
  </si>
  <si>
    <t>ヒタキ</t>
  </si>
  <si>
    <t>イソヒヨドリ</t>
  </si>
  <si>
    <t>シジュウカラ</t>
  </si>
  <si>
    <t>メジロ</t>
  </si>
  <si>
    <t>ホオジロ</t>
  </si>
  <si>
    <t>コジュリン</t>
  </si>
  <si>
    <t>アトリ</t>
  </si>
  <si>
    <t>ハタオリドリ</t>
  </si>
  <si>
    <t>ムクドリ</t>
  </si>
  <si>
    <t>カラス</t>
  </si>
  <si>
    <t>(空白）</t>
  </si>
  <si>
    <t>イソシギｓｐ</t>
  </si>
  <si>
    <t>カモメsp</t>
  </si>
  <si>
    <t>カモメｓｐ</t>
  </si>
  <si>
    <t>ｷﾝｸﾛﾊｼﾞﾛ.ﾎｼﾊｼﾞﾛ
混群</t>
  </si>
  <si>
    <t>シギｓｐ</t>
  </si>
  <si>
    <t>チゴハヤブサｓｐ</t>
  </si>
  <si>
    <t>ホオジロsp</t>
  </si>
  <si>
    <t>ﾑﾅｸﾞﾛ.ﾀﾞｲｾﾞﾝ混群</t>
  </si>
  <si>
    <t>庄内川河口</t>
  </si>
  <si>
    <t>4/23</t>
  </si>
  <si>
    <t>5/4</t>
  </si>
  <si>
    <t>8/27</t>
  </si>
  <si>
    <t>10/22</t>
  </si>
  <si>
    <t>11/26</t>
  </si>
  <si>
    <t>晴</t>
  </si>
  <si>
    <t>雨</t>
  </si>
  <si>
    <t>晴</t>
  </si>
  <si>
    <t>ヘラサギ</t>
  </si>
  <si>
    <t>トモエガモ</t>
  </si>
  <si>
    <t>シマアジ</t>
  </si>
  <si>
    <t>ハジロコチドリ</t>
  </si>
  <si>
    <t>オオメダイチドリ</t>
  </si>
  <si>
    <t>ウズラシギ</t>
  </si>
  <si>
    <t>サルハマシギ</t>
  </si>
  <si>
    <t>コオバシギ</t>
  </si>
  <si>
    <t>オバシギ</t>
  </si>
  <si>
    <t>アカアシシギ</t>
  </si>
  <si>
    <t>オグロシギ</t>
  </si>
  <si>
    <t>アカエリヒレアシシギ</t>
  </si>
  <si>
    <t>シロカモメ</t>
  </si>
  <si>
    <t>ズグロカモメ</t>
  </si>
  <si>
    <t>クロハラアジサシ</t>
  </si>
  <si>
    <t>その他</t>
  </si>
  <si>
    <t>セキセイインコ</t>
  </si>
  <si>
    <t>茶臼山</t>
  </si>
  <si>
    <t>4/15</t>
  </si>
  <si>
    <t>6/23</t>
  </si>
  <si>
    <t>9/19</t>
  </si>
  <si>
    <t>11/8</t>
  </si>
  <si>
    <t>12/13</t>
  </si>
  <si>
    <t>2/21</t>
  </si>
  <si>
    <t>晴時
々曇</t>
  </si>
  <si>
    <t>曇</t>
  </si>
  <si>
    <t>曇･雨</t>
  </si>
  <si>
    <t>晴･曇</t>
  </si>
  <si>
    <t>ｻｷﾞ</t>
  </si>
  <si>
    <t>アオバト</t>
  </si>
  <si>
    <t>ジュウイチ</t>
  </si>
  <si>
    <t>フクロウ</t>
  </si>
  <si>
    <t>ミソサザイ</t>
  </si>
  <si>
    <t>コルリ</t>
  </si>
  <si>
    <t>マミジロ</t>
  </si>
  <si>
    <t>コガラ</t>
  </si>
  <si>
    <t>闇苅渓谷</t>
  </si>
  <si>
    <t>4/29</t>
  </si>
  <si>
    <t>6/25</t>
  </si>
  <si>
    <t>7/28</t>
  </si>
  <si>
    <t>8/31</t>
  </si>
  <si>
    <t>10/21</t>
  </si>
  <si>
    <t>12/2</t>
  </si>
  <si>
    <t>3/21</t>
  </si>
  <si>
    <t>段戸山</t>
  </si>
  <si>
    <t>4/18</t>
  </si>
  <si>
    <t>7/12</t>
  </si>
  <si>
    <t>9/15</t>
  </si>
  <si>
    <t>2/9</t>
  </si>
  <si>
    <t>3/9</t>
  </si>
  <si>
    <t>オオアカゲラ</t>
  </si>
  <si>
    <t>イワヒバリ</t>
  </si>
  <si>
    <t>カヤクグリ</t>
  </si>
  <si>
    <t>キクイタダキ</t>
  </si>
  <si>
    <t>ゴジュウカラ</t>
  </si>
  <si>
    <t>ゴジュウカラ</t>
  </si>
  <si>
    <t>キバシリ</t>
  </si>
  <si>
    <t>キバシリ</t>
  </si>
  <si>
    <t>鍛冶屋敷</t>
  </si>
  <si>
    <t>4/21</t>
  </si>
  <si>
    <t>6/22</t>
  </si>
  <si>
    <t>7/18</t>
  </si>
  <si>
    <t>8/21</t>
  </si>
  <si>
    <t>1/18</t>
  </si>
  <si>
    <t>3/14</t>
  </si>
  <si>
    <t>晴れ</t>
  </si>
  <si>
    <t>薄曇り</t>
  </si>
  <si>
    <t>晴れ</t>
  </si>
  <si>
    <t xml:space="preserve">カイツブリ    </t>
  </si>
  <si>
    <t xml:space="preserve">　　ウ              </t>
  </si>
  <si>
    <t xml:space="preserve">  カワウ</t>
  </si>
  <si>
    <t xml:space="preserve">　サギ           </t>
  </si>
  <si>
    <t>ササゴイ</t>
  </si>
  <si>
    <t>コサギ</t>
  </si>
  <si>
    <t>ダイサギ</t>
  </si>
  <si>
    <t>オシドリ</t>
  </si>
  <si>
    <t>マガモ</t>
  </si>
  <si>
    <t>カワアイサ</t>
  </si>
  <si>
    <t>トビ</t>
  </si>
  <si>
    <t>オオタカ</t>
  </si>
  <si>
    <t>ノスリ</t>
  </si>
  <si>
    <t>サシバ</t>
  </si>
  <si>
    <t>ツミ</t>
  </si>
  <si>
    <t>ハイタカ</t>
  </si>
  <si>
    <t>クサシギ</t>
  </si>
  <si>
    <t>バン</t>
  </si>
  <si>
    <t>キジバト</t>
  </si>
  <si>
    <t>ヤマセミ</t>
  </si>
  <si>
    <t>アオゲラ</t>
  </si>
  <si>
    <t>コゲラ</t>
  </si>
  <si>
    <t>コシアカツバメ</t>
  </si>
  <si>
    <t>イワツバメ</t>
  </si>
  <si>
    <t>キセキレイ</t>
  </si>
  <si>
    <t>セグロセキレイ</t>
  </si>
  <si>
    <t>ハワセキレイ</t>
  </si>
  <si>
    <t>ルリビタキ</t>
  </si>
  <si>
    <t>ジョウビタキ</t>
  </si>
  <si>
    <t>トラツグミ</t>
  </si>
  <si>
    <t>シロハラ</t>
  </si>
  <si>
    <t>ツグミ</t>
  </si>
  <si>
    <t>ノビタキ</t>
  </si>
  <si>
    <t>ヤブサメ</t>
  </si>
  <si>
    <t>ウグイス</t>
  </si>
  <si>
    <t>センダイムシクイ</t>
  </si>
  <si>
    <t>キビタキ</t>
  </si>
  <si>
    <t>オオルリ</t>
  </si>
  <si>
    <t>サンコチョウ</t>
  </si>
  <si>
    <t>ヒガラ</t>
  </si>
  <si>
    <t>ヤマガラ</t>
  </si>
  <si>
    <t>カシラダカ</t>
  </si>
  <si>
    <t>ミヤマホオジロ</t>
  </si>
  <si>
    <t>アオジ</t>
  </si>
  <si>
    <t>オオジュリン</t>
  </si>
  <si>
    <t>イカル</t>
  </si>
  <si>
    <t>カワラヒワ</t>
  </si>
  <si>
    <t>マヒワ</t>
  </si>
  <si>
    <t>ベニマシコ</t>
  </si>
  <si>
    <t>ウソ</t>
  </si>
  <si>
    <t>スズメ</t>
  </si>
  <si>
    <t>カケス</t>
  </si>
  <si>
    <t>ハシボソガラス</t>
  </si>
  <si>
    <t>ハシブトガラス</t>
  </si>
  <si>
    <t>香嵐渓</t>
  </si>
  <si>
    <t>6/19</t>
  </si>
  <si>
    <t>7/23</t>
  </si>
  <si>
    <t>11/14</t>
  </si>
  <si>
    <t>1/23</t>
  </si>
  <si>
    <t>晴</t>
  </si>
  <si>
    <t>曇</t>
  </si>
  <si>
    <t>ｳ</t>
  </si>
  <si>
    <t>ハタオドリ</t>
  </si>
  <si>
    <t>ハトＳＰ</t>
  </si>
  <si>
    <t>粟代</t>
  </si>
  <si>
    <t>4/12</t>
  </si>
  <si>
    <t>5/12</t>
  </si>
  <si>
    <t>6/9</t>
  </si>
  <si>
    <t>8/11</t>
  </si>
  <si>
    <t>10/13</t>
  </si>
  <si>
    <t>11/10</t>
  </si>
  <si>
    <t>12/12</t>
  </si>
  <si>
    <t>1/12</t>
  </si>
  <si>
    <t>ガンガモ</t>
  </si>
  <si>
    <t>カラスカ</t>
  </si>
  <si>
    <t>県民の森</t>
  </si>
  <si>
    <t>5/5</t>
  </si>
  <si>
    <t>6/6</t>
  </si>
  <si>
    <t>9/5</t>
  </si>
  <si>
    <t>11/4</t>
  </si>
  <si>
    <t>12/6</t>
  </si>
  <si>
    <t>1/5</t>
  </si>
  <si>
    <t>2/3</t>
  </si>
  <si>
    <t>3/3</t>
  </si>
  <si>
    <t>曇の
ち晴</t>
  </si>
  <si>
    <t>曇時
々雪</t>
  </si>
  <si>
    <t>古山</t>
  </si>
  <si>
    <t>6/7</t>
  </si>
  <si>
    <t>8/25</t>
  </si>
  <si>
    <t>9/25</t>
  </si>
  <si>
    <t>10/16</t>
  </si>
  <si>
    <t>10/25</t>
  </si>
  <si>
    <t>11/11</t>
  </si>
  <si>
    <t>2/6</t>
  </si>
  <si>
    <t>晴</t>
  </si>
  <si>
    <t>雨後晴</t>
  </si>
  <si>
    <t>快晴</t>
  </si>
  <si>
    <t>雨時
曇</t>
  </si>
  <si>
    <t>曇</t>
  </si>
  <si>
    <t>曇
時晴</t>
  </si>
  <si>
    <t>オオミズナギドリ</t>
  </si>
  <si>
    <t>ハイイロミズナギドリ</t>
  </si>
  <si>
    <t>ウミウ</t>
  </si>
  <si>
    <t>ヒメウ</t>
  </si>
  <si>
    <t>クロサギ</t>
  </si>
  <si>
    <t>クロガモ</t>
  </si>
  <si>
    <t>ウミアイサ</t>
  </si>
  <si>
    <t>チゴハヤブサ</t>
  </si>
  <si>
    <t>ヒクイナ</t>
  </si>
  <si>
    <t>ミツユビカモメ</t>
  </si>
  <si>
    <t>ウミスズメ</t>
  </si>
  <si>
    <t>ウミスズメ</t>
  </si>
  <si>
    <t>ハリオアマツバメ</t>
  </si>
  <si>
    <t>アトリ</t>
  </si>
  <si>
    <t>ニュウナイスズメ</t>
  </si>
  <si>
    <t>アジサシＳＰ</t>
  </si>
  <si>
    <t>アビSP</t>
  </si>
  <si>
    <t>ウSP</t>
  </si>
  <si>
    <t>ウＳＰ</t>
  </si>
  <si>
    <t>カモＳＰ</t>
  </si>
  <si>
    <t>シギＳＰ</t>
  </si>
  <si>
    <t>ツグミＳＰ</t>
  </si>
  <si>
    <t>ホオジロＳＰ</t>
  </si>
  <si>
    <t>ホトトギスＳＰ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</si>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</sst>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Osaka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Osaka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8" xfId="0" applyNumberFormat="1" applyBorder="1" applyAlignment="1">
      <alignment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0" fillId="0" borderId="16" xfId="0" applyNumberFormat="1" applyBorder="1" applyAlignment="1">
      <alignment/>
    </xf>
    <xf numFmtId="0" fontId="7" fillId="0" borderId="8" xfId="0" applyFont="1" applyFill="1" applyBorder="1" applyAlignment="1">
      <alignment horizontal="center"/>
    </xf>
    <xf numFmtId="20" fontId="7" fillId="0" borderId="16" xfId="0" applyNumberFormat="1" applyFont="1" applyFill="1" applyBorder="1" applyAlignment="1">
      <alignment horizontal="center"/>
    </xf>
    <xf numFmtId="20" fontId="7" fillId="0" borderId="18" xfId="0" applyNumberFormat="1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wrapText="1"/>
    </xf>
    <xf numFmtId="20" fontId="7" fillId="0" borderId="8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5" xfId="0" applyNumberFormat="1" applyFont="1" applyBorder="1" applyAlignment="1">
      <alignment horizontal="center" shrinkToFit="1"/>
    </xf>
    <xf numFmtId="0" fontId="4" fillId="0" borderId="32" xfId="0" applyFont="1" applyBorder="1" applyAlignment="1">
      <alignment vertical="center"/>
    </xf>
    <xf numFmtId="0" fontId="0" fillId="0" borderId="20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8" fillId="0" borderId="35" xfId="0" applyFont="1" applyBorder="1" applyAlignment="1">
      <alignment shrinkToFit="1"/>
    </xf>
    <xf numFmtId="0" fontId="0" fillId="0" borderId="36" xfId="0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44" xfId="0" applyNumberFormat="1" applyBorder="1" applyAlignment="1">
      <alignment/>
    </xf>
    <xf numFmtId="0" fontId="8" fillId="0" borderId="45" xfId="0" applyFont="1" applyBorder="1" applyAlignment="1">
      <alignment horizontal="center" shrinkToFit="1"/>
    </xf>
    <xf numFmtId="0" fontId="0" fillId="0" borderId="46" xfId="0" applyNumberForma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47" xfId="0" applyNumberFormat="1" applyBorder="1" applyAlignment="1">
      <alignment/>
    </xf>
    <xf numFmtId="0" fontId="8" fillId="0" borderId="29" xfId="0" applyFont="1" applyBorder="1" applyAlignment="1">
      <alignment horizontal="center" shrinkToFit="1"/>
    </xf>
    <xf numFmtId="0" fontId="4" fillId="0" borderId="9" xfId="0" applyFont="1" applyBorder="1" applyAlignment="1">
      <alignment horizontal="center" vertical="center" wrapText="1"/>
    </xf>
    <xf numFmtId="0" fontId="0" fillId="0" borderId="48" xfId="0" applyNumberForma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51" xfId="0" applyNumberFormat="1" applyBorder="1" applyAlignment="1">
      <alignment/>
    </xf>
    <xf numFmtId="20" fontId="7" fillId="0" borderId="52" xfId="0" applyNumberFormat="1" applyFont="1" applyFill="1" applyBorder="1" applyAlignment="1">
      <alignment horizontal="center"/>
    </xf>
    <xf numFmtId="0" fontId="0" fillId="0" borderId="36" xfId="0" applyNumberForma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shrinkToFit="1"/>
    </xf>
    <xf numFmtId="0" fontId="0" fillId="0" borderId="53" xfId="0" applyNumberFormat="1" applyBorder="1" applyAlignment="1">
      <alignment/>
    </xf>
    <xf numFmtId="0" fontId="8" fillId="0" borderId="21" xfId="0" applyFont="1" applyBorder="1" applyAlignment="1">
      <alignment horizontal="center" shrinkToFit="1"/>
    </xf>
    <xf numFmtId="0" fontId="4" fillId="0" borderId="8" xfId="0" applyFont="1" applyBorder="1" applyAlignment="1">
      <alignment vertical="center"/>
    </xf>
    <xf numFmtId="0" fontId="8" fillId="0" borderId="13" xfId="0" applyFont="1" applyBorder="1" applyAlignment="1">
      <alignment horizontal="center" shrinkToFit="1"/>
    </xf>
    <xf numFmtId="0" fontId="0" fillId="0" borderId="54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9" fillId="0" borderId="8" xfId="0" applyNumberFormat="1" applyFont="1" applyBorder="1" applyAlignment="1">
      <alignment/>
    </xf>
    <xf numFmtId="0" fontId="0" fillId="0" borderId="20" xfId="0" applyBorder="1" applyAlignment="1">
      <alignment/>
    </xf>
    <xf numFmtId="20" fontId="7" fillId="0" borderId="31" xfId="0" applyNumberFormat="1" applyFont="1" applyFill="1" applyBorder="1" applyAlignment="1">
      <alignment horizontal="center"/>
    </xf>
    <xf numFmtId="0" fontId="4" fillId="0" borderId="55" xfId="0" applyFont="1" applyBorder="1" applyAlignment="1">
      <alignment vertical="center"/>
    </xf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35" xfId="0" applyFont="1" applyBorder="1" applyAlignment="1">
      <alignment horizontal="center" shrinkToFit="1"/>
    </xf>
    <xf numFmtId="0" fontId="0" fillId="0" borderId="53" xfId="0" applyBorder="1" applyAlignment="1">
      <alignment/>
    </xf>
    <xf numFmtId="49" fontId="8" fillId="0" borderId="8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21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20" fontId="7" fillId="0" borderId="11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5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60" xfId="0" applyNumberFormat="1" applyBorder="1" applyAlignment="1">
      <alignment/>
    </xf>
    <xf numFmtId="0" fontId="4" fillId="0" borderId="61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" xfId="0" applyFont="1" applyBorder="1" applyAlignment="1">
      <alignment horizontal="center" shrinkToFit="1"/>
    </xf>
    <xf numFmtId="0" fontId="0" fillId="0" borderId="56" xfId="0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7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4"/>
        <xdr:cNvSpPr>
          <a:spLocks/>
        </xdr:cNvSpPr>
      </xdr:nvSpPr>
      <xdr:spPr>
        <a:xfrm>
          <a:off x="2009775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3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4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8097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3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3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3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4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266700</xdr:rowOff>
    </xdr:from>
    <xdr:to>
      <xdr:col>5</xdr:col>
      <xdr:colOff>19050</xdr:colOff>
      <xdr:row>9</xdr:row>
      <xdr:rowOff>19050</xdr:rowOff>
    </xdr:to>
    <xdr:sp>
      <xdr:nvSpPr>
        <xdr:cNvPr id="4" name="Line 4"/>
        <xdr:cNvSpPr>
          <a:spLocks/>
        </xdr:cNvSpPr>
      </xdr:nvSpPr>
      <xdr:spPr>
        <a:xfrm>
          <a:off x="2276475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266700</xdr:rowOff>
    </xdr:from>
    <xdr:to>
      <xdr:col>4</xdr:col>
      <xdr:colOff>19050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809750" y="3009900"/>
          <a:ext cx="409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75" zoomScaleNormal="75" workbookViewId="0" topLeftCell="A1">
      <selection activeCell="U6" sqref="U6"/>
    </sheetView>
  </sheetViews>
  <sheetFormatPr defaultColWidth="9.00390625" defaultRowHeight="13.5"/>
  <cols>
    <col min="1" max="1" width="6.125" style="1" customWidth="1"/>
    <col min="2" max="2" width="12.625" style="1" customWidth="1"/>
    <col min="3" max="3" width="7.625" style="1" customWidth="1"/>
    <col min="4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1</v>
      </c>
      <c r="E4" s="132"/>
      <c r="F4" s="133"/>
      <c r="G4" s="8" t="s">
        <v>3</v>
      </c>
      <c r="H4" s="9"/>
      <c r="I4" s="131" t="s">
        <v>17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126</v>
      </c>
      <c r="F6" s="48" t="s">
        <v>127</v>
      </c>
      <c r="G6" s="48" t="s">
        <v>128</v>
      </c>
      <c r="H6" s="48" t="s">
        <v>129</v>
      </c>
      <c r="I6" s="48" t="s">
        <v>130</v>
      </c>
      <c r="J6" s="48" t="s">
        <v>131</v>
      </c>
      <c r="K6" s="49" t="s">
        <v>132</v>
      </c>
      <c r="L6" s="49" t="s">
        <v>133</v>
      </c>
      <c r="M6" s="49" t="s">
        <v>134</v>
      </c>
      <c r="N6" s="48" t="s">
        <v>135</v>
      </c>
      <c r="O6" s="48" t="s">
        <v>136</v>
      </c>
      <c r="P6" s="50" t="s">
        <v>137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18</v>
      </c>
      <c r="G7" s="45" t="s">
        <v>19</v>
      </c>
      <c r="H7" s="45" t="s">
        <v>138</v>
      </c>
      <c r="I7" s="45" t="s">
        <v>18</v>
      </c>
      <c r="J7" s="45" t="s">
        <v>138</v>
      </c>
      <c r="K7" s="45" t="s">
        <v>18</v>
      </c>
      <c r="L7" s="45" t="s">
        <v>19</v>
      </c>
      <c r="M7" s="45" t="s">
        <v>19</v>
      </c>
      <c r="N7" s="45" t="s">
        <v>19</v>
      </c>
      <c r="O7" s="51" t="s">
        <v>139</v>
      </c>
      <c r="P7" s="45" t="s">
        <v>18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0.34722222222222227</v>
      </c>
      <c r="F8" s="52">
        <v>0.3368055555555556</v>
      </c>
      <c r="G8" s="52">
        <v>0.3611111111111111</v>
      </c>
      <c r="H8" s="52">
        <v>0.34722222222222227</v>
      </c>
      <c r="I8" s="52">
        <v>0.34375</v>
      </c>
      <c r="J8" s="52">
        <v>0.3541666666666667</v>
      </c>
      <c r="K8" s="52">
        <v>0.3541666666666667</v>
      </c>
      <c r="L8" s="52">
        <v>0.34375</v>
      </c>
      <c r="M8" s="52">
        <v>0.3576388888888889</v>
      </c>
      <c r="N8" s="52">
        <v>0.3576388888888889</v>
      </c>
      <c r="O8" s="52">
        <v>0.3576388888888889</v>
      </c>
      <c r="P8" s="46">
        <v>0.3506944444444444</v>
      </c>
      <c r="Q8" s="21"/>
      <c r="R8" s="22"/>
    </row>
    <row r="9" spans="2:18" s="4" customFormat="1" ht="27" customHeight="1">
      <c r="B9" s="36" t="s">
        <v>12</v>
      </c>
      <c r="C9" s="129" t="s">
        <v>13</v>
      </c>
      <c r="D9" s="130"/>
      <c r="E9" s="47">
        <v>0.4479166666666667</v>
      </c>
      <c r="F9" s="47">
        <v>0.4375</v>
      </c>
      <c r="G9" s="47">
        <v>0.43402777777777773</v>
      </c>
      <c r="H9" s="47">
        <v>0.4270833333333333</v>
      </c>
      <c r="I9" s="47">
        <v>0.4513888888888889</v>
      </c>
      <c r="J9" s="47">
        <v>0.4583333333333333</v>
      </c>
      <c r="K9" s="47">
        <v>0.46875</v>
      </c>
      <c r="L9" s="47">
        <v>0.4548611111111111</v>
      </c>
      <c r="M9" s="47">
        <v>0.4548611111111111</v>
      </c>
      <c r="N9" s="47">
        <v>0.4479166666666667</v>
      </c>
      <c r="O9" s="47">
        <v>0.4618055555555556</v>
      </c>
      <c r="P9" s="46">
        <v>0.4583333333333333</v>
      </c>
      <c r="Q9" s="13"/>
      <c r="R9" s="24"/>
    </row>
    <row r="10" spans="1:18" s="4" customFormat="1" ht="27" customHeight="1">
      <c r="A10" s="56"/>
      <c r="B10" s="53" t="s">
        <v>140</v>
      </c>
      <c r="C10" s="127" t="s">
        <v>20</v>
      </c>
      <c r="D10" s="128"/>
      <c r="E10" s="38">
        <v>3</v>
      </c>
      <c r="F10" s="38"/>
      <c r="G10" s="38">
        <v>1</v>
      </c>
      <c r="H10" s="38"/>
      <c r="I10" s="38"/>
      <c r="J10" s="38"/>
      <c r="K10" s="38"/>
      <c r="L10" s="38">
        <v>1</v>
      </c>
      <c r="M10" s="38">
        <v>1</v>
      </c>
      <c r="N10" s="38">
        <v>4</v>
      </c>
      <c r="O10" s="38">
        <v>2</v>
      </c>
      <c r="P10" s="38">
        <v>2</v>
      </c>
      <c r="Q10" s="13">
        <f aca="true" t="shared" si="0" ref="Q10:Q73">SUM(E10:P10)</f>
        <v>14</v>
      </c>
      <c r="R10" s="14"/>
    </row>
    <row r="11" spans="1:18" s="4" customFormat="1" ht="27" customHeight="1">
      <c r="A11" s="56"/>
      <c r="B11" s="54" t="s">
        <v>141</v>
      </c>
      <c r="C11" s="127" t="s">
        <v>21</v>
      </c>
      <c r="D11" s="128"/>
      <c r="E11" s="38">
        <v>3</v>
      </c>
      <c r="F11" s="38">
        <v>3</v>
      </c>
      <c r="G11" s="38"/>
      <c r="H11" s="38">
        <v>1</v>
      </c>
      <c r="I11" s="38">
        <v>1</v>
      </c>
      <c r="J11" s="38"/>
      <c r="K11" s="38"/>
      <c r="L11" s="38">
        <v>1</v>
      </c>
      <c r="M11" s="38">
        <v>3</v>
      </c>
      <c r="N11" s="38">
        <v>2</v>
      </c>
      <c r="O11" s="38">
        <v>3</v>
      </c>
      <c r="P11" s="38">
        <v>2</v>
      </c>
      <c r="Q11" s="13">
        <f t="shared" si="0"/>
        <v>19</v>
      </c>
      <c r="R11" s="14"/>
    </row>
    <row r="12" spans="1:18" s="4" customFormat="1" ht="27" customHeight="1">
      <c r="A12" s="56"/>
      <c r="B12" s="55" t="s">
        <v>142</v>
      </c>
      <c r="C12" s="127" t="s">
        <v>143</v>
      </c>
      <c r="D12" s="128"/>
      <c r="E12" s="38"/>
      <c r="F12" s="38"/>
      <c r="G12" s="38"/>
      <c r="H12" s="38"/>
      <c r="I12" s="38"/>
      <c r="J12" s="38"/>
      <c r="K12" s="38">
        <v>1</v>
      </c>
      <c r="L12" s="38"/>
      <c r="M12" s="38"/>
      <c r="N12" s="38"/>
      <c r="O12" s="38"/>
      <c r="P12" s="38"/>
      <c r="Q12" s="13">
        <f t="shared" si="0"/>
        <v>1</v>
      </c>
      <c r="R12" s="14"/>
    </row>
    <row r="13" spans="1:18" s="4" customFormat="1" ht="27" customHeight="1">
      <c r="A13" s="56"/>
      <c r="B13" s="55"/>
      <c r="C13" s="127" t="s">
        <v>22</v>
      </c>
      <c r="D13" s="128"/>
      <c r="E13" s="38"/>
      <c r="F13" s="38"/>
      <c r="G13" s="38"/>
      <c r="H13" s="38"/>
      <c r="I13" s="38">
        <v>1</v>
      </c>
      <c r="J13" s="38"/>
      <c r="K13" s="38"/>
      <c r="L13" s="38"/>
      <c r="M13" s="38"/>
      <c r="N13" s="38"/>
      <c r="O13" s="38"/>
      <c r="P13" s="38"/>
      <c r="Q13" s="13">
        <f t="shared" si="0"/>
        <v>1</v>
      </c>
      <c r="R13" s="14"/>
    </row>
    <row r="14" spans="1:18" s="4" customFormat="1" ht="27" customHeight="1">
      <c r="A14" s="56">
        <v>5</v>
      </c>
      <c r="B14" s="55"/>
      <c r="C14" s="127" t="s">
        <v>24</v>
      </c>
      <c r="D14" s="128"/>
      <c r="E14" s="38"/>
      <c r="F14" s="38"/>
      <c r="G14" s="38"/>
      <c r="H14" s="38"/>
      <c r="I14" s="38"/>
      <c r="J14" s="38">
        <v>1</v>
      </c>
      <c r="K14" s="38">
        <v>1</v>
      </c>
      <c r="L14" s="38">
        <v>1</v>
      </c>
      <c r="M14" s="38">
        <v>1</v>
      </c>
      <c r="N14" s="38"/>
      <c r="O14" s="38">
        <v>2</v>
      </c>
      <c r="P14" s="38">
        <v>2</v>
      </c>
      <c r="Q14" s="13">
        <f t="shared" si="0"/>
        <v>8</v>
      </c>
      <c r="R14" s="14"/>
    </row>
    <row r="15" spans="1:18" s="4" customFormat="1" ht="27" customHeight="1">
      <c r="A15" s="56"/>
      <c r="B15" s="55"/>
      <c r="C15" s="127" t="s">
        <v>25</v>
      </c>
      <c r="D15" s="128"/>
      <c r="E15" s="38"/>
      <c r="F15" s="38"/>
      <c r="G15" s="38">
        <v>2</v>
      </c>
      <c r="H15" s="38"/>
      <c r="I15" s="38">
        <v>1</v>
      </c>
      <c r="J15" s="38"/>
      <c r="K15" s="38"/>
      <c r="L15" s="38">
        <v>1</v>
      </c>
      <c r="M15" s="38"/>
      <c r="N15" s="38"/>
      <c r="O15" s="38">
        <v>3</v>
      </c>
      <c r="P15" s="38"/>
      <c r="Q15" s="13">
        <f t="shared" si="0"/>
        <v>7</v>
      </c>
      <c r="R15" s="14"/>
    </row>
    <row r="16" spans="1:18" s="4" customFormat="1" ht="27" customHeight="1">
      <c r="A16" s="56"/>
      <c r="B16" s="55" t="s">
        <v>144</v>
      </c>
      <c r="C16" s="127" t="s">
        <v>81</v>
      </c>
      <c r="D16" s="12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4</v>
      </c>
      <c r="P16" s="38">
        <v>14</v>
      </c>
      <c r="Q16" s="13">
        <f t="shared" si="0"/>
        <v>18</v>
      </c>
      <c r="R16" s="14"/>
    </row>
    <row r="17" spans="1:18" s="4" customFormat="1" ht="27" customHeight="1">
      <c r="A17" s="56"/>
      <c r="B17" s="55"/>
      <c r="C17" s="127" t="s">
        <v>27</v>
      </c>
      <c r="D17" s="128"/>
      <c r="E17" s="38">
        <v>3</v>
      </c>
      <c r="F17" s="38">
        <v>2</v>
      </c>
      <c r="G17" s="38"/>
      <c r="H17" s="38"/>
      <c r="I17" s="38">
        <v>4</v>
      </c>
      <c r="J17" s="38"/>
      <c r="K17" s="38"/>
      <c r="L17" s="38">
        <v>3</v>
      </c>
      <c r="M17" s="38">
        <v>3</v>
      </c>
      <c r="N17" s="38">
        <v>2</v>
      </c>
      <c r="O17" s="38">
        <v>3</v>
      </c>
      <c r="P17" s="38">
        <v>1</v>
      </c>
      <c r="Q17" s="13">
        <f t="shared" si="0"/>
        <v>21</v>
      </c>
      <c r="R17" s="14"/>
    </row>
    <row r="18" spans="1:18" s="4" customFormat="1" ht="27" customHeight="1">
      <c r="A18" s="56"/>
      <c r="B18" s="55"/>
      <c r="C18" s="127" t="s">
        <v>28</v>
      </c>
      <c r="D18" s="128"/>
      <c r="E18" s="38">
        <v>17</v>
      </c>
      <c r="F18" s="38"/>
      <c r="G18" s="38"/>
      <c r="H18" s="38"/>
      <c r="I18" s="38"/>
      <c r="J18" s="38"/>
      <c r="K18" s="38">
        <v>9</v>
      </c>
      <c r="L18" s="38">
        <v>4</v>
      </c>
      <c r="M18" s="38">
        <v>39</v>
      </c>
      <c r="N18" s="38">
        <v>40</v>
      </c>
      <c r="O18" s="38">
        <v>54</v>
      </c>
      <c r="P18" s="38">
        <v>34</v>
      </c>
      <c r="Q18" s="13">
        <f t="shared" si="0"/>
        <v>197</v>
      </c>
      <c r="R18" s="14"/>
    </row>
    <row r="19" spans="1:18" s="4" customFormat="1" ht="27" customHeight="1">
      <c r="A19" s="56">
        <v>10</v>
      </c>
      <c r="B19" s="55"/>
      <c r="C19" s="127" t="s">
        <v>29</v>
      </c>
      <c r="D19" s="128"/>
      <c r="E19" s="38"/>
      <c r="F19" s="38"/>
      <c r="G19" s="38"/>
      <c r="H19" s="38"/>
      <c r="I19" s="38"/>
      <c r="J19" s="38"/>
      <c r="K19" s="38"/>
      <c r="L19" s="38">
        <v>17</v>
      </c>
      <c r="M19" s="38">
        <v>5</v>
      </c>
      <c r="N19" s="38"/>
      <c r="O19" s="38">
        <v>13</v>
      </c>
      <c r="P19" s="38"/>
      <c r="Q19" s="13">
        <f t="shared" si="0"/>
        <v>35</v>
      </c>
      <c r="R19" s="14"/>
    </row>
    <row r="20" spans="1:18" s="4" customFormat="1" ht="27" customHeight="1">
      <c r="A20" s="56"/>
      <c r="B20" s="55"/>
      <c r="C20" s="127" t="s">
        <v>31</v>
      </c>
      <c r="D20" s="128"/>
      <c r="E20" s="38"/>
      <c r="F20" s="38"/>
      <c r="G20" s="38"/>
      <c r="H20" s="38"/>
      <c r="I20" s="38"/>
      <c r="J20" s="38"/>
      <c r="K20" s="38"/>
      <c r="L20" s="38"/>
      <c r="M20" s="38"/>
      <c r="N20" s="38">
        <v>1</v>
      </c>
      <c r="O20" s="38"/>
      <c r="P20" s="38"/>
      <c r="Q20" s="13">
        <f t="shared" si="0"/>
        <v>1</v>
      </c>
      <c r="R20" s="14"/>
    </row>
    <row r="21" spans="1:18" s="4" customFormat="1" ht="27" customHeight="1">
      <c r="A21" s="56"/>
      <c r="B21" s="55"/>
      <c r="C21" s="127" t="s">
        <v>32</v>
      </c>
      <c r="D21" s="128"/>
      <c r="E21" s="38">
        <v>2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3">
        <f t="shared" si="0"/>
        <v>2</v>
      </c>
      <c r="R21" s="14"/>
    </row>
    <row r="22" spans="1:18" s="4" customFormat="1" ht="27" customHeight="1">
      <c r="A22" s="56"/>
      <c r="B22" s="55" t="s">
        <v>145</v>
      </c>
      <c r="C22" s="127" t="s">
        <v>94</v>
      </c>
      <c r="D22" s="12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>
        <v>1</v>
      </c>
      <c r="Q22" s="13">
        <f t="shared" si="0"/>
        <v>1</v>
      </c>
      <c r="R22" s="14"/>
    </row>
    <row r="23" spans="1:18" s="4" customFormat="1" ht="27" customHeight="1">
      <c r="A23" s="56"/>
      <c r="B23" s="55"/>
      <c r="C23" s="127" t="s">
        <v>34</v>
      </c>
      <c r="D23" s="128"/>
      <c r="E23" s="38">
        <v>3</v>
      </c>
      <c r="F23" s="38">
        <v>2</v>
      </c>
      <c r="G23" s="38">
        <v>1</v>
      </c>
      <c r="H23" s="38">
        <v>4</v>
      </c>
      <c r="I23" s="38"/>
      <c r="J23" s="38"/>
      <c r="K23" s="38"/>
      <c r="L23" s="38"/>
      <c r="M23" s="38">
        <v>1</v>
      </c>
      <c r="N23" s="38">
        <v>2</v>
      </c>
      <c r="O23" s="38">
        <v>4</v>
      </c>
      <c r="P23" s="38">
        <v>2</v>
      </c>
      <c r="Q23" s="13">
        <f t="shared" si="0"/>
        <v>19</v>
      </c>
      <c r="R23" s="14"/>
    </row>
    <row r="24" spans="1:18" s="4" customFormat="1" ht="27" customHeight="1">
      <c r="A24" s="56">
        <v>15</v>
      </c>
      <c r="B24" s="55"/>
      <c r="C24" s="127" t="s">
        <v>96</v>
      </c>
      <c r="D24" s="12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>
        <v>1</v>
      </c>
      <c r="Q24" s="13">
        <f t="shared" si="0"/>
        <v>1</v>
      </c>
      <c r="R24" s="14"/>
    </row>
    <row r="25" spans="1:18" s="4" customFormat="1" ht="27" customHeight="1">
      <c r="A25" s="56"/>
      <c r="B25" s="55"/>
      <c r="C25" s="127" t="s">
        <v>35</v>
      </c>
      <c r="D25" s="128"/>
      <c r="E25" s="38"/>
      <c r="F25" s="38"/>
      <c r="G25" s="38"/>
      <c r="H25" s="38"/>
      <c r="I25" s="38"/>
      <c r="J25" s="38"/>
      <c r="K25" s="38"/>
      <c r="L25" s="38"/>
      <c r="M25" s="38"/>
      <c r="N25" s="38">
        <v>1</v>
      </c>
      <c r="O25" s="38"/>
      <c r="P25" s="38"/>
      <c r="Q25" s="13">
        <f t="shared" si="0"/>
        <v>1</v>
      </c>
      <c r="R25" s="14"/>
    </row>
    <row r="26" spans="1:18" s="4" customFormat="1" ht="27" customHeight="1">
      <c r="A26" s="56"/>
      <c r="B26" s="55"/>
      <c r="C26" s="127" t="s">
        <v>37</v>
      </c>
      <c r="D26" s="128"/>
      <c r="E26" s="38"/>
      <c r="F26" s="38">
        <v>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3">
        <f t="shared" si="0"/>
        <v>1</v>
      </c>
      <c r="R26" s="14"/>
    </row>
    <row r="27" spans="1:18" s="4" customFormat="1" ht="27" customHeight="1">
      <c r="A27" s="56"/>
      <c r="B27" s="55" t="s">
        <v>146</v>
      </c>
      <c r="C27" s="127" t="s">
        <v>38</v>
      </c>
      <c r="D27" s="128"/>
      <c r="E27" s="38"/>
      <c r="F27" s="38">
        <v>1</v>
      </c>
      <c r="G27" s="38"/>
      <c r="H27" s="38"/>
      <c r="I27" s="38"/>
      <c r="J27" s="38"/>
      <c r="K27" s="38"/>
      <c r="L27" s="38"/>
      <c r="M27" s="38"/>
      <c r="N27" s="38"/>
      <c r="O27" s="38">
        <v>2</v>
      </c>
      <c r="P27" s="38">
        <v>2</v>
      </c>
      <c r="Q27" s="13">
        <f t="shared" si="0"/>
        <v>5</v>
      </c>
      <c r="R27" s="14"/>
    </row>
    <row r="28" spans="1:18" s="4" customFormat="1" ht="27" customHeight="1">
      <c r="A28" s="56"/>
      <c r="B28" s="55" t="s">
        <v>147</v>
      </c>
      <c r="C28" s="127" t="s">
        <v>39</v>
      </c>
      <c r="D28" s="128"/>
      <c r="E28" s="38">
        <v>5</v>
      </c>
      <c r="F28" s="38">
        <v>1</v>
      </c>
      <c r="G28" s="38">
        <v>1</v>
      </c>
      <c r="H28" s="38">
        <v>2</v>
      </c>
      <c r="I28" s="38">
        <v>5</v>
      </c>
      <c r="J28" s="38">
        <v>5</v>
      </c>
      <c r="K28" s="38">
        <v>8</v>
      </c>
      <c r="L28" s="38">
        <v>9</v>
      </c>
      <c r="M28" s="38">
        <v>9</v>
      </c>
      <c r="N28" s="38">
        <v>9</v>
      </c>
      <c r="O28" s="38">
        <v>13</v>
      </c>
      <c r="P28" s="38">
        <v>7</v>
      </c>
      <c r="Q28" s="13">
        <f t="shared" si="0"/>
        <v>74</v>
      </c>
      <c r="R28" s="14"/>
    </row>
    <row r="29" spans="1:18" s="4" customFormat="1" ht="27" customHeight="1">
      <c r="A29" s="56">
        <v>20</v>
      </c>
      <c r="B29" s="54" t="s">
        <v>148</v>
      </c>
      <c r="C29" s="127" t="s">
        <v>40</v>
      </c>
      <c r="D29" s="128"/>
      <c r="E29" s="38"/>
      <c r="F29" s="38">
        <v>1</v>
      </c>
      <c r="G29" s="38"/>
      <c r="H29" s="38"/>
      <c r="I29" s="38"/>
      <c r="J29" s="38">
        <v>1</v>
      </c>
      <c r="K29" s="38"/>
      <c r="L29" s="38"/>
      <c r="M29" s="38"/>
      <c r="N29" s="38"/>
      <c r="O29" s="38"/>
      <c r="P29" s="38"/>
      <c r="Q29" s="13">
        <f t="shared" si="0"/>
        <v>2</v>
      </c>
      <c r="R29" s="14"/>
    </row>
    <row r="30" spans="1:18" s="4" customFormat="1" ht="27" customHeight="1">
      <c r="A30" s="56"/>
      <c r="B30" s="54"/>
      <c r="C30" s="127" t="s">
        <v>98</v>
      </c>
      <c r="D30" s="128"/>
      <c r="E30" s="38"/>
      <c r="F30" s="38"/>
      <c r="G30" s="38"/>
      <c r="H30" s="38"/>
      <c r="I30" s="38"/>
      <c r="J30" s="38">
        <v>1</v>
      </c>
      <c r="K30" s="38"/>
      <c r="L30" s="38"/>
      <c r="M30" s="38"/>
      <c r="N30" s="38"/>
      <c r="O30" s="38"/>
      <c r="P30" s="38"/>
      <c r="Q30" s="13">
        <f t="shared" si="0"/>
        <v>1</v>
      </c>
      <c r="R30" s="14"/>
    </row>
    <row r="31" spans="1:18" s="4" customFormat="1" ht="27" customHeight="1">
      <c r="A31" s="56"/>
      <c r="B31" s="54" t="s">
        <v>149</v>
      </c>
      <c r="C31" s="127" t="s">
        <v>121</v>
      </c>
      <c r="D31" s="128"/>
      <c r="E31" s="38"/>
      <c r="F31" s="38"/>
      <c r="G31" s="38"/>
      <c r="H31" s="38"/>
      <c r="I31" s="38"/>
      <c r="J31" s="38"/>
      <c r="K31" s="38">
        <v>1</v>
      </c>
      <c r="L31" s="38"/>
      <c r="M31" s="38"/>
      <c r="N31" s="38"/>
      <c r="O31" s="38"/>
      <c r="P31" s="38"/>
      <c r="Q31" s="13">
        <f t="shared" si="0"/>
        <v>1</v>
      </c>
      <c r="R31" s="14"/>
    </row>
    <row r="32" spans="1:18" s="4" customFormat="1" ht="27" customHeight="1">
      <c r="A32" s="56"/>
      <c r="B32" s="53" t="s">
        <v>150</v>
      </c>
      <c r="C32" s="127" t="s">
        <v>41</v>
      </c>
      <c r="D32" s="128"/>
      <c r="E32" s="38"/>
      <c r="F32" s="38">
        <v>1</v>
      </c>
      <c r="G32" s="38"/>
      <c r="H32" s="38"/>
      <c r="I32" s="38">
        <v>1</v>
      </c>
      <c r="J32" s="38">
        <v>1</v>
      </c>
      <c r="K32" s="38">
        <v>2</v>
      </c>
      <c r="L32" s="38">
        <v>1</v>
      </c>
      <c r="M32" s="38">
        <v>1</v>
      </c>
      <c r="N32" s="38"/>
      <c r="O32" s="38">
        <v>2</v>
      </c>
      <c r="P32" s="38">
        <v>3</v>
      </c>
      <c r="Q32" s="13">
        <f t="shared" si="0"/>
        <v>12</v>
      </c>
      <c r="R32" s="14"/>
    </row>
    <row r="33" spans="1:18" s="4" customFormat="1" ht="27" customHeight="1">
      <c r="A33" s="56"/>
      <c r="B33" s="54" t="s">
        <v>151</v>
      </c>
      <c r="C33" s="127" t="s">
        <v>42</v>
      </c>
      <c r="D33" s="128"/>
      <c r="E33" s="38"/>
      <c r="F33" s="38"/>
      <c r="G33" s="38"/>
      <c r="H33" s="38"/>
      <c r="I33" s="38"/>
      <c r="J33" s="38">
        <v>1</v>
      </c>
      <c r="K33" s="38">
        <v>5</v>
      </c>
      <c r="L33" s="38">
        <v>1</v>
      </c>
      <c r="M33" s="38">
        <v>3</v>
      </c>
      <c r="N33" s="38">
        <v>1</v>
      </c>
      <c r="O33" s="38">
        <v>3</v>
      </c>
      <c r="P33" s="38">
        <v>2</v>
      </c>
      <c r="Q33" s="13">
        <f t="shared" si="0"/>
        <v>16</v>
      </c>
      <c r="R33" s="14"/>
    </row>
    <row r="34" spans="1:18" s="4" customFormat="1" ht="27" customHeight="1">
      <c r="A34" s="56">
        <v>25</v>
      </c>
      <c r="B34" s="54"/>
      <c r="C34" s="127" t="s">
        <v>43</v>
      </c>
      <c r="D34" s="128"/>
      <c r="E34" s="38">
        <v>5</v>
      </c>
      <c r="F34" s="38">
        <v>3</v>
      </c>
      <c r="G34" s="38">
        <v>6</v>
      </c>
      <c r="H34" s="38">
        <v>4</v>
      </c>
      <c r="I34" s="38">
        <v>3</v>
      </c>
      <c r="J34" s="38">
        <v>4</v>
      </c>
      <c r="K34" s="38">
        <v>5</v>
      </c>
      <c r="L34" s="38">
        <v>3</v>
      </c>
      <c r="M34" s="38">
        <v>5</v>
      </c>
      <c r="N34" s="38">
        <v>5</v>
      </c>
      <c r="O34" s="38">
        <v>8</v>
      </c>
      <c r="P34" s="38">
        <v>5</v>
      </c>
      <c r="Q34" s="13">
        <f t="shared" si="0"/>
        <v>56</v>
      </c>
      <c r="R34" s="14"/>
    </row>
    <row r="35" spans="1:18" s="4" customFormat="1" ht="27" customHeight="1">
      <c r="A35" s="56"/>
      <c r="B35" s="54" t="s">
        <v>152</v>
      </c>
      <c r="C35" s="127" t="s">
        <v>44</v>
      </c>
      <c r="D35" s="128"/>
      <c r="E35" s="38">
        <v>18</v>
      </c>
      <c r="F35" s="38">
        <v>32</v>
      </c>
      <c r="G35" s="38">
        <v>31</v>
      </c>
      <c r="H35" s="38">
        <v>14</v>
      </c>
      <c r="I35" s="38">
        <v>11</v>
      </c>
      <c r="J35" s="38"/>
      <c r="K35" s="38"/>
      <c r="L35" s="38"/>
      <c r="M35" s="38"/>
      <c r="N35" s="38"/>
      <c r="O35" s="38"/>
      <c r="P35" s="38">
        <v>2</v>
      </c>
      <c r="Q35" s="13">
        <f t="shared" si="0"/>
        <v>108</v>
      </c>
      <c r="R35" s="14"/>
    </row>
    <row r="36" spans="1:18" s="4" customFormat="1" ht="27" customHeight="1">
      <c r="A36" s="56"/>
      <c r="B36" s="54" t="s">
        <v>153</v>
      </c>
      <c r="C36" s="127" t="s">
        <v>45</v>
      </c>
      <c r="D36" s="128"/>
      <c r="E36" s="38"/>
      <c r="F36" s="38"/>
      <c r="G36" s="38">
        <v>1</v>
      </c>
      <c r="H36" s="38"/>
      <c r="I36" s="38">
        <v>2</v>
      </c>
      <c r="J36" s="38"/>
      <c r="K36" s="38">
        <v>1</v>
      </c>
      <c r="L36" s="38">
        <v>3</v>
      </c>
      <c r="M36" s="38">
        <v>1</v>
      </c>
      <c r="N36" s="38"/>
      <c r="O36" s="38"/>
      <c r="P36" s="38"/>
      <c r="Q36" s="13">
        <f t="shared" si="0"/>
        <v>8</v>
      </c>
      <c r="R36" s="14"/>
    </row>
    <row r="37" spans="1:18" s="4" customFormat="1" ht="27" customHeight="1">
      <c r="A37" s="56"/>
      <c r="B37" s="54"/>
      <c r="C37" s="127" t="s">
        <v>46</v>
      </c>
      <c r="D37" s="128"/>
      <c r="E37" s="38"/>
      <c r="F37" s="38"/>
      <c r="G37" s="38">
        <v>1</v>
      </c>
      <c r="H37" s="38"/>
      <c r="I37" s="38"/>
      <c r="J37" s="38"/>
      <c r="K37" s="38">
        <v>1</v>
      </c>
      <c r="L37" s="38">
        <v>3</v>
      </c>
      <c r="M37" s="38"/>
      <c r="N37" s="38">
        <v>1</v>
      </c>
      <c r="O37" s="38">
        <v>2</v>
      </c>
      <c r="P37" s="38">
        <v>2</v>
      </c>
      <c r="Q37" s="13">
        <f t="shared" si="0"/>
        <v>10</v>
      </c>
      <c r="R37" s="14"/>
    </row>
    <row r="38" spans="1:18" s="4" customFormat="1" ht="27" customHeight="1">
      <c r="A38" s="56"/>
      <c r="B38" s="54"/>
      <c r="C38" s="127" t="s">
        <v>47</v>
      </c>
      <c r="D38" s="128"/>
      <c r="E38" s="38"/>
      <c r="F38" s="38"/>
      <c r="G38" s="38"/>
      <c r="H38" s="38"/>
      <c r="I38" s="38">
        <v>1</v>
      </c>
      <c r="J38" s="38">
        <v>1</v>
      </c>
      <c r="K38" s="38">
        <v>2</v>
      </c>
      <c r="L38" s="38">
        <v>3</v>
      </c>
      <c r="M38" s="38"/>
      <c r="N38" s="38"/>
      <c r="O38" s="38">
        <v>1</v>
      </c>
      <c r="P38" s="38">
        <v>1</v>
      </c>
      <c r="Q38" s="13">
        <f t="shared" si="0"/>
        <v>9</v>
      </c>
      <c r="R38" s="14"/>
    </row>
    <row r="39" spans="1:18" s="4" customFormat="1" ht="27" customHeight="1">
      <c r="A39" s="56">
        <v>30</v>
      </c>
      <c r="B39" s="54"/>
      <c r="C39" s="127" t="s">
        <v>109</v>
      </c>
      <c r="D39" s="128"/>
      <c r="E39" s="38"/>
      <c r="F39" s="38"/>
      <c r="G39" s="38"/>
      <c r="H39" s="38"/>
      <c r="I39" s="38"/>
      <c r="J39" s="38"/>
      <c r="K39" s="38">
        <v>4</v>
      </c>
      <c r="L39" s="38">
        <v>6</v>
      </c>
      <c r="M39" s="38"/>
      <c r="N39" s="38"/>
      <c r="O39" s="38"/>
      <c r="P39" s="38"/>
      <c r="Q39" s="13">
        <f t="shared" si="0"/>
        <v>10</v>
      </c>
      <c r="R39" s="14"/>
    </row>
    <row r="40" spans="1:18" s="4" customFormat="1" ht="27" customHeight="1">
      <c r="A40" s="56"/>
      <c r="B40" s="54" t="s">
        <v>154</v>
      </c>
      <c r="C40" s="127" t="s">
        <v>110</v>
      </c>
      <c r="D40" s="128"/>
      <c r="E40" s="38"/>
      <c r="F40" s="38"/>
      <c r="G40" s="38"/>
      <c r="H40" s="38"/>
      <c r="I40" s="38"/>
      <c r="J40" s="38">
        <v>1</v>
      </c>
      <c r="K40" s="38"/>
      <c r="L40" s="38"/>
      <c r="M40" s="38"/>
      <c r="N40" s="38"/>
      <c r="O40" s="38"/>
      <c r="P40" s="38"/>
      <c r="Q40" s="13">
        <f t="shared" si="0"/>
        <v>1</v>
      </c>
      <c r="R40" s="14"/>
    </row>
    <row r="41" spans="1:18" s="4" customFormat="1" ht="27" customHeight="1">
      <c r="A41" s="56"/>
      <c r="B41" s="54" t="s">
        <v>155</v>
      </c>
      <c r="C41" s="127" t="s">
        <v>48</v>
      </c>
      <c r="D41" s="128"/>
      <c r="E41" s="38">
        <v>83</v>
      </c>
      <c r="F41" s="38">
        <v>55</v>
      </c>
      <c r="G41" s="38">
        <v>45</v>
      </c>
      <c r="H41" s="38">
        <v>27</v>
      </c>
      <c r="I41" s="38">
        <v>25</v>
      </c>
      <c r="J41" s="38">
        <v>16</v>
      </c>
      <c r="K41" s="38">
        <v>78</v>
      </c>
      <c r="L41" s="38">
        <v>57</v>
      </c>
      <c r="M41" s="38">
        <v>57</v>
      </c>
      <c r="N41" s="38">
        <v>53</v>
      </c>
      <c r="O41" s="38">
        <v>31</v>
      </c>
      <c r="P41" s="38">
        <v>34</v>
      </c>
      <c r="Q41" s="13">
        <f t="shared" si="0"/>
        <v>561</v>
      </c>
      <c r="R41" s="14"/>
    </row>
    <row r="42" spans="1:18" s="4" customFormat="1" ht="27" customHeight="1">
      <c r="A42" s="56"/>
      <c r="B42" s="54" t="s">
        <v>156</v>
      </c>
      <c r="C42" s="127" t="s">
        <v>49</v>
      </c>
      <c r="D42" s="128"/>
      <c r="E42" s="38">
        <v>2</v>
      </c>
      <c r="F42" s="38"/>
      <c r="G42" s="38"/>
      <c r="H42" s="38"/>
      <c r="I42" s="38"/>
      <c r="J42" s="38"/>
      <c r="K42" s="38">
        <v>4</v>
      </c>
      <c r="L42" s="38">
        <v>2</v>
      </c>
      <c r="M42" s="38">
        <v>3</v>
      </c>
      <c r="N42" s="38">
        <v>1</v>
      </c>
      <c r="O42" s="38">
        <v>2</v>
      </c>
      <c r="P42" s="38">
        <v>1</v>
      </c>
      <c r="Q42" s="13">
        <f t="shared" si="0"/>
        <v>15</v>
      </c>
      <c r="R42" s="14"/>
    </row>
    <row r="43" spans="1:18" s="4" customFormat="1" ht="27" customHeight="1">
      <c r="A43" s="56"/>
      <c r="B43" s="54" t="s">
        <v>157</v>
      </c>
      <c r="C43" s="127" t="s">
        <v>50</v>
      </c>
      <c r="D43" s="128"/>
      <c r="E43" s="38">
        <v>2</v>
      </c>
      <c r="F43" s="38"/>
      <c r="G43" s="38"/>
      <c r="H43" s="38"/>
      <c r="I43" s="38"/>
      <c r="J43" s="38"/>
      <c r="K43" s="38"/>
      <c r="L43" s="38">
        <v>4</v>
      </c>
      <c r="M43" s="38">
        <v>6</v>
      </c>
      <c r="N43" s="38">
        <v>2</v>
      </c>
      <c r="O43" s="38"/>
      <c r="P43" s="38">
        <v>5</v>
      </c>
      <c r="Q43" s="13">
        <f t="shared" si="0"/>
        <v>19</v>
      </c>
      <c r="R43" s="14"/>
    </row>
    <row r="44" spans="1:18" s="4" customFormat="1" ht="27" customHeight="1">
      <c r="A44" s="56">
        <v>35</v>
      </c>
      <c r="B44" s="54"/>
      <c r="C44" s="127" t="s">
        <v>51</v>
      </c>
      <c r="D44" s="128"/>
      <c r="E44" s="38"/>
      <c r="F44" s="38"/>
      <c r="G44" s="38"/>
      <c r="H44" s="38"/>
      <c r="I44" s="38"/>
      <c r="J44" s="38"/>
      <c r="K44" s="38"/>
      <c r="L44" s="38">
        <v>2</v>
      </c>
      <c r="M44" s="38">
        <v>2</v>
      </c>
      <c r="N44" s="38">
        <v>4</v>
      </c>
      <c r="O44" s="38">
        <v>8</v>
      </c>
      <c r="P44" s="38">
        <v>2</v>
      </c>
      <c r="Q44" s="13">
        <f t="shared" si="0"/>
        <v>18</v>
      </c>
      <c r="R44" s="14"/>
    </row>
    <row r="45" spans="1:18" s="4" customFormat="1" ht="27" customHeight="1">
      <c r="A45" s="56"/>
      <c r="B45" s="54"/>
      <c r="C45" s="127" t="s">
        <v>118</v>
      </c>
      <c r="D45" s="128"/>
      <c r="E45" s="38">
        <v>1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>
        <v>1</v>
      </c>
      <c r="Q45" s="13">
        <f t="shared" si="0"/>
        <v>2</v>
      </c>
      <c r="R45" s="14"/>
    </row>
    <row r="46" spans="1:18" s="4" customFormat="1" ht="27" customHeight="1">
      <c r="A46" s="56"/>
      <c r="B46" s="54"/>
      <c r="C46" s="127" t="s">
        <v>102</v>
      </c>
      <c r="D46" s="128"/>
      <c r="E46" s="38">
        <v>1</v>
      </c>
      <c r="F46" s="38"/>
      <c r="G46" s="38"/>
      <c r="H46" s="38"/>
      <c r="I46" s="38"/>
      <c r="J46" s="38"/>
      <c r="K46" s="38"/>
      <c r="L46" s="38">
        <v>4</v>
      </c>
      <c r="M46" s="38"/>
      <c r="N46" s="38"/>
      <c r="O46" s="38"/>
      <c r="P46" s="38">
        <v>2</v>
      </c>
      <c r="Q46" s="13">
        <f t="shared" si="0"/>
        <v>7</v>
      </c>
      <c r="R46" s="14"/>
    </row>
    <row r="47" spans="1:18" s="4" customFormat="1" ht="27" customHeight="1">
      <c r="A47" s="56"/>
      <c r="B47" s="54"/>
      <c r="C47" s="127" t="s">
        <v>53</v>
      </c>
      <c r="D47" s="128"/>
      <c r="E47" s="38">
        <v>4</v>
      </c>
      <c r="F47" s="38"/>
      <c r="G47" s="38"/>
      <c r="H47" s="38"/>
      <c r="I47" s="38"/>
      <c r="J47" s="38"/>
      <c r="K47" s="38"/>
      <c r="L47" s="38">
        <v>35</v>
      </c>
      <c r="M47" s="38">
        <v>3</v>
      </c>
      <c r="N47" s="38">
        <v>10</v>
      </c>
      <c r="O47" s="38">
        <v>6</v>
      </c>
      <c r="P47" s="38"/>
      <c r="Q47" s="13">
        <f t="shared" si="0"/>
        <v>58</v>
      </c>
      <c r="R47" s="14"/>
    </row>
    <row r="48" spans="1:18" s="4" customFormat="1" ht="27" customHeight="1">
      <c r="A48" s="56"/>
      <c r="B48" s="54"/>
      <c r="C48" s="127" t="s">
        <v>54</v>
      </c>
      <c r="D48" s="128"/>
      <c r="E48" s="38">
        <v>10</v>
      </c>
      <c r="F48" s="38"/>
      <c r="G48" s="38"/>
      <c r="H48" s="38"/>
      <c r="I48" s="38"/>
      <c r="J48" s="38"/>
      <c r="K48" s="38"/>
      <c r="L48" s="38">
        <v>41</v>
      </c>
      <c r="M48" s="38">
        <v>2</v>
      </c>
      <c r="N48" s="38">
        <v>7</v>
      </c>
      <c r="O48" s="38">
        <v>5</v>
      </c>
      <c r="P48" s="38">
        <v>5</v>
      </c>
      <c r="Q48" s="13">
        <f t="shared" si="0"/>
        <v>70</v>
      </c>
      <c r="R48" s="14"/>
    </row>
    <row r="49" spans="1:18" s="4" customFormat="1" ht="27" customHeight="1">
      <c r="A49" s="56">
        <v>40</v>
      </c>
      <c r="B49" s="54"/>
      <c r="C49" s="127" t="s">
        <v>56</v>
      </c>
      <c r="D49" s="128"/>
      <c r="E49" s="38">
        <v>5</v>
      </c>
      <c r="F49" s="38"/>
      <c r="G49" s="38"/>
      <c r="H49" s="38"/>
      <c r="I49" s="38"/>
      <c r="J49" s="38"/>
      <c r="K49" s="38"/>
      <c r="L49" s="38">
        <v>19</v>
      </c>
      <c r="M49" s="38">
        <v>12</v>
      </c>
      <c r="N49" s="38">
        <v>9</v>
      </c>
      <c r="O49" s="38">
        <v>11</v>
      </c>
      <c r="P49" s="38">
        <v>4</v>
      </c>
      <c r="Q49" s="13">
        <f t="shared" si="0"/>
        <v>60</v>
      </c>
      <c r="R49" s="14"/>
    </row>
    <row r="50" spans="1:18" s="4" customFormat="1" ht="27" customHeight="1">
      <c r="A50" s="56"/>
      <c r="B50" s="54"/>
      <c r="C50" s="127" t="s">
        <v>58</v>
      </c>
      <c r="D50" s="128"/>
      <c r="E50" s="38"/>
      <c r="F50" s="38"/>
      <c r="G50" s="38"/>
      <c r="H50" s="38"/>
      <c r="I50" s="38">
        <v>1</v>
      </c>
      <c r="J50" s="38"/>
      <c r="K50" s="38">
        <v>4</v>
      </c>
      <c r="L50" s="38"/>
      <c r="M50" s="38"/>
      <c r="N50" s="38"/>
      <c r="O50" s="38"/>
      <c r="P50" s="38"/>
      <c r="Q50" s="13">
        <f t="shared" si="0"/>
        <v>5</v>
      </c>
      <c r="R50" s="14"/>
    </row>
    <row r="51" spans="1:18" s="4" customFormat="1" ht="27" customHeight="1">
      <c r="A51" s="56"/>
      <c r="B51" s="54"/>
      <c r="C51" s="127" t="s">
        <v>103</v>
      </c>
      <c r="D51" s="128"/>
      <c r="E51" s="38"/>
      <c r="F51" s="38"/>
      <c r="G51" s="38"/>
      <c r="H51" s="38"/>
      <c r="I51" s="38"/>
      <c r="J51" s="38">
        <v>1</v>
      </c>
      <c r="K51" s="38">
        <v>1</v>
      </c>
      <c r="L51" s="38"/>
      <c r="M51" s="38"/>
      <c r="N51" s="38"/>
      <c r="O51" s="38"/>
      <c r="P51" s="38"/>
      <c r="Q51" s="13">
        <f t="shared" si="0"/>
        <v>2</v>
      </c>
      <c r="R51" s="14"/>
    </row>
    <row r="52" spans="1:18" s="4" customFormat="1" ht="27" customHeight="1">
      <c r="A52" s="56"/>
      <c r="B52" s="54"/>
      <c r="C52" s="127" t="s">
        <v>59</v>
      </c>
      <c r="D52" s="128"/>
      <c r="E52" s="38"/>
      <c r="F52" s="38"/>
      <c r="G52" s="38"/>
      <c r="H52" s="38"/>
      <c r="I52" s="38">
        <v>4</v>
      </c>
      <c r="J52" s="38"/>
      <c r="K52" s="38"/>
      <c r="L52" s="38"/>
      <c r="M52" s="38"/>
      <c r="N52" s="38"/>
      <c r="O52" s="38"/>
      <c r="P52" s="38"/>
      <c r="Q52" s="13">
        <f t="shared" si="0"/>
        <v>4</v>
      </c>
      <c r="R52" s="14"/>
    </row>
    <row r="53" spans="1:18" s="4" customFormat="1" ht="27" customHeight="1">
      <c r="A53" s="56"/>
      <c r="B53" s="54"/>
      <c r="C53" s="127" t="s">
        <v>60</v>
      </c>
      <c r="D53" s="128"/>
      <c r="E53" s="38"/>
      <c r="F53" s="38">
        <v>4</v>
      </c>
      <c r="G53" s="38">
        <v>4</v>
      </c>
      <c r="H53" s="38"/>
      <c r="I53" s="38"/>
      <c r="J53" s="38"/>
      <c r="K53" s="38">
        <v>4</v>
      </c>
      <c r="L53" s="38"/>
      <c r="M53" s="38"/>
      <c r="N53" s="38"/>
      <c r="O53" s="38"/>
      <c r="P53" s="38"/>
      <c r="Q53" s="13">
        <f t="shared" si="0"/>
        <v>12</v>
      </c>
      <c r="R53" s="14"/>
    </row>
    <row r="54" spans="1:18" s="4" customFormat="1" ht="27" customHeight="1">
      <c r="A54" s="56">
        <v>45</v>
      </c>
      <c r="B54" s="54"/>
      <c r="C54" s="127" t="s">
        <v>105</v>
      </c>
      <c r="D54" s="128"/>
      <c r="E54" s="38"/>
      <c r="F54" s="38"/>
      <c r="G54" s="38"/>
      <c r="H54" s="38"/>
      <c r="I54" s="38"/>
      <c r="J54" s="38">
        <v>1</v>
      </c>
      <c r="K54" s="38"/>
      <c r="L54" s="38"/>
      <c r="M54" s="38"/>
      <c r="N54" s="38"/>
      <c r="O54" s="38"/>
      <c r="P54" s="38"/>
      <c r="Q54" s="13">
        <f t="shared" si="0"/>
        <v>1</v>
      </c>
      <c r="R54" s="14"/>
    </row>
    <row r="55" spans="1:18" s="4" customFormat="1" ht="27" customHeight="1">
      <c r="A55" s="56"/>
      <c r="B55" s="54"/>
      <c r="C55" s="127" t="s">
        <v>61</v>
      </c>
      <c r="D55" s="128"/>
      <c r="E55" s="38"/>
      <c r="F55" s="38"/>
      <c r="G55" s="38"/>
      <c r="H55" s="38"/>
      <c r="I55" s="38">
        <v>3</v>
      </c>
      <c r="J55" s="38">
        <v>9</v>
      </c>
      <c r="K55" s="38"/>
      <c r="L55" s="38"/>
      <c r="M55" s="38"/>
      <c r="N55" s="38"/>
      <c r="O55" s="38"/>
      <c r="P55" s="38"/>
      <c r="Q55" s="13">
        <f t="shared" si="0"/>
        <v>12</v>
      </c>
      <c r="R55" s="14"/>
    </row>
    <row r="56" spans="1:18" s="4" customFormat="1" ht="27" customHeight="1">
      <c r="A56" s="56"/>
      <c r="B56" s="54" t="s">
        <v>158</v>
      </c>
      <c r="C56" s="127" t="s">
        <v>62</v>
      </c>
      <c r="D56" s="128"/>
      <c r="E56" s="38">
        <v>3</v>
      </c>
      <c r="F56" s="38">
        <v>4</v>
      </c>
      <c r="G56" s="38">
        <v>1</v>
      </c>
      <c r="H56" s="38">
        <v>14</v>
      </c>
      <c r="I56" s="38">
        <v>10</v>
      </c>
      <c r="J56" s="38">
        <v>21</v>
      </c>
      <c r="K56" s="38">
        <v>19</v>
      </c>
      <c r="L56" s="38">
        <v>17</v>
      </c>
      <c r="M56" s="38">
        <v>5</v>
      </c>
      <c r="N56" s="38">
        <v>13</v>
      </c>
      <c r="O56" s="38">
        <v>7</v>
      </c>
      <c r="P56" s="38">
        <v>4</v>
      </c>
      <c r="Q56" s="13">
        <f t="shared" si="0"/>
        <v>118</v>
      </c>
      <c r="R56" s="14"/>
    </row>
    <row r="57" spans="1:18" s="4" customFormat="1" ht="27" customHeight="1">
      <c r="A57" s="56"/>
      <c r="B57" s="54" t="s">
        <v>159</v>
      </c>
      <c r="C57" s="127" t="s">
        <v>112</v>
      </c>
      <c r="D57" s="128"/>
      <c r="E57" s="38"/>
      <c r="F57" s="38"/>
      <c r="G57" s="38"/>
      <c r="H57" s="38"/>
      <c r="I57" s="38"/>
      <c r="J57" s="38"/>
      <c r="K57" s="38">
        <v>32</v>
      </c>
      <c r="L57" s="38">
        <v>12</v>
      </c>
      <c r="M57" s="38">
        <v>9</v>
      </c>
      <c r="N57" s="38">
        <v>2</v>
      </c>
      <c r="O57" s="38">
        <v>2</v>
      </c>
      <c r="P57" s="38">
        <v>4</v>
      </c>
      <c r="Q57" s="13">
        <f t="shared" si="0"/>
        <v>61</v>
      </c>
      <c r="R57" s="14"/>
    </row>
    <row r="58" spans="1:18" s="4" customFormat="1" ht="27" customHeight="1">
      <c r="A58" s="56"/>
      <c r="B58" s="54"/>
      <c r="C58" s="127" t="s">
        <v>63</v>
      </c>
      <c r="D58" s="128"/>
      <c r="E58" s="38">
        <v>3</v>
      </c>
      <c r="F58" s="38">
        <v>1</v>
      </c>
      <c r="G58" s="38">
        <v>4</v>
      </c>
      <c r="H58" s="38">
        <v>3</v>
      </c>
      <c r="I58" s="38">
        <v>3</v>
      </c>
      <c r="J58" s="38">
        <v>9</v>
      </c>
      <c r="K58" s="38">
        <v>12</v>
      </c>
      <c r="L58" s="38">
        <v>11</v>
      </c>
      <c r="M58" s="38">
        <v>16</v>
      </c>
      <c r="N58" s="38">
        <v>9</v>
      </c>
      <c r="O58" s="38">
        <v>10</v>
      </c>
      <c r="P58" s="38">
        <v>7</v>
      </c>
      <c r="Q58" s="13">
        <f t="shared" si="0"/>
        <v>88</v>
      </c>
      <c r="R58" s="14"/>
    </row>
    <row r="59" spans="1:18" s="4" customFormat="1" ht="27" customHeight="1">
      <c r="A59" s="56">
        <v>50</v>
      </c>
      <c r="B59" s="54"/>
      <c r="C59" s="127" t="s">
        <v>159</v>
      </c>
      <c r="D59" s="128"/>
      <c r="E59" s="38">
        <v>6</v>
      </c>
      <c r="F59" s="38">
        <v>8</v>
      </c>
      <c r="G59" s="38">
        <v>11</v>
      </c>
      <c r="H59" s="38">
        <v>10</v>
      </c>
      <c r="I59" s="38">
        <v>7</v>
      </c>
      <c r="J59" s="38">
        <v>24</v>
      </c>
      <c r="K59" s="38">
        <v>15</v>
      </c>
      <c r="L59" s="38">
        <v>18</v>
      </c>
      <c r="M59" s="38">
        <v>62</v>
      </c>
      <c r="N59" s="38">
        <v>27</v>
      </c>
      <c r="O59" s="38">
        <v>24</v>
      </c>
      <c r="P59" s="38">
        <v>9</v>
      </c>
      <c r="Q59" s="13">
        <f t="shared" si="0"/>
        <v>221</v>
      </c>
      <c r="R59" s="14"/>
    </row>
    <row r="60" spans="1:18" s="4" customFormat="1" ht="27" customHeight="1">
      <c r="A60" s="56"/>
      <c r="B60" s="54" t="s">
        <v>160</v>
      </c>
      <c r="C60" s="127" t="s">
        <v>65</v>
      </c>
      <c r="D60" s="128"/>
      <c r="E60" s="38">
        <v>68</v>
      </c>
      <c r="F60" s="38">
        <v>2</v>
      </c>
      <c r="G60" s="38">
        <v>1</v>
      </c>
      <c r="H60" s="38">
        <v>17</v>
      </c>
      <c r="I60" s="38">
        <v>11</v>
      </c>
      <c r="J60" s="38">
        <v>8</v>
      </c>
      <c r="K60" s="38">
        <v>131</v>
      </c>
      <c r="L60" s="38">
        <v>47</v>
      </c>
      <c r="M60" s="38">
        <v>49</v>
      </c>
      <c r="N60" s="38">
        <v>64</v>
      </c>
      <c r="O60" s="38">
        <v>63</v>
      </c>
      <c r="P60" s="38">
        <v>89</v>
      </c>
      <c r="Q60" s="13">
        <f t="shared" si="0"/>
        <v>550</v>
      </c>
      <c r="R60" s="14"/>
    </row>
    <row r="61" spans="1:18" s="4" customFormat="1" ht="27" customHeight="1">
      <c r="A61" s="56"/>
      <c r="B61" s="54" t="s">
        <v>161</v>
      </c>
      <c r="C61" s="127" t="s">
        <v>66</v>
      </c>
      <c r="D61" s="128"/>
      <c r="E61" s="38"/>
      <c r="F61" s="38"/>
      <c r="G61" s="38"/>
      <c r="H61" s="38"/>
      <c r="I61" s="38"/>
      <c r="J61" s="38"/>
      <c r="K61" s="38"/>
      <c r="L61" s="38"/>
      <c r="M61" s="38"/>
      <c r="N61" s="38">
        <v>2</v>
      </c>
      <c r="O61" s="38"/>
      <c r="P61" s="38"/>
      <c r="Q61" s="13">
        <f t="shared" si="0"/>
        <v>2</v>
      </c>
      <c r="R61" s="14"/>
    </row>
    <row r="62" spans="1:18" s="4" customFormat="1" ht="27" customHeight="1">
      <c r="A62" s="56"/>
      <c r="B62" s="54"/>
      <c r="C62" s="127" t="s">
        <v>67</v>
      </c>
      <c r="D62" s="128"/>
      <c r="E62" s="38"/>
      <c r="F62" s="38"/>
      <c r="G62" s="38"/>
      <c r="H62" s="38"/>
      <c r="I62" s="38"/>
      <c r="J62" s="38"/>
      <c r="K62" s="38"/>
      <c r="L62" s="38">
        <v>7</v>
      </c>
      <c r="M62" s="38"/>
      <c r="N62" s="38"/>
      <c r="O62" s="38"/>
      <c r="P62" s="38"/>
      <c r="Q62" s="13">
        <f t="shared" si="0"/>
        <v>7</v>
      </c>
      <c r="R62" s="14"/>
    </row>
    <row r="63" spans="1:18" s="4" customFormat="1" ht="27" customHeight="1">
      <c r="A63" s="56"/>
      <c r="B63" s="54"/>
      <c r="C63" s="127" t="s">
        <v>68</v>
      </c>
      <c r="D63" s="128"/>
      <c r="E63" s="38"/>
      <c r="F63" s="38"/>
      <c r="G63" s="38"/>
      <c r="H63" s="38"/>
      <c r="I63" s="38"/>
      <c r="J63" s="38"/>
      <c r="K63" s="38"/>
      <c r="L63" s="38"/>
      <c r="M63" s="38">
        <v>3</v>
      </c>
      <c r="N63" s="38"/>
      <c r="O63" s="38">
        <v>2</v>
      </c>
      <c r="P63" s="38"/>
      <c r="Q63" s="13">
        <f t="shared" si="0"/>
        <v>5</v>
      </c>
      <c r="R63" s="14"/>
    </row>
    <row r="64" spans="1:18" s="4" customFormat="1" ht="27" customHeight="1">
      <c r="A64" s="56">
        <v>55</v>
      </c>
      <c r="B64" s="54"/>
      <c r="C64" s="127" t="s">
        <v>69</v>
      </c>
      <c r="D64" s="128"/>
      <c r="E64" s="38">
        <v>4</v>
      </c>
      <c r="F64" s="38"/>
      <c r="G64" s="38"/>
      <c r="H64" s="38"/>
      <c r="I64" s="38"/>
      <c r="J64" s="38"/>
      <c r="K64" s="38"/>
      <c r="L64" s="38">
        <v>18</v>
      </c>
      <c r="M64" s="38">
        <v>16</v>
      </c>
      <c r="N64" s="38">
        <v>20</v>
      </c>
      <c r="O64" s="38">
        <v>30</v>
      </c>
      <c r="P64" s="38">
        <v>30</v>
      </c>
      <c r="Q64" s="13">
        <f t="shared" si="0"/>
        <v>118</v>
      </c>
      <c r="R64" s="14"/>
    </row>
    <row r="65" spans="1:18" s="4" customFormat="1" ht="27" customHeight="1">
      <c r="A65" s="56"/>
      <c r="B65" s="54"/>
      <c r="C65" s="127" t="s">
        <v>113</v>
      </c>
      <c r="D65" s="128"/>
      <c r="E65" s="38"/>
      <c r="F65" s="38"/>
      <c r="G65" s="38"/>
      <c r="H65" s="38"/>
      <c r="I65" s="38"/>
      <c r="J65" s="38"/>
      <c r="K65" s="38"/>
      <c r="L65" s="38">
        <v>1</v>
      </c>
      <c r="M65" s="38"/>
      <c r="N65" s="38"/>
      <c r="O65" s="38"/>
      <c r="P65" s="38">
        <v>1</v>
      </c>
      <c r="Q65" s="13">
        <f t="shared" si="0"/>
        <v>2</v>
      </c>
      <c r="R65" s="14"/>
    </row>
    <row r="66" spans="1:18" s="4" customFormat="1" ht="27" customHeight="1">
      <c r="A66" s="56"/>
      <c r="B66" s="54" t="s">
        <v>162</v>
      </c>
      <c r="C66" s="127" t="s">
        <v>70</v>
      </c>
      <c r="D66" s="128"/>
      <c r="E66" s="38"/>
      <c r="F66" s="38">
        <v>5</v>
      </c>
      <c r="G66" s="38"/>
      <c r="H66" s="38">
        <v>1</v>
      </c>
      <c r="I66" s="38"/>
      <c r="J66" s="38">
        <v>1</v>
      </c>
      <c r="K66" s="38"/>
      <c r="L66" s="38">
        <v>8</v>
      </c>
      <c r="M66" s="38">
        <v>8</v>
      </c>
      <c r="N66" s="38">
        <v>4</v>
      </c>
      <c r="O66" s="38">
        <v>1</v>
      </c>
      <c r="P66" s="38">
        <v>1</v>
      </c>
      <c r="Q66" s="13">
        <f t="shared" si="0"/>
        <v>29</v>
      </c>
      <c r="R66" s="14"/>
    </row>
    <row r="67" spans="1:18" s="4" customFormat="1" ht="27" customHeight="1">
      <c r="A67" s="56"/>
      <c r="B67" s="54"/>
      <c r="C67" s="127" t="s">
        <v>71</v>
      </c>
      <c r="D67" s="128"/>
      <c r="E67" s="38"/>
      <c r="F67" s="38"/>
      <c r="G67" s="38"/>
      <c r="H67" s="38"/>
      <c r="I67" s="38"/>
      <c r="J67" s="38"/>
      <c r="K67" s="38"/>
      <c r="L67" s="38">
        <v>1</v>
      </c>
      <c r="M67" s="38">
        <v>3</v>
      </c>
      <c r="N67" s="38">
        <v>1</v>
      </c>
      <c r="O67" s="38">
        <v>3</v>
      </c>
      <c r="P67" s="38">
        <v>1</v>
      </c>
      <c r="Q67" s="13">
        <f t="shared" si="0"/>
        <v>9</v>
      </c>
      <c r="R67" s="14"/>
    </row>
    <row r="68" spans="1:18" s="4" customFormat="1" ht="27" customHeight="1">
      <c r="A68" s="56"/>
      <c r="B68" s="54"/>
      <c r="C68" s="127" t="s">
        <v>115</v>
      </c>
      <c r="D68" s="128"/>
      <c r="E68" s="38"/>
      <c r="F68" s="38"/>
      <c r="G68" s="38"/>
      <c r="H68" s="38"/>
      <c r="I68" s="38"/>
      <c r="J68" s="38">
        <v>3</v>
      </c>
      <c r="K68" s="38">
        <v>1</v>
      </c>
      <c r="L68" s="38"/>
      <c r="M68" s="38"/>
      <c r="N68" s="38"/>
      <c r="O68" s="38"/>
      <c r="P68" s="38"/>
      <c r="Q68" s="13">
        <f t="shared" si="0"/>
        <v>4</v>
      </c>
      <c r="R68" s="14"/>
    </row>
    <row r="69" spans="1:18" s="4" customFormat="1" ht="27" customHeight="1">
      <c r="A69" s="56">
        <v>60</v>
      </c>
      <c r="B69" s="54"/>
      <c r="C69" s="127" t="s">
        <v>72</v>
      </c>
      <c r="D69" s="128"/>
      <c r="E69" s="38">
        <v>1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13">
        <f t="shared" si="0"/>
        <v>1</v>
      </c>
      <c r="R69" s="14"/>
    </row>
    <row r="70" spans="1:18" s="4" customFormat="1" ht="27" customHeight="1">
      <c r="A70" s="56"/>
      <c r="B70" s="54" t="s">
        <v>163</v>
      </c>
      <c r="C70" s="127" t="s">
        <v>73</v>
      </c>
      <c r="D70" s="128"/>
      <c r="E70" s="38">
        <v>2</v>
      </c>
      <c r="F70" s="38">
        <v>49</v>
      </c>
      <c r="G70" s="38">
        <v>75</v>
      </c>
      <c r="H70" s="38">
        <v>31</v>
      </c>
      <c r="I70" s="38">
        <v>50</v>
      </c>
      <c r="J70" s="38">
        <v>54</v>
      </c>
      <c r="K70" s="38">
        <v>95</v>
      </c>
      <c r="L70" s="38">
        <v>32</v>
      </c>
      <c r="M70" s="38">
        <v>56</v>
      </c>
      <c r="N70" s="38">
        <v>34</v>
      </c>
      <c r="O70" s="38">
        <v>92</v>
      </c>
      <c r="P70" s="38">
        <v>5</v>
      </c>
      <c r="Q70" s="13">
        <f t="shared" si="0"/>
        <v>575</v>
      </c>
      <c r="R70" s="14"/>
    </row>
    <row r="71" spans="1:18" s="4" customFormat="1" ht="27" customHeight="1">
      <c r="A71" s="56"/>
      <c r="B71" s="54" t="s">
        <v>164</v>
      </c>
      <c r="C71" s="127" t="s">
        <v>74</v>
      </c>
      <c r="D71" s="128"/>
      <c r="E71" s="38">
        <v>6</v>
      </c>
      <c r="F71" s="38">
        <v>21</v>
      </c>
      <c r="G71" s="38">
        <v>3</v>
      </c>
      <c r="H71" s="38">
        <v>1</v>
      </c>
      <c r="I71" s="38">
        <v>1</v>
      </c>
      <c r="J71" s="38"/>
      <c r="K71" s="38"/>
      <c r="L71" s="38">
        <v>1</v>
      </c>
      <c r="M71" s="38"/>
      <c r="N71" s="38">
        <v>4</v>
      </c>
      <c r="O71" s="38">
        <v>6</v>
      </c>
      <c r="P71" s="38">
        <v>35</v>
      </c>
      <c r="Q71" s="13">
        <f t="shared" si="0"/>
        <v>78</v>
      </c>
      <c r="R71" s="14"/>
    </row>
    <row r="72" spans="1:18" s="4" customFormat="1" ht="27" customHeight="1">
      <c r="A72" s="56"/>
      <c r="B72" s="54" t="s">
        <v>165</v>
      </c>
      <c r="C72" s="127" t="s">
        <v>75</v>
      </c>
      <c r="D72" s="128"/>
      <c r="E72" s="38"/>
      <c r="F72" s="38"/>
      <c r="G72" s="38"/>
      <c r="H72" s="38"/>
      <c r="I72" s="38"/>
      <c r="J72" s="38"/>
      <c r="K72" s="38">
        <v>46</v>
      </c>
      <c r="L72" s="38">
        <v>22</v>
      </c>
      <c r="M72" s="38">
        <v>15</v>
      </c>
      <c r="N72" s="38">
        <v>19</v>
      </c>
      <c r="O72" s="38">
        <v>17</v>
      </c>
      <c r="P72" s="38">
        <v>2</v>
      </c>
      <c r="Q72" s="13">
        <f t="shared" si="0"/>
        <v>121</v>
      </c>
      <c r="R72" s="14"/>
    </row>
    <row r="73" spans="1:18" ht="27" customHeight="1">
      <c r="A73" s="56"/>
      <c r="B73" s="54"/>
      <c r="C73" s="127" t="s">
        <v>76</v>
      </c>
      <c r="D73" s="128"/>
      <c r="E73" s="38">
        <v>6</v>
      </c>
      <c r="F73" s="38">
        <v>13</v>
      </c>
      <c r="G73" s="38">
        <v>10</v>
      </c>
      <c r="H73" s="38">
        <v>27</v>
      </c>
      <c r="I73" s="38">
        <v>6</v>
      </c>
      <c r="J73" s="38">
        <v>8</v>
      </c>
      <c r="K73" s="38">
        <v>3</v>
      </c>
      <c r="L73" s="38">
        <v>7</v>
      </c>
      <c r="M73" s="38">
        <v>5</v>
      </c>
      <c r="N73" s="38">
        <v>16</v>
      </c>
      <c r="O73" s="38">
        <v>9</v>
      </c>
      <c r="P73" s="38">
        <v>2</v>
      </c>
      <c r="Q73" s="13">
        <f t="shared" si="0"/>
        <v>112</v>
      </c>
      <c r="R73" s="14"/>
    </row>
    <row r="74" spans="1:18" ht="27" customHeight="1">
      <c r="A74" s="56">
        <v>65</v>
      </c>
      <c r="B74" s="54"/>
      <c r="C74" s="127" t="s">
        <v>77</v>
      </c>
      <c r="D74" s="128"/>
      <c r="E74" s="38">
        <v>19</v>
      </c>
      <c r="F74" s="38">
        <v>22</v>
      </c>
      <c r="G74" s="38">
        <v>8</v>
      </c>
      <c r="H74" s="38">
        <v>10</v>
      </c>
      <c r="I74" s="38">
        <v>7</v>
      </c>
      <c r="J74" s="38">
        <v>14</v>
      </c>
      <c r="K74" s="38">
        <v>8</v>
      </c>
      <c r="L74" s="38">
        <v>24</v>
      </c>
      <c r="M74" s="38">
        <v>19</v>
      </c>
      <c r="N74" s="38">
        <v>19</v>
      </c>
      <c r="O74" s="38">
        <v>23</v>
      </c>
      <c r="P74" s="38">
        <v>29</v>
      </c>
      <c r="Q74" s="13">
        <f aca="true" t="shared" si="1" ref="Q74:Q83">SUM(E74:P74)</f>
        <v>202</v>
      </c>
      <c r="R74" s="14"/>
    </row>
    <row r="75" spans="1:18" ht="27" customHeight="1">
      <c r="A75" s="56"/>
      <c r="B75" s="54" t="s">
        <v>147</v>
      </c>
      <c r="C75" s="136" t="s">
        <v>78</v>
      </c>
      <c r="D75" s="121"/>
      <c r="E75" s="38"/>
      <c r="F75" s="38">
        <v>1</v>
      </c>
      <c r="G75" s="38">
        <v>1</v>
      </c>
      <c r="H75" s="38"/>
      <c r="I75" s="38">
        <v>5</v>
      </c>
      <c r="J75" s="38">
        <v>1</v>
      </c>
      <c r="K75" s="38"/>
      <c r="L75" s="38"/>
      <c r="M75" s="38"/>
      <c r="N75" s="38"/>
      <c r="O75" s="38">
        <v>4</v>
      </c>
      <c r="P75" s="38"/>
      <c r="Q75" s="13">
        <f t="shared" si="1"/>
        <v>12</v>
      </c>
      <c r="R75" s="14"/>
    </row>
    <row r="76" spans="1:18" ht="27" customHeight="1">
      <c r="A76" s="56"/>
      <c r="B76" s="54"/>
      <c r="C76" s="135" t="s">
        <v>166</v>
      </c>
      <c r="D76" s="135"/>
      <c r="E76" s="41">
        <v>2</v>
      </c>
      <c r="F76" s="41">
        <v>2</v>
      </c>
      <c r="G76" s="41"/>
      <c r="H76" s="41">
        <v>2</v>
      </c>
      <c r="I76" s="41">
        <v>2</v>
      </c>
      <c r="J76" s="41">
        <v>2</v>
      </c>
      <c r="K76" s="41"/>
      <c r="L76" s="41">
        <v>2</v>
      </c>
      <c r="M76" s="41">
        <v>2</v>
      </c>
      <c r="N76" s="41">
        <v>2</v>
      </c>
      <c r="O76" s="41">
        <v>1</v>
      </c>
      <c r="P76" s="41">
        <v>2</v>
      </c>
      <c r="Q76" s="13">
        <f t="shared" si="1"/>
        <v>19</v>
      </c>
      <c r="R76" s="14"/>
    </row>
    <row r="77" spans="1:18" ht="27" customHeight="1">
      <c r="A77" s="56"/>
      <c r="B77" s="54"/>
      <c r="C77" s="135" t="s">
        <v>167</v>
      </c>
      <c r="D77" s="135"/>
      <c r="E77" s="41">
        <v>7</v>
      </c>
      <c r="F77" s="41">
        <v>1</v>
      </c>
      <c r="G77" s="41"/>
      <c r="H77" s="41"/>
      <c r="I77" s="41">
        <v>1</v>
      </c>
      <c r="J77" s="41">
        <v>3</v>
      </c>
      <c r="K77" s="41">
        <v>4</v>
      </c>
      <c r="L77" s="41">
        <v>3</v>
      </c>
      <c r="M77" s="41">
        <v>1</v>
      </c>
      <c r="N77" s="41">
        <v>3</v>
      </c>
      <c r="O77" s="41">
        <v>4</v>
      </c>
      <c r="P77" s="41">
        <v>15</v>
      </c>
      <c r="Q77" s="13">
        <f t="shared" si="1"/>
        <v>42</v>
      </c>
      <c r="R77" s="14"/>
    </row>
    <row r="78" spans="1:18" ht="27" customHeight="1">
      <c r="A78" s="56"/>
      <c r="B78" s="54"/>
      <c r="C78" s="135" t="s">
        <v>122</v>
      </c>
      <c r="D78" s="135"/>
      <c r="E78" s="41"/>
      <c r="F78" s="41"/>
      <c r="G78" s="41"/>
      <c r="H78" s="41"/>
      <c r="I78" s="41"/>
      <c r="J78" s="41"/>
      <c r="K78" s="41"/>
      <c r="L78" s="41">
        <v>1</v>
      </c>
      <c r="M78" s="41"/>
      <c r="N78" s="41"/>
      <c r="O78" s="41"/>
      <c r="P78" s="41"/>
      <c r="Q78" s="13">
        <f t="shared" si="1"/>
        <v>1</v>
      </c>
      <c r="R78" s="14"/>
    </row>
    <row r="79" spans="1:18" ht="27" customHeight="1">
      <c r="A79" s="56">
        <v>70</v>
      </c>
      <c r="B79" s="54"/>
      <c r="C79" s="135" t="s">
        <v>168</v>
      </c>
      <c r="D79" s="135"/>
      <c r="E79" s="41"/>
      <c r="F79" s="41"/>
      <c r="G79" s="41"/>
      <c r="H79" s="41"/>
      <c r="I79" s="41"/>
      <c r="J79" s="41"/>
      <c r="K79" s="41">
        <v>1</v>
      </c>
      <c r="L79" s="41"/>
      <c r="M79" s="41"/>
      <c r="N79" s="41">
        <v>1</v>
      </c>
      <c r="O79" s="41"/>
      <c r="P79" s="41"/>
      <c r="Q79" s="13">
        <f t="shared" si="1"/>
        <v>2</v>
      </c>
      <c r="R79" s="14"/>
    </row>
    <row r="80" spans="1:18" ht="27" customHeight="1">
      <c r="A80" s="56"/>
      <c r="B80" s="54"/>
      <c r="C80" s="135" t="s">
        <v>169</v>
      </c>
      <c r="D80" s="135"/>
      <c r="E80" s="41"/>
      <c r="F80" s="41"/>
      <c r="G80" s="41"/>
      <c r="H80" s="41"/>
      <c r="I80" s="41"/>
      <c r="J80" s="41"/>
      <c r="K80" s="41">
        <v>2</v>
      </c>
      <c r="L80" s="41">
        <v>1</v>
      </c>
      <c r="M80" s="41"/>
      <c r="N80" s="41">
        <v>1</v>
      </c>
      <c r="O80" s="41">
        <v>1</v>
      </c>
      <c r="P80" s="41"/>
      <c r="Q80" s="13">
        <f t="shared" si="1"/>
        <v>5</v>
      </c>
      <c r="R80" s="14"/>
    </row>
    <row r="81" spans="1:18" ht="27" customHeight="1">
      <c r="A81" s="56"/>
      <c r="B81" s="54"/>
      <c r="C81" s="135" t="s">
        <v>170</v>
      </c>
      <c r="D81" s="135"/>
      <c r="E81" s="41"/>
      <c r="F81" s="41">
        <v>1</v>
      </c>
      <c r="G81" s="41"/>
      <c r="H81" s="41"/>
      <c r="I81" s="41"/>
      <c r="J81" s="41"/>
      <c r="K81" s="41">
        <v>1</v>
      </c>
      <c r="L81" s="41"/>
      <c r="M81" s="41"/>
      <c r="N81" s="41"/>
      <c r="O81" s="41">
        <v>1</v>
      </c>
      <c r="P81" s="41"/>
      <c r="Q81" s="13">
        <f t="shared" si="1"/>
        <v>3</v>
      </c>
      <c r="R81" s="14"/>
    </row>
    <row r="82" spans="1:18" ht="27" customHeight="1">
      <c r="A82" s="56"/>
      <c r="B82" s="54"/>
      <c r="C82" s="135" t="s">
        <v>171</v>
      </c>
      <c r="D82" s="135"/>
      <c r="E82" s="41"/>
      <c r="F82" s="41"/>
      <c r="G82" s="41"/>
      <c r="H82" s="41"/>
      <c r="I82" s="41"/>
      <c r="J82" s="41"/>
      <c r="K82" s="41">
        <v>2</v>
      </c>
      <c r="L82" s="41">
        <v>1</v>
      </c>
      <c r="M82" s="41"/>
      <c r="N82" s="41"/>
      <c r="O82" s="41"/>
      <c r="P82" s="41"/>
      <c r="Q82" s="13">
        <f t="shared" si="1"/>
        <v>3</v>
      </c>
      <c r="R82" s="14"/>
    </row>
    <row r="83" spans="1:18" ht="27" customHeight="1">
      <c r="A83" s="56"/>
      <c r="B83" s="54"/>
      <c r="C83" s="135" t="s">
        <v>172</v>
      </c>
      <c r="D83" s="135"/>
      <c r="E83" s="41"/>
      <c r="F83" s="41"/>
      <c r="G83" s="41"/>
      <c r="H83" s="41"/>
      <c r="I83" s="41"/>
      <c r="J83" s="41"/>
      <c r="K83" s="41">
        <v>1</v>
      </c>
      <c r="L83" s="41"/>
      <c r="M83" s="41"/>
      <c r="N83" s="41"/>
      <c r="O83" s="41"/>
      <c r="P83" s="41"/>
      <c r="Q83" s="13">
        <f t="shared" si="1"/>
        <v>1</v>
      </c>
      <c r="R83" s="14"/>
    </row>
    <row r="84" spans="1:18" ht="27" customHeight="1">
      <c r="A84" s="4"/>
      <c r="B84" s="31" t="s">
        <v>14</v>
      </c>
      <c r="C84" s="32"/>
      <c r="D84" s="33"/>
      <c r="E84" s="23">
        <f aca="true" t="shared" si="2" ref="E84:P84">COUNT(E10:E83)</f>
        <v>29</v>
      </c>
      <c r="F84" s="13">
        <f t="shared" si="2"/>
        <v>25</v>
      </c>
      <c r="G84" s="13">
        <f t="shared" si="2"/>
        <v>19</v>
      </c>
      <c r="H84" s="13">
        <f t="shared" si="2"/>
        <v>16</v>
      </c>
      <c r="I84" s="13">
        <f t="shared" si="2"/>
        <v>25</v>
      </c>
      <c r="J84" s="13">
        <f t="shared" si="2"/>
        <v>25</v>
      </c>
      <c r="K84" s="13">
        <f t="shared" si="2"/>
        <v>33</v>
      </c>
      <c r="L84" s="13">
        <f t="shared" si="2"/>
        <v>43</v>
      </c>
      <c r="M84" s="13">
        <f t="shared" si="2"/>
        <v>34</v>
      </c>
      <c r="N84" s="13">
        <f t="shared" si="2"/>
        <v>36</v>
      </c>
      <c r="O84" s="13">
        <f t="shared" si="2"/>
        <v>41</v>
      </c>
      <c r="P84" s="13">
        <f t="shared" si="2"/>
        <v>41</v>
      </c>
      <c r="Q84" s="23">
        <v>66</v>
      </c>
      <c r="R84" s="24"/>
    </row>
    <row r="85" spans="1:18" ht="27" customHeight="1" thickBot="1">
      <c r="A85" s="4"/>
      <c r="B85" s="34" t="s">
        <v>15</v>
      </c>
      <c r="C85" s="35"/>
      <c r="D85" s="28"/>
      <c r="E85" s="29">
        <f aca="true" t="shared" si="3" ref="E85:P85">SUM(E10:E83)</f>
        <v>294</v>
      </c>
      <c r="F85" s="29">
        <f t="shared" si="3"/>
        <v>236</v>
      </c>
      <c r="G85" s="29">
        <f t="shared" si="3"/>
        <v>207</v>
      </c>
      <c r="H85" s="29">
        <f t="shared" si="3"/>
        <v>168</v>
      </c>
      <c r="I85" s="29">
        <f t="shared" si="3"/>
        <v>166</v>
      </c>
      <c r="J85" s="29">
        <f t="shared" si="3"/>
        <v>191</v>
      </c>
      <c r="K85" s="29">
        <f t="shared" si="3"/>
        <v>504</v>
      </c>
      <c r="L85" s="29">
        <f t="shared" si="3"/>
        <v>455</v>
      </c>
      <c r="M85" s="29">
        <f t="shared" si="3"/>
        <v>426</v>
      </c>
      <c r="N85" s="29">
        <f t="shared" si="3"/>
        <v>395</v>
      </c>
      <c r="O85" s="29">
        <f t="shared" si="3"/>
        <v>482</v>
      </c>
      <c r="P85" s="29">
        <f t="shared" si="3"/>
        <v>373</v>
      </c>
      <c r="Q85" s="29">
        <f>SUM(E85:P85)</f>
        <v>3897</v>
      </c>
      <c r="R85" s="30"/>
    </row>
    <row r="86" spans="1:18" ht="27" customHeight="1">
      <c r="A86" s="4"/>
      <c r="B86" s="4" t="s">
        <v>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27" customHeight="1">
      <c r="A87" s="4"/>
      <c r="B87" s="4" t="s">
        <v>16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</sheetData>
  <mergeCells count="78"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D4:F4"/>
    <mergeCell ref="I4:L4"/>
    <mergeCell ref="O4:R4"/>
    <mergeCell ref="C10:D10"/>
    <mergeCell ref="C15:D15"/>
    <mergeCell ref="C9:D9"/>
    <mergeCell ref="C11:D11"/>
    <mergeCell ref="C12:D12"/>
    <mergeCell ref="C13:D13"/>
    <mergeCell ref="C14:D14"/>
  </mergeCells>
  <dataValidations count="1">
    <dataValidation allowBlank="1" showInputMessage="1" showErrorMessage="1" imeMode="off" sqref="D8:O9"/>
  </dataValidation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75" zoomScaleNormal="75" workbookViewId="0" topLeftCell="A1">
      <selection activeCell="V57" sqref="V57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10</v>
      </c>
      <c r="E4" s="132"/>
      <c r="F4" s="133"/>
      <c r="G4" s="8" t="s">
        <v>3</v>
      </c>
      <c r="H4" s="9"/>
      <c r="I4" s="131" t="s">
        <v>345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126</v>
      </c>
      <c r="F6" s="48" t="s">
        <v>295</v>
      </c>
      <c r="G6" s="48" t="s">
        <v>128</v>
      </c>
      <c r="H6" s="48" t="s">
        <v>273</v>
      </c>
      <c r="I6" s="48" t="s">
        <v>346</v>
      </c>
      <c r="J6" s="48" t="s">
        <v>131</v>
      </c>
      <c r="K6" s="49" t="s">
        <v>132</v>
      </c>
      <c r="L6" s="49" t="s">
        <v>347</v>
      </c>
      <c r="M6" s="49" t="s">
        <v>216</v>
      </c>
      <c r="N6" s="48" t="s">
        <v>333</v>
      </c>
      <c r="O6" s="48" t="s">
        <v>348</v>
      </c>
      <c r="P6" s="50" t="s">
        <v>183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18</v>
      </c>
      <c r="G7" s="45" t="s">
        <v>19</v>
      </c>
      <c r="H7" s="45" t="s">
        <v>18</v>
      </c>
      <c r="I7" s="45" t="s">
        <v>18</v>
      </c>
      <c r="J7" s="45" t="s">
        <v>19</v>
      </c>
      <c r="K7" s="45" t="s">
        <v>18</v>
      </c>
      <c r="L7" s="45" t="s">
        <v>18</v>
      </c>
      <c r="M7" s="45" t="s">
        <v>18</v>
      </c>
      <c r="N7" s="45" t="s">
        <v>18</v>
      </c>
      <c r="O7" s="45" t="s">
        <v>19</v>
      </c>
      <c r="P7" s="45" t="s">
        <v>19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0.4166666666666667</v>
      </c>
      <c r="F8" s="52">
        <v>0.3645833333333333</v>
      </c>
      <c r="G8" s="52">
        <v>0.40625</v>
      </c>
      <c r="H8" s="52">
        <v>0.40138888888888885</v>
      </c>
      <c r="I8" s="52">
        <v>0.41944444444444445</v>
      </c>
      <c r="J8" s="52">
        <v>0.4222222222222222</v>
      </c>
      <c r="K8" s="52">
        <v>0.4166666666666667</v>
      </c>
      <c r="L8" s="52">
        <v>0.40972222222222227</v>
      </c>
      <c r="M8" s="52">
        <v>0.4166666666666667</v>
      </c>
      <c r="N8" s="52">
        <v>0.3819444444444444</v>
      </c>
      <c r="O8" s="52">
        <v>0.41111111111111115</v>
      </c>
      <c r="P8" s="46">
        <v>0.39375</v>
      </c>
      <c r="Q8" s="13"/>
      <c r="R8" s="22"/>
    </row>
    <row r="9" spans="1:18" s="4" customFormat="1" ht="27" customHeight="1">
      <c r="A9" s="56"/>
      <c r="B9" s="82" t="s">
        <v>12</v>
      </c>
      <c r="C9" s="42" t="s">
        <v>13</v>
      </c>
      <c r="D9" s="43"/>
      <c r="E9" s="47">
        <v>0.4444444444444444</v>
      </c>
      <c r="F9" s="47">
        <v>0.3958333333333333</v>
      </c>
      <c r="G9" s="47">
        <v>0.4305555555555556</v>
      </c>
      <c r="H9" s="47">
        <v>0.4201388888888889</v>
      </c>
      <c r="I9" s="47">
        <v>0.4375</v>
      </c>
      <c r="J9" s="47">
        <v>0.4444444444444444</v>
      </c>
      <c r="K9" s="47">
        <v>0.4375</v>
      </c>
      <c r="L9" s="47">
        <v>0.4444444444444444</v>
      </c>
      <c r="M9" s="47">
        <v>0.4583333333333333</v>
      </c>
      <c r="N9" s="47">
        <v>0.4270833333333333</v>
      </c>
      <c r="O9" s="47">
        <v>0.44027777777777777</v>
      </c>
      <c r="P9" s="46">
        <v>0.4305555555555556</v>
      </c>
      <c r="Q9" s="23"/>
      <c r="R9" s="14"/>
    </row>
    <row r="10" spans="1:18" s="4" customFormat="1" ht="27" customHeight="1">
      <c r="A10" s="56"/>
      <c r="B10" s="53" t="s">
        <v>140</v>
      </c>
      <c r="C10" s="127" t="s">
        <v>337</v>
      </c>
      <c r="D10" s="142"/>
      <c r="E10" s="38"/>
      <c r="F10" s="38"/>
      <c r="G10" s="38"/>
      <c r="H10" s="38"/>
      <c r="I10" s="38"/>
      <c r="J10" s="38"/>
      <c r="K10" s="38"/>
      <c r="L10" s="38">
        <v>5</v>
      </c>
      <c r="M10" s="38">
        <v>9</v>
      </c>
      <c r="N10" s="38">
        <v>1</v>
      </c>
      <c r="O10" s="38">
        <v>8</v>
      </c>
      <c r="P10" s="38">
        <v>5</v>
      </c>
      <c r="Q10" s="13">
        <f aca="true" t="shared" si="0" ref="Q10:Q60">SUM(E10:P10)</f>
        <v>28</v>
      </c>
      <c r="R10" s="14"/>
    </row>
    <row r="11" spans="1:18" s="4" customFormat="1" ht="27" customHeight="1">
      <c r="A11" s="56"/>
      <c r="B11" s="54" t="s">
        <v>141</v>
      </c>
      <c r="C11" s="127" t="s">
        <v>21</v>
      </c>
      <c r="D11" s="142"/>
      <c r="E11" s="38">
        <v>12</v>
      </c>
      <c r="F11" s="38">
        <v>7</v>
      </c>
      <c r="G11" s="38">
        <v>1</v>
      </c>
      <c r="H11" s="38">
        <v>1</v>
      </c>
      <c r="I11" s="38">
        <v>4</v>
      </c>
      <c r="J11" s="38">
        <v>59</v>
      </c>
      <c r="K11" s="38">
        <v>16</v>
      </c>
      <c r="L11" s="38">
        <v>3</v>
      </c>
      <c r="M11" s="38">
        <v>42</v>
      </c>
      <c r="N11" s="38">
        <v>16</v>
      </c>
      <c r="O11" s="38">
        <v>7</v>
      </c>
      <c r="P11" s="38"/>
      <c r="Q11" s="13">
        <f t="shared" si="0"/>
        <v>168</v>
      </c>
      <c r="R11" s="14"/>
    </row>
    <row r="12" spans="1:18" s="4" customFormat="1" ht="27" customHeight="1">
      <c r="A12" s="56"/>
      <c r="B12" s="55" t="s">
        <v>142</v>
      </c>
      <c r="C12" s="127" t="s">
        <v>80</v>
      </c>
      <c r="D12" s="128"/>
      <c r="E12" s="38"/>
      <c r="F12" s="38"/>
      <c r="G12" s="38">
        <v>2</v>
      </c>
      <c r="H12" s="38">
        <v>8</v>
      </c>
      <c r="I12" s="38"/>
      <c r="J12" s="38"/>
      <c r="K12" s="38"/>
      <c r="L12" s="38"/>
      <c r="M12" s="38"/>
      <c r="N12" s="38"/>
      <c r="O12" s="38"/>
      <c r="P12" s="38"/>
      <c r="Q12" s="13">
        <f t="shared" si="0"/>
        <v>10</v>
      </c>
      <c r="R12" s="14"/>
    </row>
    <row r="13" spans="1:18" s="4" customFormat="1" ht="27" customHeight="1">
      <c r="A13" s="56"/>
      <c r="B13" s="55"/>
      <c r="C13" s="127" t="s">
        <v>22</v>
      </c>
      <c r="D13" s="128"/>
      <c r="E13" s="38"/>
      <c r="F13" s="38"/>
      <c r="G13" s="38"/>
      <c r="H13" s="38">
        <v>1</v>
      </c>
      <c r="I13" s="38">
        <v>1</v>
      </c>
      <c r="J13" s="38">
        <v>3</v>
      </c>
      <c r="K13" s="38">
        <v>3</v>
      </c>
      <c r="L13" s="38">
        <v>3</v>
      </c>
      <c r="M13" s="38"/>
      <c r="N13" s="38"/>
      <c r="O13" s="38"/>
      <c r="P13" s="38"/>
      <c r="Q13" s="13">
        <f t="shared" si="0"/>
        <v>11</v>
      </c>
      <c r="R13" s="14"/>
    </row>
    <row r="14" spans="1:18" s="4" customFormat="1" ht="27" customHeight="1">
      <c r="A14" s="56">
        <v>5</v>
      </c>
      <c r="B14" s="55"/>
      <c r="C14" s="127" t="s">
        <v>23</v>
      </c>
      <c r="D14" s="128"/>
      <c r="E14" s="38"/>
      <c r="F14" s="38">
        <v>1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3">
        <f t="shared" si="0"/>
        <v>1</v>
      </c>
      <c r="R14" s="14"/>
    </row>
    <row r="15" spans="1:18" s="4" customFormat="1" ht="27" customHeight="1">
      <c r="A15" s="56"/>
      <c r="B15" s="55"/>
      <c r="C15" s="127" t="s">
        <v>24</v>
      </c>
      <c r="D15" s="128"/>
      <c r="E15" s="38"/>
      <c r="F15" s="38"/>
      <c r="G15" s="38"/>
      <c r="H15" s="38"/>
      <c r="I15" s="38"/>
      <c r="J15" s="38">
        <v>2</v>
      </c>
      <c r="K15" s="38"/>
      <c r="L15" s="38"/>
      <c r="M15" s="38"/>
      <c r="N15" s="38"/>
      <c r="O15" s="38"/>
      <c r="P15" s="38"/>
      <c r="Q15" s="13">
        <f t="shared" si="0"/>
        <v>2</v>
      </c>
      <c r="R15" s="14"/>
    </row>
    <row r="16" spans="1:18" s="4" customFormat="1" ht="27" customHeight="1">
      <c r="A16" s="56"/>
      <c r="B16" s="55"/>
      <c r="C16" s="127" t="s">
        <v>25</v>
      </c>
      <c r="D16" s="128"/>
      <c r="E16" s="38"/>
      <c r="F16" s="38"/>
      <c r="G16" s="38"/>
      <c r="H16" s="38"/>
      <c r="I16" s="38"/>
      <c r="J16" s="38">
        <v>1</v>
      </c>
      <c r="K16" s="38">
        <v>2</v>
      </c>
      <c r="L16" s="38">
        <v>1</v>
      </c>
      <c r="M16" s="38">
        <v>1</v>
      </c>
      <c r="N16" s="38"/>
      <c r="O16" s="38">
        <v>1</v>
      </c>
      <c r="P16" s="38"/>
      <c r="Q16" s="13">
        <f t="shared" si="0"/>
        <v>6</v>
      </c>
      <c r="R16" s="14"/>
    </row>
    <row r="17" spans="1:18" s="4" customFormat="1" ht="27" customHeight="1">
      <c r="A17" s="56"/>
      <c r="B17" s="55" t="s">
        <v>144</v>
      </c>
      <c r="C17" s="127" t="s">
        <v>349</v>
      </c>
      <c r="D17" s="128"/>
      <c r="E17" s="38"/>
      <c r="F17" s="38"/>
      <c r="G17" s="38"/>
      <c r="H17" s="38"/>
      <c r="I17" s="38"/>
      <c r="J17" s="38"/>
      <c r="K17" s="38"/>
      <c r="L17" s="38">
        <v>1</v>
      </c>
      <c r="M17" s="38">
        <v>2</v>
      </c>
      <c r="N17" s="38"/>
      <c r="O17" s="38"/>
      <c r="P17" s="38"/>
      <c r="Q17" s="13">
        <f t="shared" si="0"/>
        <v>3</v>
      </c>
      <c r="R17" s="14"/>
    </row>
    <row r="18" spans="1:18" s="4" customFormat="1" ht="27" customHeight="1">
      <c r="A18" s="56"/>
      <c r="B18" s="55"/>
      <c r="C18" s="127" t="s">
        <v>26</v>
      </c>
      <c r="D18" s="128"/>
      <c r="E18" s="38"/>
      <c r="F18" s="38"/>
      <c r="G18" s="38"/>
      <c r="H18" s="38"/>
      <c r="I18" s="38"/>
      <c r="J18" s="38"/>
      <c r="K18" s="38">
        <v>17</v>
      </c>
      <c r="L18" s="38">
        <v>473</v>
      </c>
      <c r="M18" s="38">
        <v>88</v>
      </c>
      <c r="N18" s="38">
        <v>807</v>
      </c>
      <c r="O18" s="38"/>
      <c r="P18" s="38">
        <v>15</v>
      </c>
      <c r="Q18" s="13">
        <f t="shared" si="0"/>
        <v>1400</v>
      </c>
      <c r="R18" s="14"/>
    </row>
    <row r="19" spans="1:18" s="4" customFormat="1" ht="27" customHeight="1">
      <c r="A19" s="56">
        <v>10</v>
      </c>
      <c r="B19" s="55"/>
      <c r="C19" s="127" t="s">
        <v>27</v>
      </c>
      <c r="D19" s="128"/>
      <c r="E19" s="38">
        <v>16</v>
      </c>
      <c r="F19" s="38">
        <v>7</v>
      </c>
      <c r="G19" s="38">
        <v>8</v>
      </c>
      <c r="H19" s="38"/>
      <c r="I19" s="38">
        <v>4</v>
      </c>
      <c r="J19" s="38">
        <v>143</v>
      </c>
      <c r="K19" s="38">
        <v>7</v>
      </c>
      <c r="L19" s="38">
        <v>31</v>
      </c>
      <c r="M19" s="38">
        <v>34</v>
      </c>
      <c r="N19" s="38">
        <v>103</v>
      </c>
      <c r="O19" s="38"/>
      <c r="P19" s="38">
        <v>37</v>
      </c>
      <c r="Q19" s="13">
        <f t="shared" si="0"/>
        <v>390</v>
      </c>
      <c r="R19" s="14"/>
    </row>
    <row r="20" spans="1:18" s="4" customFormat="1" ht="27" customHeight="1">
      <c r="A20" s="56"/>
      <c r="B20" s="55"/>
      <c r="C20" s="127" t="s">
        <v>28</v>
      </c>
      <c r="D20" s="128"/>
      <c r="E20" s="38"/>
      <c r="F20" s="38"/>
      <c r="G20" s="38"/>
      <c r="H20" s="38"/>
      <c r="I20" s="38"/>
      <c r="J20" s="38"/>
      <c r="K20" s="38">
        <v>27</v>
      </c>
      <c r="L20" s="38">
        <v>16</v>
      </c>
      <c r="M20" s="38"/>
      <c r="N20" s="38">
        <v>22</v>
      </c>
      <c r="O20" s="38"/>
      <c r="P20" s="38"/>
      <c r="Q20" s="13">
        <f t="shared" si="0"/>
        <v>65</v>
      </c>
      <c r="R20" s="14"/>
    </row>
    <row r="21" spans="1:18" s="4" customFormat="1" ht="27" customHeight="1">
      <c r="A21" s="56"/>
      <c r="B21" s="55"/>
      <c r="C21" s="127" t="s">
        <v>84</v>
      </c>
      <c r="D21" s="128"/>
      <c r="E21" s="38"/>
      <c r="F21" s="38"/>
      <c r="G21" s="38"/>
      <c r="H21" s="38"/>
      <c r="I21" s="38"/>
      <c r="J21" s="38"/>
      <c r="K21" s="38"/>
      <c r="L21" s="38"/>
      <c r="M21" s="38"/>
      <c r="N21" s="38">
        <v>6</v>
      </c>
      <c r="O21" s="38"/>
      <c r="P21" s="38"/>
      <c r="Q21" s="13">
        <f t="shared" si="0"/>
        <v>6</v>
      </c>
      <c r="R21" s="14"/>
    </row>
    <row r="22" spans="1:18" s="4" customFormat="1" ht="27" customHeight="1">
      <c r="A22" s="56"/>
      <c r="B22" s="55"/>
      <c r="C22" s="127" t="s">
        <v>29</v>
      </c>
      <c r="D22" s="128"/>
      <c r="E22" s="38"/>
      <c r="F22" s="38"/>
      <c r="G22" s="38"/>
      <c r="H22" s="38"/>
      <c r="I22" s="38"/>
      <c r="J22" s="38"/>
      <c r="K22" s="38"/>
      <c r="L22" s="38">
        <v>98</v>
      </c>
      <c r="M22" s="38">
        <v>103</v>
      </c>
      <c r="N22" s="38"/>
      <c r="O22" s="38"/>
      <c r="P22" s="38"/>
      <c r="Q22" s="13">
        <f t="shared" si="0"/>
        <v>201</v>
      </c>
      <c r="R22" s="14"/>
    </row>
    <row r="23" spans="1:18" s="4" customFormat="1" ht="27" customHeight="1">
      <c r="A23" s="56"/>
      <c r="B23" s="55"/>
      <c r="C23" s="127" t="s">
        <v>30</v>
      </c>
      <c r="D23" s="128"/>
      <c r="E23" s="38"/>
      <c r="F23" s="38"/>
      <c r="G23" s="38"/>
      <c r="H23" s="38"/>
      <c r="I23" s="38"/>
      <c r="J23" s="38"/>
      <c r="K23" s="38"/>
      <c r="L23" s="38"/>
      <c r="M23" s="38"/>
      <c r="N23" s="38">
        <v>2</v>
      </c>
      <c r="O23" s="38"/>
      <c r="P23" s="38"/>
      <c r="Q23" s="13">
        <f t="shared" si="0"/>
        <v>2</v>
      </c>
      <c r="R23" s="14"/>
    </row>
    <row r="24" spans="1:18" s="4" customFormat="1" ht="27" customHeight="1">
      <c r="A24" s="56">
        <v>15</v>
      </c>
      <c r="B24" s="55"/>
      <c r="C24" s="127" t="s">
        <v>31</v>
      </c>
      <c r="D24" s="128"/>
      <c r="E24" s="38"/>
      <c r="F24" s="38"/>
      <c r="G24" s="38"/>
      <c r="H24" s="38"/>
      <c r="I24" s="38"/>
      <c r="J24" s="38"/>
      <c r="K24" s="38"/>
      <c r="L24" s="38">
        <v>22</v>
      </c>
      <c r="M24" s="38">
        <v>5</v>
      </c>
      <c r="N24" s="38"/>
      <c r="O24" s="38"/>
      <c r="P24" s="38"/>
      <c r="Q24" s="13">
        <f t="shared" si="0"/>
        <v>27</v>
      </c>
      <c r="R24" s="14"/>
    </row>
    <row r="25" spans="1:18" s="4" customFormat="1" ht="27" customHeight="1">
      <c r="A25" s="56"/>
      <c r="B25" s="55"/>
      <c r="C25" s="127" t="s">
        <v>32</v>
      </c>
      <c r="D25" s="128"/>
      <c r="E25" s="38"/>
      <c r="F25" s="38"/>
      <c r="G25" s="38"/>
      <c r="H25" s="38"/>
      <c r="I25" s="38"/>
      <c r="J25" s="38"/>
      <c r="K25" s="38"/>
      <c r="L25" s="38">
        <v>509</v>
      </c>
      <c r="M25" s="38">
        <v>166</v>
      </c>
      <c r="N25" s="38">
        <v>157</v>
      </c>
      <c r="O25" s="38">
        <v>67</v>
      </c>
      <c r="P25" s="38">
        <v>23</v>
      </c>
      <c r="Q25" s="13">
        <f t="shared" si="0"/>
        <v>922</v>
      </c>
      <c r="R25" s="14"/>
    </row>
    <row r="26" spans="1:18" s="4" customFormat="1" ht="27" customHeight="1">
      <c r="A26" s="56"/>
      <c r="B26" s="55"/>
      <c r="C26" s="127" t="s">
        <v>339</v>
      </c>
      <c r="D26" s="128"/>
      <c r="E26" s="38"/>
      <c r="F26" s="38"/>
      <c r="G26" s="38"/>
      <c r="H26" s="38"/>
      <c r="I26" s="38"/>
      <c r="J26" s="38"/>
      <c r="K26" s="38"/>
      <c r="L26" s="38"/>
      <c r="M26" s="38"/>
      <c r="N26" s="38">
        <v>4</v>
      </c>
      <c r="O26" s="38"/>
      <c r="P26" s="38"/>
      <c r="Q26" s="13">
        <f t="shared" si="0"/>
        <v>4</v>
      </c>
      <c r="R26" s="14"/>
    </row>
    <row r="27" spans="1:18" s="4" customFormat="1" ht="27" customHeight="1">
      <c r="A27" s="56"/>
      <c r="B27" s="55" t="s">
        <v>145</v>
      </c>
      <c r="C27" s="127" t="s">
        <v>94</v>
      </c>
      <c r="D27" s="128"/>
      <c r="E27" s="38"/>
      <c r="F27" s="38"/>
      <c r="G27" s="38"/>
      <c r="H27" s="38"/>
      <c r="I27" s="38"/>
      <c r="J27" s="38"/>
      <c r="K27" s="38"/>
      <c r="L27" s="38"/>
      <c r="M27" s="38">
        <v>1</v>
      </c>
      <c r="N27" s="38"/>
      <c r="O27" s="38"/>
      <c r="P27" s="38"/>
      <c r="Q27" s="13">
        <f t="shared" si="0"/>
        <v>1</v>
      </c>
      <c r="R27" s="14"/>
    </row>
    <row r="28" spans="1:18" s="4" customFormat="1" ht="27" customHeight="1">
      <c r="A28" s="56"/>
      <c r="B28" s="55"/>
      <c r="C28" s="127" t="s">
        <v>34</v>
      </c>
      <c r="D28" s="12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>
        <v>1</v>
      </c>
      <c r="Q28" s="13">
        <f t="shared" si="0"/>
        <v>1</v>
      </c>
      <c r="R28" s="14"/>
    </row>
    <row r="29" spans="1:18" s="4" customFormat="1" ht="27" customHeight="1">
      <c r="A29" s="56">
        <v>20</v>
      </c>
      <c r="B29" s="54"/>
      <c r="C29" s="127" t="s">
        <v>36</v>
      </c>
      <c r="D29" s="128"/>
      <c r="E29" s="38"/>
      <c r="F29" s="38"/>
      <c r="G29" s="38"/>
      <c r="H29" s="38"/>
      <c r="I29" s="38"/>
      <c r="J29" s="38"/>
      <c r="K29" s="38"/>
      <c r="L29" s="38"/>
      <c r="M29" s="38">
        <v>1</v>
      </c>
      <c r="N29" s="38"/>
      <c r="O29" s="38"/>
      <c r="P29" s="38"/>
      <c r="Q29" s="13">
        <f t="shared" si="0"/>
        <v>1</v>
      </c>
      <c r="R29" s="14"/>
    </row>
    <row r="30" spans="1:18" s="4" customFormat="1" ht="27" customHeight="1">
      <c r="A30" s="56"/>
      <c r="B30" s="54"/>
      <c r="C30" s="127" t="s">
        <v>307</v>
      </c>
      <c r="D30" s="128"/>
      <c r="E30" s="38"/>
      <c r="F30" s="38"/>
      <c r="G30" s="38"/>
      <c r="H30" s="38"/>
      <c r="I30" s="38"/>
      <c r="J30" s="38"/>
      <c r="K30" s="38"/>
      <c r="L30" s="38">
        <v>1</v>
      </c>
      <c r="M30" s="38"/>
      <c r="N30" s="38">
        <v>1</v>
      </c>
      <c r="O30" s="38"/>
      <c r="P30" s="38"/>
      <c r="Q30" s="13">
        <f t="shared" si="0"/>
        <v>2</v>
      </c>
      <c r="R30" s="14"/>
    </row>
    <row r="31" spans="1:18" s="4" customFormat="1" ht="27" customHeight="1">
      <c r="A31" s="56"/>
      <c r="B31" s="54" t="s">
        <v>207</v>
      </c>
      <c r="C31" s="127" t="s">
        <v>86</v>
      </c>
      <c r="D31" s="128"/>
      <c r="E31" s="38">
        <v>1</v>
      </c>
      <c r="F31" s="38">
        <v>3</v>
      </c>
      <c r="G31" s="38">
        <v>3</v>
      </c>
      <c r="H31" s="38"/>
      <c r="I31" s="38"/>
      <c r="J31" s="38">
        <v>2</v>
      </c>
      <c r="K31" s="38"/>
      <c r="L31" s="38"/>
      <c r="M31" s="38"/>
      <c r="N31" s="38"/>
      <c r="O31" s="38"/>
      <c r="P31" s="38"/>
      <c r="Q31" s="13">
        <f t="shared" si="0"/>
        <v>9</v>
      </c>
      <c r="R31" s="14"/>
    </row>
    <row r="32" spans="1:18" s="4" customFormat="1" ht="27" customHeight="1">
      <c r="A32" s="56"/>
      <c r="B32" s="53" t="s">
        <v>146</v>
      </c>
      <c r="C32" s="127" t="s">
        <v>87</v>
      </c>
      <c r="D32" s="128"/>
      <c r="E32" s="38"/>
      <c r="F32" s="38"/>
      <c r="G32" s="38"/>
      <c r="H32" s="38"/>
      <c r="I32" s="38"/>
      <c r="J32" s="38"/>
      <c r="K32" s="38"/>
      <c r="L32" s="38"/>
      <c r="M32" s="38">
        <v>23</v>
      </c>
      <c r="N32" s="38"/>
      <c r="O32" s="38"/>
      <c r="P32" s="38"/>
      <c r="Q32" s="13">
        <f t="shared" si="0"/>
        <v>23</v>
      </c>
      <c r="R32" s="14"/>
    </row>
    <row r="33" spans="1:18" s="4" customFormat="1" ht="27" customHeight="1">
      <c r="A33" s="56"/>
      <c r="B33" s="54" t="s">
        <v>222</v>
      </c>
      <c r="C33" s="127" t="s">
        <v>350</v>
      </c>
      <c r="D33" s="128"/>
      <c r="E33" s="38"/>
      <c r="F33" s="38">
        <v>2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3">
        <f t="shared" si="0"/>
        <v>2</v>
      </c>
      <c r="R33" s="14"/>
    </row>
    <row r="34" spans="1:18" s="4" customFormat="1" ht="27" customHeight="1">
      <c r="A34" s="56">
        <v>25</v>
      </c>
      <c r="B34" s="54"/>
      <c r="C34" s="127" t="s">
        <v>89</v>
      </c>
      <c r="D34" s="128"/>
      <c r="E34" s="38"/>
      <c r="F34" s="38">
        <v>1</v>
      </c>
      <c r="G34" s="38">
        <v>3</v>
      </c>
      <c r="H34" s="38"/>
      <c r="I34" s="38"/>
      <c r="J34" s="38"/>
      <c r="K34" s="38"/>
      <c r="L34" s="38"/>
      <c r="M34" s="38"/>
      <c r="N34" s="38"/>
      <c r="O34" s="38">
        <v>8</v>
      </c>
      <c r="P34" s="38">
        <v>2</v>
      </c>
      <c r="Q34" s="13">
        <f t="shared" si="0"/>
        <v>14</v>
      </c>
      <c r="R34" s="14"/>
    </row>
    <row r="35" spans="1:18" s="4" customFormat="1" ht="27" customHeight="1">
      <c r="A35" s="56"/>
      <c r="B35" s="54"/>
      <c r="C35" s="127" t="s">
        <v>311</v>
      </c>
      <c r="D35" s="12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>
        <v>1</v>
      </c>
      <c r="P35" s="38"/>
      <c r="Q35" s="13">
        <f t="shared" si="0"/>
        <v>1</v>
      </c>
      <c r="R35" s="14"/>
    </row>
    <row r="36" spans="1:18" s="4" customFormat="1" ht="27" customHeight="1">
      <c r="A36" s="56"/>
      <c r="B36" s="54" t="s">
        <v>289</v>
      </c>
      <c r="C36" s="127" t="s">
        <v>319</v>
      </c>
      <c r="D36" s="128"/>
      <c r="E36" s="38">
        <v>12</v>
      </c>
      <c r="F36" s="38"/>
      <c r="G36" s="38"/>
      <c r="H36" s="38"/>
      <c r="I36" s="38"/>
      <c r="J36" s="38"/>
      <c r="K36" s="38"/>
      <c r="L36" s="38"/>
      <c r="M36" s="38">
        <v>2</v>
      </c>
      <c r="N36" s="38"/>
      <c r="O36" s="38"/>
      <c r="P36" s="38"/>
      <c r="Q36" s="13">
        <f t="shared" si="0"/>
        <v>14</v>
      </c>
      <c r="R36" s="14"/>
    </row>
    <row r="37" spans="1:18" s="4" customFormat="1" ht="27" customHeight="1">
      <c r="A37" s="56"/>
      <c r="B37" s="54"/>
      <c r="C37" s="127" t="s">
        <v>290</v>
      </c>
      <c r="D37" s="128"/>
      <c r="E37" s="38"/>
      <c r="F37" s="38">
        <v>6</v>
      </c>
      <c r="G37" s="38">
        <v>1</v>
      </c>
      <c r="H37" s="38"/>
      <c r="I37" s="38"/>
      <c r="J37" s="38"/>
      <c r="K37" s="38"/>
      <c r="L37" s="38"/>
      <c r="M37" s="38"/>
      <c r="N37" s="38"/>
      <c r="O37" s="38"/>
      <c r="P37" s="38"/>
      <c r="Q37" s="13">
        <f t="shared" si="0"/>
        <v>7</v>
      </c>
      <c r="R37" s="14"/>
    </row>
    <row r="38" spans="1:18" s="4" customFormat="1" ht="27" customHeight="1">
      <c r="A38" s="56"/>
      <c r="B38" s="54" t="s">
        <v>147</v>
      </c>
      <c r="C38" s="127" t="s">
        <v>39</v>
      </c>
      <c r="D38" s="128"/>
      <c r="E38" s="38"/>
      <c r="F38" s="38">
        <v>1</v>
      </c>
      <c r="G38" s="38"/>
      <c r="H38" s="38">
        <v>2</v>
      </c>
      <c r="I38" s="38">
        <v>4</v>
      </c>
      <c r="J38" s="38"/>
      <c r="K38" s="38"/>
      <c r="L38" s="38"/>
      <c r="M38" s="38"/>
      <c r="N38" s="38"/>
      <c r="O38" s="38"/>
      <c r="P38" s="38"/>
      <c r="Q38" s="13">
        <f t="shared" si="0"/>
        <v>7</v>
      </c>
      <c r="R38" s="14"/>
    </row>
    <row r="39" spans="1:18" s="4" customFormat="1" ht="27" customHeight="1">
      <c r="A39" s="56">
        <v>30</v>
      </c>
      <c r="B39" s="54" t="s">
        <v>223</v>
      </c>
      <c r="C39" s="127" t="s">
        <v>91</v>
      </c>
      <c r="D39" s="128"/>
      <c r="E39" s="38">
        <v>1</v>
      </c>
      <c r="F39" s="38">
        <v>6</v>
      </c>
      <c r="G39" s="38">
        <v>3</v>
      </c>
      <c r="H39" s="38"/>
      <c r="I39" s="38"/>
      <c r="J39" s="38"/>
      <c r="K39" s="38"/>
      <c r="L39" s="38"/>
      <c r="M39" s="38"/>
      <c r="N39" s="38">
        <v>1</v>
      </c>
      <c r="O39" s="38">
        <v>2</v>
      </c>
      <c r="P39" s="38"/>
      <c r="Q39" s="13">
        <f t="shared" si="0"/>
        <v>13</v>
      </c>
      <c r="R39" s="14"/>
    </row>
    <row r="40" spans="1:18" s="4" customFormat="1" ht="27" customHeight="1">
      <c r="A40" s="56"/>
      <c r="B40" s="54" t="s">
        <v>152</v>
      </c>
      <c r="C40" s="127" t="s">
        <v>325</v>
      </c>
      <c r="D40" s="128"/>
      <c r="E40" s="38"/>
      <c r="F40" s="38"/>
      <c r="G40" s="38"/>
      <c r="H40" s="38"/>
      <c r="I40" s="38"/>
      <c r="J40" s="38">
        <v>6</v>
      </c>
      <c r="K40" s="38">
        <v>12</v>
      </c>
      <c r="L40" s="38"/>
      <c r="M40" s="38"/>
      <c r="N40" s="38"/>
      <c r="O40" s="38"/>
      <c r="P40" s="38"/>
      <c r="Q40" s="13">
        <f t="shared" si="0"/>
        <v>18</v>
      </c>
      <c r="R40" s="14"/>
    </row>
    <row r="41" spans="1:18" s="4" customFormat="1" ht="27" customHeight="1">
      <c r="A41" s="56"/>
      <c r="B41" s="54"/>
      <c r="C41" s="127" t="s">
        <v>44</v>
      </c>
      <c r="D41" s="128"/>
      <c r="E41" s="38">
        <v>3</v>
      </c>
      <c r="F41" s="38">
        <v>4</v>
      </c>
      <c r="G41" s="38">
        <v>23</v>
      </c>
      <c r="H41" s="38">
        <v>4</v>
      </c>
      <c r="I41" s="38">
        <v>18</v>
      </c>
      <c r="J41" s="38">
        <v>4</v>
      </c>
      <c r="K41" s="38">
        <v>1</v>
      </c>
      <c r="L41" s="38"/>
      <c r="M41" s="38"/>
      <c r="N41" s="38"/>
      <c r="O41" s="38"/>
      <c r="P41" s="38"/>
      <c r="Q41" s="13">
        <f t="shared" si="0"/>
        <v>57</v>
      </c>
      <c r="R41" s="14"/>
    </row>
    <row r="42" spans="1:18" s="4" customFormat="1" ht="27" customHeight="1">
      <c r="A42" s="56"/>
      <c r="B42" s="54" t="s">
        <v>153</v>
      </c>
      <c r="C42" s="127" t="s">
        <v>46</v>
      </c>
      <c r="D42" s="128"/>
      <c r="E42" s="38"/>
      <c r="F42" s="38"/>
      <c r="G42" s="38"/>
      <c r="H42" s="38"/>
      <c r="I42" s="38"/>
      <c r="J42" s="38"/>
      <c r="K42" s="38">
        <v>1</v>
      </c>
      <c r="L42" s="38">
        <v>1</v>
      </c>
      <c r="M42" s="38">
        <v>1</v>
      </c>
      <c r="N42" s="38"/>
      <c r="O42" s="38"/>
      <c r="P42" s="38">
        <v>2</v>
      </c>
      <c r="Q42" s="13">
        <f t="shared" si="0"/>
        <v>5</v>
      </c>
      <c r="R42" s="14"/>
    </row>
    <row r="43" spans="1:18" s="4" customFormat="1" ht="27" customHeight="1">
      <c r="A43" s="56"/>
      <c r="B43" s="54"/>
      <c r="C43" s="127" t="s">
        <v>100</v>
      </c>
      <c r="D43" s="12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>
        <v>6</v>
      </c>
      <c r="P43" s="38">
        <v>5</v>
      </c>
      <c r="Q43" s="13">
        <f t="shared" si="0"/>
        <v>11</v>
      </c>
      <c r="R43" s="14"/>
    </row>
    <row r="44" spans="1:18" s="4" customFormat="1" ht="27" customHeight="1">
      <c r="A44" s="56">
        <v>35</v>
      </c>
      <c r="B44" s="54" t="s">
        <v>155</v>
      </c>
      <c r="C44" s="127" t="s">
        <v>48</v>
      </c>
      <c r="D44" s="128"/>
      <c r="E44" s="38">
        <v>2</v>
      </c>
      <c r="F44" s="38"/>
      <c r="G44" s="38"/>
      <c r="H44" s="38"/>
      <c r="I44" s="38"/>
      <c r="J44" s="38"/>
      <c r="K44" s="38">
        <v>1</v>
      </c>
      <c r="L44" s="38">
        <v>9</v>
      </c>
      <c r="M44" s="38">
        <v>14</v>
      </c>
      <c r="N44" s="38">
        <v>3</v>
      </c>
      <c r="O44" s="38"/>
      <c r="P44" s="38"/>
      <c r="Q44" s="13">
        <f t="shared" si="0"/>
        <v>29</v>
      </c>
      <c r="R44" s="14"/>
    </row>
    <row r="45" spans="1:18" s="4" customFormat="1" ht="27" customHeight="1">
      <c r="A45" s="56"/>
      <c r="B45" s="54" t="s">
        <v>156</v>
      </c>
      <c r="C45" s="127" t="s">
        <v>49</v>
      </c>
      <c r="D45" s="128"/>
      <c r="E45" s="38"/>
      <c r="F45" s="38"/>
      <c r="G45" s="38"/>
      <c r="H45" s="38"/>
      <c r="I45" s="38"/>
      <c r="J45" s="38"/>
      <c r="K45" s="38"/>
      <c r="L45" s="38"/>
      <c r="M45" s="38">
        <v>1</v>
      </c>
      <c r="N45" s="38"/>
      <c r="O45" s="38"/>
      <c r="P45" s="38"/>
      <c r="Q45" s="13">
        <f t="shared" si="0"/>
        <v>1</v>
      </c>
      <c r="R45" s="14"/>
    </row>
    <row r="46" spans="1:18" s="4" customFormat="1" ht="27" customHeight="1">
      <c r="A46" s="56"/>
      <c r="B46" s="54"/>
      <c r="C46" s="127" t="s">
        <v>51</v>
      </c>
      <c r="D46" s="128"/>
      <c r="E46" s="38"/>
      <c r="F46" s="38"/>
      <c r="G46" s="38"/>
      <c r="H46" s="38"/>
      <c r="I46" s="38"/>
      <c r="J46" s="38"/>
      <c r="K46" s="38"/>
      <c r="L46" s="38"/>
      <c r="M46" s="38">
        <v>1</v>
      </c>
      <c r="N46" s="38"/>
      <c r="O46" s="38"/>
      <c r="P46" s="38"/>
      <c r="Q46" s="13">
        <f t="shared" si="0"/>
        <v>1</v>
      </c>
      <c r="R46" s="14"/>
    </row>
    <row r="47" spans="1:18" s="4" customFormat="1" ht="27" customHeight="1">
      <c r="A47" s="56"/>
      <c r="B47" s="54"/>
      <c r="C47" s="127" t="s">
        <v>54</v>
      </c>
      <c r="D47" s="128"/>
      <c r="E47" s="38">
        <v>5</v>
      </c>
      <c r="F47" s="38"/>
      <c r="G47" s="38"/>
      <c r="H47" s="38"/>
      <c r="I47" s="38"/>
      <c r="J47" s="38"/>
      <c r="K47" s="38"/>
      <c r="L47" s="38"/>
      <c r="M47" s="38">
        <v>3</v>
      </c>
      <c r="N47" s="38">
        <v>3</v>
      </c>
      <c r="O47" s="38">
        <v>7</v>
      </c>
      <c r="P47" s="38">
        <v>4</v>
      </c>
      <c r="Q47" s="13">
        <f t="shared" si="0"/>
        <v>22</v>
      </c>
      <c r="R47" s="14"/>
    </row>
    <row r="48" spans="1:18" s="4" customFormat="1" ht="27" customHeight="1">
      <c r="A48" s="56"/>
      <c r="B48" s="54"/>
      <c r="C48" s="127" t="s">
        <v>57</v>
      </c>
      <c r="D48" s="128"/>
      <c r="E48" s="38"/>
      <c r="F48" s="38">
        <v>14</v>
      </c>
      <c r="G48" s="38">
        <v>13</v>
      </c>
      <c r="H48" s="38">
        <v>1</v>
      </c>
      <c r="I48" s="38"/>
      <c r="J48" s="38"/>
      <c r="K48" s="38"/>
      <c r="L48" s="38"/>
      <c r="M48" s="38"/>
      <c r="N48" s="38"/>
      <c r="O48" s="38"/>
      <c r="P48" s="38"/>
      <c r="Q48" s="13">
        <f t="shared" si="0"/>
        <v>28</v>
      </c>
      <c r="R48" s="14"/>
    </row>
    <row r="49" spans="1:18" s="4" customFormat="1" ht="27" customHeight="1">
      <c r="A49" s="56">
        <v>40</v>
      </c>
      <c r="B49" s="54"/>
      <c r="C49" s="127" t="s">
        <v>104</v>
      </c>
      <c r="D49" s="128"/>
      <c r="E49" s="38"/>
      <c r="F49" s="38"/>
      <c r="G49" s="38">
        <v>1</v>
      </c>
      <c r="H49" s="38"/>
      <c r="I49" s="38"/>
      <c r="J49" s="38"/>
      <c r="K49" s="38"/>
      <c r="L49" s="38"/>
      <c r="M49" s="38"/>
      <c r="N49" s="38"/>
      <c r="O49" s="38"/>
      <c r="P49" s="38"/>
      <c r="Q49" s="13">
        <f t="shared" si="0"/>
        <v>1</v>
      </c>
      <c r="R49" s="14"/>
    </row>
    <row r="50" spans="1:18" s="4" customFormat="1" ht="27" customHeight="1">
      <c r="A50" s="56"/>
      <c r="B50" s="54" t="s">
        <v>159</v>
      </c>
      <c r="C50" s="127" t="s">
        <v>64</v>
      </c>
      <c r="D50" s="128"/>
      <c r="E50" s="38"/>
      <c r="F50" s="38"/>
      <c r="G50" s="38"/>
      <c r="H50" s="38"/>
      <c r="I50" s="38"/>
      <c r="J50" s="38"/>
      <c r="K50" s="38"/>
      <c r="L50" s="38"/>
      <c r="M50" s="38">
        <v>1</v>
      </c>
      <c r="N50" s="38">
        <v>2</v>
      </c>
      <c r="O50" s="38"/>
      <c r="P50" s="38">
        <v>3</v>
      </c>
      <c r="Q50" s="13">
        <f t="shared" si="0"/>
        <v>6</v>
      </c>
      <c r="R50" s="14"/>
    </row>
    <row r="51" spans="1:18" s="4" customFormat="1" ht="27" customHeight="1">
      <c r="A51" s="56"/>
      <c r="B51" s="54" t="s">
        <v>161</v>
      </c>
      <c r="C51" s="127" t="s">
        <v>66</v>
      </c>
      <c r="D51" s="128"/>
      <c r="E51" s="38"/>
      <c r="F51" s="38">
        <v>1</v>
      </c>
      <c r="G51" s="38"/>
      <c r="H51" s="38"/>
      <c r="I51" s="38"/>
      <c r="J51" s="38"/>
      <c r="K51" s="38"/>
      <c r="L51" s="38"/>
      <c r="M51" s="38"/>
      <c r="N51" s="38"/>
      <c r="O51" s="38">
        <v>11</v>
      </c>
      <c r="P51" s="38">
        <v>7</v>
      </c>
      <c r="Q51" s="13">
        <f t="shared" si="0"/>
        <v>19</v>
      </c>
      <c r="R51" s="14"/>
    </row>
    <row r="52" spans="1:18" s="4" customFormat="1" ht="27" customHeight="1">
      <c r="A52" s="56"/>
      <c r="B52" s="54"/>
      <c r="C52" s="127" t="s">
        <v>67</v>
      </c>
      <c r="D52" s="12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>
        <v>3</v>
      </c>
      <c r="Q52" s="13">
        <f t="shared" si="0"/>
        <v>3</v>
      </c>
      <c r="R52" s="14"/>
    </row>
    <row r="53" spans="1:18" s="4" customFormat="1" ht="27" customHeight="1">
      <c r="A53" s="56"/>
      <c r="B53" s="54"/>
      <c r="C53" s="127" t="s">
        <v>69</v>
      </c>
      <c r="D53" s="12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>
        <v>1</v>
      </c>
      <c r="Q53" s="13">
        <f t="shared" si="0"/>
        <v>1</v>
      </c>
      <c r="R53" s="14"/>
    </row>
    <row r="54" spans="1:18" s="2" customFormat="1" ht="27" customHeight="1">
      <c r="A54" s="56">
        <v>45</v>
      </c>
      <c r="B54" s="54" t="s">
        <v>162</v>
      </c>
      <c r="C54" s="127" t="s">
        <v>70</v>
      </c>
      <c r="D54" s="128"/>
      <c r="E54" s="38"/>
      <c r="F54" s="38"/>
      <c r="G54" s="38"/>
      <c r="H54" s="38"/>
      <c r="I54" s="38"/>
      <c r="J54" s="38"/>
      <c r="K54" s="38"/>
      <c r="L54" s="38">
        <v>4</v>
      </c>
      <c r="M54" s="38">
        <v>12</v>
      </c>
      <c r="N54" s="38"/>
      <c r="O54" s="38">
        <v>4</v>
      </c>
      <c r="P54" s="38">
        <v>3</v>
      </c>
      <c r="Q54" s="13">
        <f t="shared" si="0"/>
        <v>23</v>
      </c>
      <c r="R54" s="14"/>
    </row>
    <row r="55" spans="1:18" ht="27" customHeight="1">
      <c r="A55" s="56"/>
      <c r="B55" s="54"/>
      <c r="C55" s="127" t="s">
        <v>92</v>
      </c>
      <c r="D55" s="128"/>
      <c r="E55" s="38"/>
      <c r="F55" s="38"/>
      <c r="G55" s="38"/>
      <c r="H55" s="38"/>
      <c r="I55" s="38"/>
      <c r="J55" s="38"/>
      <c r="K55" s="38"/>
      <c r="L55" s="38"/>
      <c r="M55" s="38">
        <v>3</v>
      </c>
      <c r="N55" s="38"/>
      <c r="O55" s="38"/>
      <c r="P55" s="38"/>
      <c r="Q55" s="13">
        <f t="shared" si="0"/>
        <v>3</v>
      </c>
      <c r="R55" s="14"/>
    </row>
    <row r="56" spans="1:18" ht="27" customHeight="1">
      <c r="A56" s="56"/>
      <c r="B56" s="54" t="s">
        <v>163</v>
      </c>
      <c r="C56" s="127" t="s">
        <v>73</v>
      </c>
      <c r="D56" s="128"/>
      <c r="E56" s="38"/>
      <c r="F56" s="38">
        <v>4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>
        <f t="shared" si="0"/>
        <v>4</v>
      </c>
      <c r="R56" s="14"/>
    </row>
    <row r="57" spans="1:18" ht="27" customHeight="1">
      <c r="A57" s="56"/>
      <c r="B57" s="54" t="s">
        <v>164</v>
      </c>
      <c r="C57" s="127" t="s">
        <v>74</v>
      </c>
      <c r="D57" s="128"/>
      <c r="E57" s="38">
        <v>3</v>
      </c>
      <c r="F57" s="38"/>
      <c r="G57" s="38"/>
      <c r="H57" s="38"/>
      <c r="I57" s="38"/>
      <c r="J57" s="38"/>
      <c r="K57" s="38"/>
      <c r="L57" s="38"/>
      <c r="M57" s="38">
        <v>14</v>
      </c>
      <c r="N57" s="38"/>
      <c r="O57" s="38">
        <v>65</v>
      </c>
      <c r="P57" s="38">
        <v>47</v>
      </c>
      <c r="Q57" s="13">
        <f t="shared" si="0"/>
        <v>129</v>
      </c>
      <c r="R57" s="14"/>
    </row>
    <row r="58" spans="1:18" ht="27" customHeight="1">
      <c r="A58" s="56"/>
      <c r="B58" s="54" t="s">
        <v>165</v>
      </c>
      <c r="C58" s="136" t="s">
        <v>76</v>
      </c>
      <c r="D58" s="121"/>
      <c r="E58" s="38"/>
      <c r="F58" s="38">
        <v>5</v>
      </c>
      <c r="G58" s="38"/>
      <c r="H58" s="38"/>
      <c r="I58" s="38"/>
      <c r="J58" s="38"/>
      <c r="K58" s="38"/>
      <c r="L58" s="38"/>
      <c r="M58" s="38"/>
      <c r="N58" s="38"/>
      <c r="O58" s="38"/>
      <c r="P58" s="38">
        <v>5</v>
      </c>
      <c r="Q58" s="13">
        <f t="shared" si="0"/>
        <v>10</v>
      </c>
      <c r="R58" s="14"/>
    </row>
    <row r="59" spans="1:18" ht="27" customHeight="1">
      <c r="A59" s="56">
        <v>50</v>
      </c>
      <c r="B59" s="54"/>
      <c r="C59" s="143" t="s">
        <v>77</v>
      </c>
      <c r="D59" s="144"/>
      <c r="E59" s="83">
        <v>6</v>
      </c>
      <c r="F59" s="83"/>
      <c r="G59" s="83">
        <v>6</v>
      </c>
      <c r="H59" s="83"/>
      <c r="I59" s="83">
        <v>2</v>
      </c>
      <c r="J59" s="83">
        <v>4</v>
      </c>
      <c r="K59" s="83"/>
      <c r="L59" s="83">
        <v>6</v>
      </c>
      <c r="M59" s="83">
        <v>5</v>
      </c>
      <c r="N59" s="83">
        <v>1</v>
      </c>
      <c r="O59" s="83">
        <v>4</v>
      </c>
      <c r="P59" s="84">
        <v>5</v>
      </c>
      <c r="Q59" s="13">
        <f t="shared" si="0"/>
        <v>39</v>
      </c>
      <c r="R59" s="14"/>
    </row>
    <row r="60" spans="1:18" ht="27" customHeight="1">
      <c r="A60" s="56"/>
      <c r="B60" s="54" t="s">
        <v>147</v>
      </c>
      <c r="C60" s="145" t="s">
        <v>78</v>
      </c>
      <c r="D60" s="141"/>
      <c r="E60" s="81"/>
      <c r="F60" s="81"/>
      <c r="G60" s="81"/>
      <c r="H60" s="81">
        <v>11</v>
      </c>
      <c r="I60" s="81"/>
      <c r="J60" s="81"/>
      <c r="K60" s="81"/>
      <c r="L60" s="81"/>
      <c r="M60" s="81">
        <v>2</v>
      </c>
      <c r="N60" s="81"/>
      <c r="O60" s="81"/>
      <c r="P60" s="85"/>
      <c r="Q60" s="13">
        <f t="shared" si="0"/>
        <v>13</v>
      </c>
      <c r="R60" s="14"/>
    </row>
    <row r="61" spans="1:18" ht="27" customHeight="1">
      <c r="A61" s="4"/>
      <c r="B61" s="31" t="s">
        <v>14</v>
      </c>
      <c r="C61" s="32"/>
      <c r="D61" s="33"/>
      <c r="E61" s="23">
        <f aca="true" t="shared" si="1" ref="E61:P61">COUNT(E10:E60)</f>
        <v>10</v>
      </c>
      <c r="F61" s="23">
        <f t="shared" si="1"/>
        <v>14</v>
      </c>
      <c r="G61" s="23">
        <f t="shared" si="1"/>
        <v>11</v>
      </c>
      <c r="H61" s="23">
        <f t="shared" si="1"/>
        <v>7</v>
      </c>
      <c r="I61" s="23">
        <f t="shared" si="1"/>
        <v>6</v>
      </c>
      <c r="J61" s="23">
        <f t="shared" si="1"/>
        <v>9</v>
      </c>
      <c r="K61" s="23">
        <f t="shared" si="1"/>
        <v>10</v>
      </c>
      <c r="L61" s="23">
        <f t="shared" si="1"/>
        <v>16</v>
      </c>
      <c r="M61" s="23">
        <f t="shared" si="1"/>
        <v>24</v>
      </c>
      <c r="N61" s="23">
        <f t="shared" si="1"/>
        <v>15</v>
      </c>
      <c r="O61" s="23">
        <f t="shared" si="1"/>
        <v>13</v>
      </c>
      <c r="P61" s="23">
        <f t="shared" si="1"/>
        <v>17</v>
      </c>
      <c r="Q61" s="23">
        <v>51</v>
      </c>
      <c r="R61" s="24"/>
    </row>
    <row r="62" spans="1:18" ht="27" customHeight="1" thickBot="1">
      <c r="A62" s="4"/>
      <c r="B62" s="34" t="s">
        <v>15</v>
      </c>
      <c r="C62" s="35"/>
      <c r="D62" s="28"/>
      <c r="E62" s="29">
        <f aca="true" t="shared" si="2" ref="E62:P62">SUM(E10:E60)</f>
        <v>61</v>
      </c>
      <c r="F62" s="29">
        <f t="shared" si="2"/>
        <v>62</v>
      </c>
      <c r="G62" s="29">
        <f t="shared" si="2"/>
        <v>64</v>
      </c>
      <c r="H62" s="29">
        <f t="shared" si="2"/>
        <v>28</v>
      </c>
      <c r="I62" s="29">
        <f t="shared" si="2"/>
        <v>33</v>
      </c>
      <c r="J62" s="29">
        <f t="shared" si="2"/>
        <v>224</v>
      </c>
      <c r="K62" s="29">
        <f t="shared" si="2"/>
        <v>87</v>
      </c>
      <c r="L62" s="29">
        <f t="shared" si="2"/>
        <v>1183</v>
      </c>
      <c r="M62" s="29">
        <f t="shared" si="2"/>
        <v>534</v>
      </c>
      <c r="N62" s="29">
        <f t="shared" si="2"/>
        <v>1129</v>
      </c>
      <c r="O62" s="29">
        <f t="shared" si="2"/>
        <v>191</v>
      </c>
      <c r="P62" s="29">
        <f t="shared" si="2"/>
        <v>168</v>
      </c>
      <c r="Q62" s="29">
        <f>SUM(E62:P62)</f>
        <v>3764</v>
      </c>
      <c r="R62" s="30"/>
    </row>
    <row r="63" spans="1:18" ht="27" customHeight="1">
      <c r="A63" s="4"/>
      <c r="B63" s="4" t="s">
        <v>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27" customHeight="1">
      <c r="A64" s="4"/>
      <c r="B64" s="4" t="s">
        <v>16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mergeCells count="54">
    <mergeCell ref="C59:D59"/>
    <mergeCell ref="C60:D60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D4:F4"/>
    <mergeCell ref="I4:L4"/>
    <mergeCell ref="O4:R4"/>
    <mergeCell ref="C10:D10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75" zoomScaleNormal="75" workbookViewId="0" topLeftCell="A1">
      <selection activeCell="V6" sqref="V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11</v>
      </c>
      <c r="E4" s="132"/>
      <c r="F4" s="133"/>
      <c r="G4" s="8" t="s">
        <v>3</v>
      </c>
      <c r="H4" s="9"/>
      <c r="I4" s="131" t="s">
        <v>351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352</v>
      </c>
      <c r="F6" s="48" t="s">
        <v>353</v>
      </c>
      <c r="G6" s="48" t="s">
        <v>354</v>
      </c>
      <c r="H6" s="48" t="s">
        <v>176</v>
      </c>
      <c r="I6" s="48" t="s">
        <v>355</v>
      </c>
      <c r="J6" s="48" t="s">
        <v>356</v>
      </c>
      <c r="K6" s="49" t="s">
        <v>357</v>
      </c>
      <c r="L6" s="49" t="s">
        <v>299</v>
      </c>
      <c r="M6" s="49" t="s">
        <v>358</v>
      </c>
      <c r="N6" s="48" t="s">
        <v>359</v>
      </c>
      <c r="O6" s="48" t="s">
        <v>360</v>
      </c>
      <c r="P6" s="50" t="s">
        <v>183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19</v>
      </c>
      <c r="G7" s="45" t="s">
        <v>19</v>
      </c>
      <c r="H7" s="45" t="s">
        <v>19</v>
      </c>
      <c r="I7" s="45" t="s">
        <v>18</v>
      </c>
      <c r="J7" s="45" t="s">
        <v>19</v>
      </c>
      <c r="K7" s="45" t="s">
        <v>19</v>
      </c>
      <c r="L7" s="45" t="s">
        <v>19</v>
      </c>
      <c r="M7" s="45" t="s">
        <v>19</v>
      </c>
      <c r="N7" s="45" t="s">
        <v>18</v>
      </c>
      <c r="O7" s="45" t="s">
        <v>18</v>
      </c>
      <c r="P7" s="45" t="s">
        <v>18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0.20833333333333334</v>
      </c>
      <c r="F8" s="52">
        <v>0.1875</v>
      </c>
      <c r="G8" s="52">
        <v>0.1875</v>
      </c>
      <c r="H8" s="52">
        <v>0.1875</v>
      </c>
      <c r="I8" s="52">
        <v>0.20833333333333334</v>
      </c>
      <c r="J8" s="52">
        <v>0.22916666666666666</v>
      </c>
      <c r="K8" s="52">
        <v>0.25</v>
      </c>
      <c r="L8" s="52">
        <v>0.2708333333333333</v>
      </c>
      <c r="M8" s="52">
        <v>0.2916666666666667</v>
      </c>
      <c r="N8" s="52">
        <v>0.2916666666666667</v>
      </c>
      <c r="O8" s="52">
        <v>0.2916666666666667</v>
      </c>
      <c r="P8" s="46">
        <v>0.2708333333333333</v>
      </c>
      <c r="Q8" s="21"/>
      <c r="R8" s="22"/>
    </row>
    <row r="9" spans="2:18" s="4" customFormat="1" ht="27" customHeight="1">
      <c r="B9" s="36" t="s">
        <v>12</v>
      </c>
      <c r="C9" s="42" t="s">
        <v>13</v>
      </c>
      <c r="D9" s="43"/>
      <c r="E9" s="52">
        <v>0.375</v>
      </c>
      <c r="F9" s="52">
        <v>0.3541666666666667</v>
      </c>
      <c r="G9" s="52">
        <v>0.3541666666666667</v>
      </c>
      <c r="H9" s="52">
        <v>0.3541666666666667</v>
      </c>
      <c r="I9" s="52">
        <v>0.375</v>
      </c>
      <c r="J9" s="52">
        <v>0.375</v>
      </c>
      <c r="K9" s="47">
        <v>0.3958333333333333</v>
      </c>
      <c r="L9" s="46">
        <v>0.4166666666666667</v>
      </c>
      <c r="M9" s="46">
        <v>0.4583333333333333</v>
      </c>
      <c r="N9" s="46">
        <v>0.4583333333333333</v>
      </c>
      <c r="O9" s="46">
        <v>0.4583333333333333</v>
      </c>
      <c r="P9" s="46">
        <v>0.4583333333333333</v>
      </c>
      <c r="Q9" s="13"/>
      <c r="R9" s="14"/>
    </row>
    <row r="10" spans="1:18" s="4" customFormat="1" ht="27" customHeight="1">
      <c r="A10" s="56"/>
      <c r="B10" s="53" t="s">
        <v>140</v>
      </c>
      <c r="C10" s="127" t="s">
        <v>20</v>
      </c>
      <c r="D10" s="128"/>
      <c r="E10" s="38">
        <v>11</v>
      </c>
      <c r="F10" s="38">
        <v>4</v>
      </c>
      <c r="G10" s="38">
        <v>5</v>
      </c>
      <c r="H10" s="38">
        <v>6</v>
      </c>
      <c r="I10" s="38">
        <v>4</v>
      </c>
      <c r="J10" s="38">
        <v>5</v>
      </c>
      <c r="K10" s="38">
        <v>7</v>
      </c>
      <c r="L10" s="38">
        <v>8</v>
      </c>
      <c r="M10" s="38">
        <v>4</v>
      </c>
      <c r="N10" s="38">
        <v>6</v>
      </c>
      <c r="O10" s="38">
        <v>7</v>
      </c>
      <c r="P10" s="38">
        <v>5</v>
      </c>
      <c r="Q10" s="13">
        <f aca="true" t="shared" si="0" ref="Q10:Q73">SUM(E10:P10)</f>
        <v>72</v>
      </c>
      <c r="R10" s="14"/>
    </row>
    <row r="11" spans="1:18" s="4" customFormat="1" ht="27" customHeight="1">
      <c r="A11" s="56"/>
      <c r="B11" s="54"/>
      <c r="C11" s="127" t="s">
        <v>337</v>
      </c>
      <c r="D11" s="128"/>
      <c r="E11" s="38">
        <v>3</v>
      </c>
      <c r="F11" s="38"/>
      <c r="G11" s="38"/>
      <c r="H11" s="38"/>
      <c r="I11" s="38"/>
      <c r="J11" s="38"/>
      <c r="K11" s="38"/>
      <c r="L11" s="38"/>
      <c r="M11" s="38">
        <v>2</v>
      </c>
      <c r="N11" s="38">
        <v>3</v>
      </c>
      <c r="O11" s="38">
        <v>5</v>
      </c>
      <c r="P11" s="38"/>
      <c r="Q11" s="13">
        <f t="shared" si="0"/>
        <v>13</v>
      </c>
      <c r="R11" s="14"/>
    </row>
    <row r="12" spans="1:18" s="4" customFormat="1" ht="27" customHeight="1">
      <c r="A12" s="56"/>
      <c r="B12" s="55" t="s">
        <v>141</v>
      </c>
      <c r="C12" s="127" t="s">
        <v>21</v>
      </c>
      <c r="D12" s="128"/>
      <c r="E12" s="38">
        <v>77</v>
      </c>
      <c r="F12" s="38">
        <v>38</v>
      </c>
      <c r="G12" s="38">
        <v>182</v>
      </c>
      <c r="H12" s="38">
        <v>77</v>
      </c>
      <c r="I12" s="38">
        <v>86</v>
      </c>
      <c r="J12" s="38">
        <v>33</v>
      </c>
      <c r="K12" s="38">
        <v>87</v>
      </c>
      <c r="L12" s="38">
        <v>96</v>
      </c>
      <c r="M12" s="38">
        <v>45</v>
      </c>
      <c r="N12" s="38">
        <v>46</v>
      </c>
      <c r="O12" s="38">
        <v>103</v>
      </c>
      <c r="P12" s="38">
        <v>37</v>
      </c>
      <c r="Q12" s="13">
        <f t="shared" si="0"/>
        <v>907</v>
      </c>
      <c r="R12" s="14"/>
    </row>
    <row r="13" spans="1:18" s="4" customFormat="1" ht="27" customHeight="1">
      <c r="A13" s="56"/>
      <c r="B13" s="55" t="s">
        <v>142</v>
      </c>
      <c r="C13" s="127" t="s">
        <v>79</v>
      </c>
      <c r="D13" s="128"/>
      <c r="E13" s="38">
        <v>8</v>
      </c>
      <c r="F13" s="38">
        <v>4</v>
      </c>
      <c r="G13" s="38">
        <v>8</v>
      </c>
      <c r="H13" s="38">
        <v>6</v>
      </c>
      <c r="I13" s="38">
        <v>3</v>
      </c>
      <c r="J13" s="38">
        <v>4</v>
      </c>
      <c r="K13" s="38">
        <v>4</v>
      </c>
      <c r="L13" s="38">
        <v>2</v>
      </c>
      <c r="M13" s="38">
        <v>3</v>
      </c>
      <c r="N13" s="38">
        <v>6</v>
      </c>
      <c r="O13" s="38">
        <v>3</v>
      </c>
      <c r="P13" s="38">
        <v>4</v>
      </c>
      <c r="Q13" s="13">
        <f t="shared" si="0"/>
        <v>55</v>
      </c>
      <c r="R13" s="14"/>
    </row>
    <row r="14" spans="1:18" s="4" customFormat="1" ht="27" customHeight="1">
      <c r="A14" s="56">
        <v>5</v>
      </c>
      <c r="B14" s="55"/>
      <c r="C14" s="127" t="s">
        <v>361</v>
      </c>
      <c r="D14" s="128"/>
      <c r="E14" s="38"/>
      <c r="F14" s="38"/>
      <c r="G14" s="38"/>
      <c r="H14" s="38"/>
      <c r="I14" s="38">
        <v>2</v>
      </c>
      <c r="J14" s="38">
        <v>2</v>
      </c>
      <c r="K14" s="38"/>
      <c r="L14" s="38"/>
      <c r="M14" s="38"/>
      <c r="N14" s="38"/>
      <c r="O14" s="38"/>
      <c r="P14" s="38"/>
      <c r="Q14" s="13">
        <f t="shared" si="0"/>
        <v>4</v>
      </c>
      <c r="R14" s="14"/>
    </row>
    <row r="15" spans="1:18" s="4" customFormat="1" ht="27" customHeight="1">
      <c r="A15" s="56"/>
      <c r="B15" s="55"/>
      <c r="C15" s="127" t="s">
        <v>80</v>
      </c>
      <c r="D15" s="128"/>
      <c r="E15" s="38"/>
      <c r="F15" s="38">
        <v>1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3">
        <f t="shared" si="0"/>
        <v>1</v>
      </c>
      <c r="R15" s="14"/>
    </row>
    <row r="16" spans="1:18" s="4" customFormat="1" ht="27" customHeight="1">
      <c r="A16" s="56"/>
      <c r="B16" s="55"/>
      <c r="C16" s="127" t="s">
        <v>22</v>
      </c>
      <c r="D16" s="128"/>
      <c r="E16" s="38">
        <v>16</v>
      </c>
      <c r="F16" s="38">
        <v>16</v>
      </c>
      <c r="G16" s="38">
        <v>11</v>
      </c>
      <c r="H16" s="38">
        <v>11</v>
      </c>
      <c r="I16" s="38">
        <v>10</v>
      </c>
      <c r="J16" s="38">
        <v>8</v>
      </c>
      <c r="K16" s="38">
        <v>9</v>
      </c>
      <c r="L16" s="38">
        <v>8</v>
      </c>
      <c r="M16" s="38">
        <v>8</v>
      </c>
      <c r="N16" s="38">
        <v>7</v>
      </c>
      <c r="O16" s="38">
        <v>7</v>
      </c>
      <c r="P16" s="38">
        <v>9</v>
      </c>
      <c r="Q16" s="13">
        <f t="shared" si="0"/>
        <v>120</v>
      </c>
      <c r="R16" s="14"/>
    </row>
    <row r="17" spans="1:18" s="4" customFormat="1" ht="27" customHeight="1">
      <c r="A17" s="56"/>
      <c r="B17" s="55"/>
      <c r="C17" s="127" t="s">
        <v>24</v>
      </c>
      <c r="D17" s="128"/>
      <c r="E17" s="38">
        <v>12</v>
      </c>
      <c r="F17" s="38">
        <v>14</v>
      </c>
      <c r="G17" s="38">
        <v>12</v>
      </c>
      <c r="H17" s="38">
        <v>7</v>
      </c>
      <c r="I17" s="38">
        <v>9</v>
      </c>
      <c r="J17" s="38">
        <v>6</v>
      </c>
      <c r="K17" s="38">
        <v>4</v>
      </c>
      <c r="L17" s="38">
        <v>3</v>
      </c>
      <c r="M17" s="38">
        <v>6</v>
      </c>
      <c r="N17" s="38">
        <v>8</v>
      </c>
      <c r="O17" s="38">
        <v>6</v>
      </c>
      <c r="P17" s="38">
        <v>7</v>
      </c>
      <c r="Q17" s="13">
        <f t="shared" si="0"/>
        <v>94</v>
      </c>
      <c r="R17" s="14"/>
    </row>
    <row r="18" spans="1:18" s="4" customFormat="1" ht="27" customHeight="1">
      <c r="A18" s="56"/>
      <c r="B18" s="55"/>
      <c r="C18" s="127" t="s">
        <v>25</v>
      </c>
      <c r="D18" s="128"/>
      <c r="E18" s="38">
        <v>8</v>
      </c>
      <c r="F18" s="38">
        <v>18</v>
      </c>
      <c r="G18" s="38">
        <v>8</v>
      </c>
      <c r="H18" s="38">
        <v>8</v>
      </c>
      <c r="I18" s="38">
        <v>3</v>
      </c>
      <c r="J18" s="38">
        <v>4</v>
      </c>
      <c r="K18" s="38">
        <v>6</v>
      </c>
      <c r="L18" s="38">
        <v>2</v>
      </c>
      <c r="M18" s="38">
        <v>5</v>
      </c>
      <c r="N18" s="38">
        <v>6</v>
      </c>
      <c r="O18" s="38">
        <v>6</v>
      </c>
      <c r="P18" s="38">
        <v>6</v>
      </c>
      <c r="Q18" s="13">
        <f t="shared" si="0"/>
        <v>80</v>
      </c>
      <c r="R18" s="14"/>
    </row>
    <row r="19" spans="1:18" s="4" customFormat="1" ht="27" customHeight="1">
      <c r="A19" s="56">
        <v>10</v>
      </c>
      <c r="B19" s="55" t="s">
        <v>144</v>
      </c>
      <c r="C19" s="127" t="s">
        <v>26</v>
      </c>
      <c r="D19" s="128"/>
      <c r="E19" s="38">
        <v>16</v>
      </c>
      <c r="F19" s="38"/>
      <c r="G19" s="38"/>
      <c r="H19" s="38"/>
      <c r="I19" s="38"/>
      <c r="J19" s="38"/>
      <c r="K19" s="38"/>
      <c r="L19" s="38">
        <v>3</v>
      </c>
      <c r="M19" s="38">
        <v>7</v>
      </c>
      <c r="N19" s="38">
        <v>34</v>
      </c>
      <c r="O19" s="38">
        <v>29</v>
      </c>
      <c r="P19" s="38">
        <v>16</v>
      </c>
      <c r="Q19" s="13">
        <f t="shared" si="0"/>
        <v>105</v>
      </c>
      <c r="R19" s="14"/>
    </row>
    <row r="20" spans="1:18" s="4" customFormat="1" ht="27" customHeight="1">
      <c r="A20" s="56"/>
      <c r="B20" s="55"/>
      <c r="C20" s="127" t="s">
        <v>27</v>
      </c>
      <c r="D20" s="128"/>
      <c r="E20" s="38">
        <v>25</v>
      </c>
      <c r="F20" s="38">
        <v>8</v>
      </c>
      <c r="G20" s="38">
        <v>7</v>
      </c>
      <c r="H20" s="38"/>
      <c r="I20" s="38"/>
      <c r="J20" s="38"/>
      <c r="K20" s="38">
        <v>6</v>
      </c>
      <c r="L20" s="38">
        <v>8</v>
      </c>
      <c r="M20" s="38">
        <v>9</v>
      </c>
      <c r="N20" s="38">
        <v>29</v>
      </c>
      <c r="O20" s="38">
        <v>27</v>
      </c>
      <c r="P20" s="38">
        <v>17</v>
      </c>
      <c r="Q20" s="13">
        <f t="shared" si="0"/>
        <v>136</v>
      </c>
      <c r="R20" s="14"/>
    </row>
    <row r="21" spans="1:18" s="4" customFormat="1" ht="27" customHeight="1">
      <c r="A21" s="56"/>
      <c r="B21" s="55"/>
      <c r="C21" s="127" t="s">
        <v>28</v>
      </c>
      <c r="D21" s="128"/>
      <c r="E21" s="38">
        <v>22</v>
      </c>
      <c r="F21" s="38"/>
      <c r="G21" s="38"/>
      <c r="H21" s="38"/>
      <c r="I21" s="38"/>
      <c r="J21" s="38"/>
      <c r="K21" s="38"/>
      <c r="L21" s="38">
        <v>6</v>
      </c>
      <c r="M21" s="38">
        <v>15</v>
      </c>
      <c r="N21" s="38">
        <v>17</v>
      </c>
      <c r="O21" s="38">
        <v>19</v>
      </c>
      <c r="P21" s="38">
        <v>19</v>
      </c>
      <c r="Q21" s="13">
        <f t="shared" si="0"/>
        <v>98</v>
      </c>
      <c r="R21" s="14"/>
    </row>
    <row r="22" spans="1:18" s="4" customFormat="1" ht="27" customHeight="1">
      <c r="A22" s="56"/>
      <c r="B22" s="55"/>
      <c r="C22" s="127" t="s">
        <v>83</v>
      </c>
      <c r="D22" s="128"/>
      <c r="E22" s="38">
        <v>4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3">
        <f t="shared" si="0"/>
        <v>4</v>
      </c>
      <c r="R22" s="14"/>
    </row>
    <row r="23" spans="1:18" s="4" customFormat="1" ht="27" customHeight="1">
      <c r="A23" s="56"/>
      <c r="B23" s="55"/>
      <c r="C23" s="127" t="s">
        <v>84</v>
      </c>
      <c r="D23" s="128"/>
      <c r="E23" s="38">
        <v>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13">
        <f t="shared" si="0"/>
        <v>1</v>
      </c>
      <c r="R23" s="14"/>
    </row>
    <row r="24" spans="1:18" s="4" customFormat="1" ht="27" customHeight="1">
      <c r="A24" s="56">
        <v>15</v>
      </c>
      <c r="B24" s="55"/>
      <c r="C24" s="127" t="s">
        <v>30</v>
      </c>
      <c r="D24" s="128"/>
      <c r="E24" s="38"/>
      <c r="F24" s="38"/>
      <c r="G24" s="38"/>
      <c r="H24" s="38"/>
      <c r="I24" s="38"/>
      <c r="J24" s="38"/>
      <c r="K24" s="38"/>
      <c r="L24" s="38"/>
      <c r="M24" s="38">
        <v>6</v>
      </c>
      <c r="N24" s="38">
        <v>2</v>
      </c>
      <c r="O24" s="38">
        <v>1</v>
      </c>
      <c r="P24" s="38"/>
      <c r="Q24" s="13">
        <f t="shared" si="0"/>
        <v>9</v>
      </c>
      <c r="R24" s="14"/>
    </row>
    <row r="25" spans="1:18" s="4" customFormat="1" ht="27" customHeight="1">
      <c r="A25" s="56"/>
      <c r="B25" s="55"/>
      <c r="C25" s="127" t="s">
        <v>32</v>
      </c>
      <c r="D25" s="128"/>
      <c r="E25" s="38"/>
      <c r="F25" s="38"/>
      <c r="G25" s="38"/>
      <c r="H25" s="38"/>
      <c r="I25" s="38"/>
      <c r="J25" s="38"/>
      <c r="K25" s="38"/>
      <c r="L25" s="38"/>
      <c r="M25" s="38">
        <v>2</v>
      </c>
      <c r="N25" s="38"/>
      <c r="O25" s="38"/>
      <c r="P25" s="38"/>
      <c r="Q25" s="13">
        <f t="shared" si="0"/>
        <v>2</v>
      </c>
      <c r="R25" s="14"/>
    </row>
    <row r="26" spans="1:18" s="4" customFormat="1" ht="27" customHeight="1">
      <c r="A26" s="56"/>
      <c r="B26" s="55"/>
      <c r="C26" s="127" t="s">
        <v>338</v>
      </c>
      <c r="D26" s="128"/>
      <c r="E26" s="38"/>
      <c r="F26" s="38"/>
      <c r="G26" s="38"/>
      <c r="H26" s="38"/>
      <c r="I26" s="38"/>
      <c r="J26" s="38"/>
      <c r="K26" s="38"/>
      <c r="L26" s="38"/>
      <c r="M26" s="38"/>
      <c r="N26" s="38">
        <v>3</v>
      </c>
      <c r="O26" s="38"/>
      <c r="P26" s="38"/>
      <c r="Q26" s="13">
        <f t="shared" si="0"/>
        <v>3</v>
      </c>
      <c r="R26" s="14"/>
    </row>
    <row r="27" spans="1:18" s="4" customFormat="1" ht="27" customHeight="1">
      <c r="A27" s="56"/>
      <c r="B27" s="55" t="s">
        <v>145</v>
      </c>
      <c r="C27" s="127" t="s">
        <v>94</v>
      </c>
      <c r="D27" s="128"/>
      <c r="E27" s="38">
        <v>1</v>
      </c>
      <c r="F27" s="38">
        <v>1</v>
      </c>
      <c r="G27" s="38"/>
      <c r="H27" s="38"/>
      <c r="I27" s="38"/>
      <c r="J27" s="38"/>
      <c r="K27" s="38"/>
      <c r="L27" s="38">
        <v>1</v>
      </c>
      <c r="M27" s="38">
        <v>1</v>
      </c>
      <c r="N27" s="38">
        <v>1</v>
      </c>
      <c r="O27" s="38">
        <v>1</v>
      </c>
      <c r="P27" s="38"/>
      <c r="Q27" s="13">
        <f t="shared" si="0"/>
        <v>6</v>
      </c>
      <c r="R27" s="14"/>
    </row>
    <row r="28" spans="1:18" s="4" customFormat="1" ht="27" customHeight="1">
      <c r="A28" s="56"/>
      <c r="B28" s="55"/>
      <c r="C28" s="127" t="s">
        <v>95</v>
      </c>
      <c r="D28" s="128"/>
      <c r="E28" s="38"/>
      <c r="F28" s="38">
        <v>1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3">
        <f t="shared" si="0"/>
        <v>1</v>
      </c>
      <c r="R28" s="14"/>
    </row>
    <row r="29" spans="1:18" s="4" customFormat="1" ht="27" customHeight="1">
      <c r="A29" s="56">
        <v>20</v>
      </c>
      <c r="B29" s="54"/>
      <c r="C29" s="127" t="s">
        <v>33</v>
      </c>
      <c r="D29" s="128"/>
      <c r="E29" s="38">
        <v>5</v>
      </c>
      <c r="F29" s="38">
        <v>4</v>
      </c>
      <c r="G29" s="38">
        <v>4</v>
      </c>
      <c r="H29" s="38">
        <v>3</v>
      </c>
      <c r="I29" s="38">
        <v>1</v>
      </c>
      <c r="J29" s="38">
        <v>1</v>
      </c>
      <c r="K29" s="38">
        <v>1</v>
      </c>
      <c r="L29" s="38">
        <v>4</v>
      </c>
      <c r="M29" s="38">
        <v>3</v>
      </c>
      <c r="N29" s="38">
        <v>3</v>
      </c>
      <c r="O29" s="38">
        <v>6</v>
      </c>
      <c r="P29" s="38">
        <v>2</v>
      </c>
      <c r="Q29" s="13">
        <f t="shared" si="0"/>
        <v>37</v>
      </c>
      <c r="R29" s="14"/>
    </row>
    <row r="30" spans="1:18" s="4" customFormat="1" ht="27" customHeight="1">
      <c r="A30" s="56"/>
      <c r="B30" s="54"/>
      <c r="C30" s="127" t="s">
        <v>34</v>
      </c>
      <c r="D30" s="128"/>
      <c r="E30" s="38">
        <v>1</v>
      </c>
      <c r="F30" s="38">
        <v>1</v>
      </c>
      <c r="G30" s="38"/>
      <c r="H30" s="38"/>
      <c r="I30" s="38"/>
      <c r="J30" s="38"/>
      <c r="K30" s="38"/>
      <c r="L30" s="38">
        <v>1</v>
      </c>
      <c r="M30" s="38"/>
      <c r="N30" s="38">
        <v>1</v>
      </c>
      <c r="O30" s="38">
        <v>1</v>
      </c>
      <c r="P30" s="38"/>
      <c r="Q30" s="13">
        <f t="shared" si="0"/>
        <v>5</v>
      </c>
      <c r="R30" s="14"/>
    </row>
    <row r="31" spans="1:18" s="4" customFormat="1" ht="27" customHeight="1">
      <c r="A31" s="56"/>
      <c r="B31" s="54"/>
      <c r="C31" s="127" t="s">
        <v>35</v>
      </c>
      <c r="D31" s="128"/>
      <c r="E31" s="38">
        <v>1</v>
      </c>
      <c r="F31" s="38"/>
      <c r="G31" s="38"/>
      <c r="H31" s="38"/>
      <c r="I31" s="38"/>
      <c r="J31" s="38"/>
      <c r="K31" s="38"/>
      <c r="L31" s="38">
        <v>1</v>
      </c>
      <c r="M31" s="38">
        <v>1</v>
      </c>
      <c r="N31" s="38">
        <v>2</v>
      </c>
      <c r="O31" s="38">
        <v>1</v>
      </c>
      <c r="P31" s="38">
        <v>1</v>
      </c>
      <c r="Q31" s="13">
        <f t="shared" si="0"/>
        <v>7</v>
      </c>
      <c r="R31" s="14"/>
    </row>
    <row r="32" spans="1:18" s="4" customFormat="1" ht="27" customHeight="1">
      <c r="A32" s="56"/>
      <c r="B32" s="53"/>
      <c r="C32" s="127" t="s">
        <v>36</v>
      </c>
      <c r="D32" s="128"/>
      <c r="E32" s="38">
        <v>2</v>
      </c>
      <c r="F32" s="38"/>
      <c r="G32" s="38"/>
      <c r="H32" s="38"/>
      <c r="I32" s="38"/>
      <c r="J32" s="38"/>
      <c r="K32" s="38">
        <v>1</v>
      </c>
      <c r="L32" s="38">
        <v>1</v>
      </c>
      <c r="M32" s="38">
        <v>2</v>
      </c>
      <c r="N32" s="38">
        <v>2</v>
      </c>
      <c r="O32" s="38">
        <v>3</v>
      </c>
      <c r="P32" s="38">
        <v>1</v>
      </c>
      <c r="Q32" s="13">
        <f t="shared" si="0"/>
        <v>12</v>
      </c>
      <c r="R32" s="14"/>
    </row>
    <row r="33" spans="1:18" s="4" customFormat="1" ht="27" customHeight="1">
      <c r="A33" s="56"/>
      <c r="B33" s="54"/>
      <c r="C33" s="127" t="s">
        <v>37</v>
      </c>
      <c r="D33" s="128"/>
      <c r="E33" s="38"/>
      <c r="F33" s="38"/>
      <c r="G33" s="38"/>
      <c r="H33" s="38"/>
      <c r="I33" s="38"/>
      <c r="J33" s="38">
        <v>1</v>
      </c>
      <c r="K33" s="38"/>
      <c r="L33" s="38"/>
      <c r="M33" s="38"/>
      <c r="N33" s="38"/>
      <c r="O33" s="38"/>
      <c r="P33" s="38"/>
      <c r="Q33" s="13">
        <f t="shared" si="0"/>
        <v>1</v>
      </c>
      <c r="R33" s="14"/>
    </row>
    <row r="34" spans="1:18" s="4" customFormat="1" ht="27" customHeight="1">
      <c r="A34" s="56">
        <v>25</v>
      </c>
      <c r="B34" s="54"/>
      <c r="C34" s="127" t="s">
        <v>362</v>
      </c>
      <c r="D34" s="128"/>
      <c r="E34" s="38"/>
      <c r="F34" s="38"/>
      <c r="G34" s="38"/>
      <c r="H34" s="38"/>
      <c r="I34" s="38"/>
      <c r="J34" s="38"/>
      <c r="K34" s="38"/>
      <c r="L34" s="38"/>
      <c r="M34" s="38"/>
      <c r="N34" s="38">
        <v>1</v>
      </c>
      <c r="O34" s="38">
        <v>1</v>
      </c>
      <c r="P34" s="38"/>
      <c r="Q34" s="13">
        <f t="shared" si="0"/>
        <v>2</v>
      </c>
      <c r="R34" s="14"/>
    </row>
    <row r="35" spans="1:18" s="4" customFormat="1" ht="27" customHeight="1">
      <c r="A35" s="56"/>
      <c r="B35" s="54"/>
      <c r="C35" s="127" t="s">
        <v>307</v>
      </c>
      <c r="D35" s="128"/>
      <c r="E35" s="38"/>
      <c r="F35" s="38"/>
      <c r="G35" s="38"/>
      <c r="H35" s="38"/>
      <c r="I35" s="38"/>
      <c r="J35" s="38"/>
      <c r="K35" s="38"/>
      <c r="L35" s="38"/>
      <c r="M35" s="38">
        <v>1</v>
      </c>
      <c r="N35" s="38"/>
      <c r="O35" s="38"/>
      <c r="P35" s="38"/>
      <c r="Q35" s="13">
        <f t="shared" si="0"/>
        <v>1</v>
      </c>
      <c r="R35" s="14"/>
    </row>
    <row r="36" spans="1:18" s="4" customFormat="1" ht="27" customHeight="1">
      <c r="A36" s="56"/>
      <c r="B36" s="54" t="s">
        <v>221</v>
      </c>
      <c r="C36" s="127" t="s">
        <v>308</v>
      </c>
      <c r="D36" s="128"/>
      <c r="E36" s="38"/>
      <c r="F36" s="38"/>
      <c r="G36" s="38"/>
      <c r="H36" s="38"/>
      <c r="I36" s="38"/>
      <c r="J36" s="38"/>
      <c r="K36" s="38"/>
      <c r="L36" s="38">
        <v>1</v>
      </c>
      <c r="M36" s="38">
        <v>1</v>
      </c>
      <c r="N36" s="38">
        <v>2</v>
      </c>
      <c r="O36" s="38">
        <v>1</v>
      </c>
      <c r="P36" s="38"/>
      <c r="Q36" s="13">
        <f t="shared" si="0"/>
        <v>5</v>
      </c>
      <c r="R36" s="14"/>
    </row>
    <row r="37" spans="1:18" s="4" customFormat="1" ht="27" customHeight="1">
      <c r="A37" s="56"/>
      <c r="B37" s="54"/>
      <c r="C37" s="127" t="s">
        <v>309</v>
      </c>
      <c r="D37" s="128"/>
      <c r="E37" s="38"/>
      <c r="F37" s="38"/>
      <c r="G37" s="38"/>
      <c r="H37" s="38"/>
      <c r="I37" s="38"/>
      <c r="J37" s="38"/>
      <c r="K37" s="38"/>
      <c r="L37" s="38"/>
      <c r="M37" s="38"/>
      <c r="N37" s="38">
        <v>1</v>
      </c>
      <c r="O37" s="38"/>
      <c r="P37" s="38"/>
      <c r="Q37" s="13">
        <f t="shared" si="0"/>
        <v>1</v>
      </c>
      <c r="R37" s="14"/>
    </row>
    <row r="38" spans="1:18" s="4" customFormat="1" ht="27" customHeight="1">
      <c r="A38" s="56"/>
      <c r="B38" s="54"/>
      <c r="C38" s="127" t="s">
        <v>97</v>
      </c>
      <c r="D38" s="128"/>
      <c r="E38" s="38"/>
      <c r="F38" s="38">
        <v>1</v>
      </c>
      <c r="G38" s="38"/>
      <c r="H38" s="38"/>
      <c r="I38" s="38"/>
      <c r="J38" s="38">
        <v>1</v>
      </c>
      <c r="K38" s="38">
        <v>1</v>
      </c>
      <c r="L38" s="38">
        <v>1</v>
      </c>
      <c r="M38" s="38">
        <v>1</v>
      </c>
      <c r="N38" s="38">
        <v>1</v>
      </c>
      <c r="O38" s="38">
        <v>1</v>
      </c>
      <c r="P38" s="38">
        <v>1</v>
      </c>
      <c r="Q38" s="13">
        <f t="shared" si="0"/>
        <v>8</v>
      </c>
      <c r="R38" s="14"/>
    </row>
    <row r="39" spans="1:18" s="4" customFormat="1" ht="27" customHeight="1">
      <c r="A39" s="56">
        <v>30</v>
      </c>
      <c r="B39" s="54" t="s">
        <v>207</v>
      </c>
      <c r="C39" s="127" t="s">
        <v>86</v>
      </c>
      <c r="D39" s="128"/>
      <c r="E39" s="38">
        <v>6</v>
      </c>
      <c r="F39" s="38"/>
      <c r="G39" s="38">
        <v>7</v>
      </c>
      <c r="H39" s="38">
        <v>4</v>
      </c>
      <c r="I39" s="38">
        <v>3</v>
      </c>
      <c r="J39" s="38">
        <v>5</v>
      </c>
      <c r="K39" s="38">
        <v>5</v>
      </c>
      <c r="L39" s="38">
        <v>8</v>
      </c>
      <c r="M39" s="38"/>
      <c r="N39" s="38">
        <v>4</v>
      </c>
      <c r="O39" s="38">
        <v>6</v>
      </c>
      <c r="P39" s="38">
        <v>3</v>
      </c>
      <c r="Q39" s="13">
        <f t="shared" si="0"/>
        <v>51</v>
      </c>
      <c r="R39" s="14"/>
    </row>
    <row r="40" spans="1:18" s="4" customFormat="1" ht="27" customHeight="1">
      <c r="A40" s="56"/>
      <c r="B40" s="54" t="s">
        <v>222</v>
      </c>
      <c r="C40" s="127" t="s">
        <v>119</v>
      </c>
      <c r="D40" s="128"/>
      <c r="E40" s="38">
        <v>1</v>
      </c>
      <c r="F40" s="38">
        <v>3</v>
      </c>
      <c r="G40" s="38">
        <v>1</v>
      </c>
      <c r="H40" s="38"/>
      <c r="I40" s="38"/>
      <c r="J40" s="38">
        <v>1</v>
      </c>
      <c r="K40" s="38"/>
      <c r="L40" s="38">
        <v>1</v>
      </c>
      <c r="M40" s="38"/>
      <c r="N40" s="38"/>
      <c r="O40" s="38"/>
      <c r="P40" s="38"/>
      <c r="Q40" s="13">
        <f t="shared" si="0"/>
        <v>7</v>
      </c>
      <c r="R40" s="14"/>
    </row>
    <row r="41" spans="1:18" s="4" customFormat="1" ht="27" customHeight="1">
      <c r="A41" s="56"/>
      <c r="B41" s="54"/>
      <c r="C41" s="127" t="s">
        <v>89</v>
      </c>
      <c r="D41" s="128"/>
      <c r="E41" s="38">
        <v>8</v>
      </c>
      <c r="F41" s="38">
        <v>11</v>
      </c>
      <c r="G41" s="38">
        <v>11</v>
      </c>
      <c r="H41" s="38">
        <v>8</v>
      </c>
      <c r="I41" s="38">
        <v>7</v>
      </c>
      <c r="J41" s="38">
        <v>8</v>
      </c>
      <c r="K41" s="38">
        <v>9</v>
      </c>
      <c r="L41" s="38">
        <v>8</v>
      </c>
      <c r="M41" s="38">
        <v>6</v>
      </c>
      <c r="N41" s="38">
        <v>6</v>
      </c>
      <c r="O41" s="38">
        <v>7</v>
      </c>
      <c r="P41" s="38">
        <v>4</v>
      </c>
      <c r="Q41" s="13">
        <f t="shared" si="0"/>
        <v>93</v>
      </c>
      <c r="R41" s="14"/>
    </row>
    <row r="42" spans="1:18" s="4" customFormat="1" ht="27" customHeight="1">
      <c r="A42" s="56"/>
      <c r="B42" s="54" t="s">
        <v>287</v>
      </c>
      <c r="C42" s="127" t="s">
        <v>315</v>
      </c>
      <c r="D42" s="128"/>
      <c r="E42" s="38"/>
      <c r="F42" s="38"/>
      <c r="G42" s="38"/>
      <c r="H42" s="38"/>
      <c r="I42" s="38">
        <v>1</v>
      </c>
      <c r="J42" s="38"/>
      <c r="K42" s="38"/>
      <c r="L42" s="38"/>
      <c r="M42" s="38"/>
      <c r="N42" s="38"/>
      <c r="O42" s="38"/>
      <c r="P42" s="38"/>
      <c r="Q42" s="13">
        <f t="shared" si="0"/>
        <v>1</v>
      </c>
      <c r="R42" s="14"/>
    </row>
    <row r="43" spans="1:18" s="4" customFormat="1" ht="27" customHeight="1">
      <c r="A43" s="56"/>
      <c r="B43" s="54"/>
      <c r="C43" s="127" t="s">
        <v>90</v>
      </c>
      <c r="D43" s="128"/>
      <c r="E43" s="38">
        <v>4</v>
      </c>
      <c r="F43" s="38">
        <v>4</v>
      </c>
      <c r="G43" s="38">
        <v>2</v>
      </c>
      <c r="H43" s="38"/>
      <c r="I43" s="38">
        <v>1</v>
      </c>
      <c r="J43" s="38">
        <v>1</v>
      </c>
      <c r="K43" s="38">
        <v>1</v>
      </c>
      <c r="L43" s="38">
        <v>2</v>
      </c>
      <c r="M43" s="38">
        <v>1</v>
      </c>
      <c r="N43" s="38">
        <v>1</v>
      </c>
      <c r="O43" s="38">
        <v>2</v>
      </c>
      <c r="P43" s="38">
        <v>3</v>
      </c>
      <c r="Q43" s="13">
        <f t="shared" si="0"/>
        <v>22</v>
      </c>
      <c r="R43" s="14"/>
    </row>
    <row r="44" spans="1:18" s="4" customFormat="1" ht="27" customHeight="1">
      <c r="A44" s="56">
        <v>35</v>
      </c>
      <c r="B44" s="54" t="s">
        <v>289</v>
      </c>
      <c r="C44" s="127" t="s">
        <v>319</v>
      </c>
      <c r="D44" s="128"/>
      <c r="E44" s="38"/>
      <c r="F44" s="38"/>
      <c r="G44" s="38"/>
      <c r="H44" s="38"/>
      <c r="I44" s="38"/>
      <c r="J44" s="38"/>
      <c r="K44" s="38"/>
      <c r="L44" s="38"/>
      <c r="M44" s="38">
        <v>3</v>
      </c>
      <c r="N44" s="38"/>
      <c r="O44" s="38"/>
      <c r="P44" s="38"/>
      <c r="Q44" s="13">
        <f t="shared" si="0"/>
        <v>3</v>
      </c>
      <c r="R44" s="14"/>
    </row>
    <row r="45" spans="1:18" s="4" customFormat="1" ht="27" customHeight="1">
      <c r="A45" s="56"/>
      <c r="B45" s="54"/>
      <c r="C45" s="127" t="s">
        <v>290</v>
      </c>
      <c r="D45" s="128"/>
      <c r="E45" s="38"/>
      <c r="F45" s="38"/>
      <c r="G45" s="38"/>
      <c r="H45" s="38">
        <v>3</v>
      </c>
      <c r="I45" s="38"/>
      <c r="J45" s="38"/>
      <c r="K45" s="38"/>
      <c r="L45" s="38"/>
      <c r="M45" s="38"/>
      <c r="N45" s="38"/>
      <c r="O45" s="38"/>
      <c r="P45" s="38"/>
      <c r="Q45" s="13">
        <f t="shared" si="0"/>
        <v>3</v>
      </c>
      <c r="R45" s="14"/>
    </row>
    <row r="46" spans="1:18" s="4" customFormat="1" ht="27" customHeight="1">
      <c r="A46" s="56"/>
      <c r="B46" s="54" t="s">
        <v>147</v>
      </c>
      <c r="C46" s="127" t="s">
        <v>39</v>
      </c>
      <c r="D46" s="128"/>
      <c r="E46" s="38">
        <v>18</v>
      </c>
      <c r="F46" s="38">
        <v>20</v>
      </c>
      <c r="G46" s="38">
        <v>22</v>
      </c>
      <c r="H46" s="38">
        <v>18</v>
      </c>
      <c r="I46" s="38">
        <v>18</v>
      </c>
      <c r="J46" s="38">
        <v>17</v>
      </c>
      <c r="K46" s="38">
        <v>18</v>
      </c>
      <c r="L46" s="38">
        <v>11</v>
      </c>
      <c r="M46" s="38">
        <v>11</v>
      </c>
      <c r="N46" s="38">
        <v>13</v>
      </c>
      <c r="O46" s="38">
        <v>17</v>
      </c>
      <c r="P46" s="38">
        <v>27</v>
      </c>
      <c r="Q46" s="13">
        <f t="shared" si="0"/>
        <v>210</v>
      </c>
      <c r="R46" s="14"/>
    </row>
    <row r="47" spans="1:18" s="4" customFormat="1" ht="27" customHeight="1">
      <c r="A47" s="56"/>
      <c r="B47" s="54" t="s">
        <v>148</v>
      </c>
      <c r="C47" s="127" t="s">
        <v>98</v>
      </c>
      <c r="D47" s="128"/>
      <c r="E47" s="38"/>
      <c r="F47" s="38"/>
      <c r="G47" s="38"/>
      <c r="H47" s="38"/>
      <c r="I47" s="38"/>
      <c r="J47" s="38"/>
      <c r="K47" s="38">
        <v>1</v>
      </c>
      <c r="L47" s="38"/>
      <c r="M47" s="38"/>
      <c r="N47" s="38"/>
      <c r="O47" s="38"/>
      <c r="P47" s="38"/>
      <c r="Q47" s="13">
        <f t="shared" si="0"/>
        <v>1</v>
      </c>
      <c r="R47" s="14"/>
    </row>
    <row r="48" spans="1:18" s="4" customFormat="1" ht="27" customHeight="1">
      <c r="A48" s="56"/>
      <c r="B48" s="54" t="s">
        <v>150</v>
      </c>
      <c r="C48" s="127" t="s">
        <v>41</v>
      </c>
      <c r="D48" s="128"/>
      <c r="E48" s="38">
        <v>2</v>
      </c>
      <c r="F48" s="38">
        <v>2</v>
      </c>
      <c r="G48" s="38">
        <v>3</v>
      </c>
      <c r="H48" s="38">
        <v>1</v>
      </c>
      <c r="I48" s="38">
        <v>2</v>
      </c>
      <c r="J48" s="38">
        <v>1</v>
      </c>
      <c r="K48" s="38">
        <v>1</v>
      </c>
      <c r="L48" s="38">
        <v>3</v>
      </c>
      <c r="M48" s="38">
        <v>1</v>
      </c>
      <c r="N48" s="38">
        <v>1</v>
      </c>
      <c r="O48" s="38"/>
      <c r="P48" s="38">
        <v>1</v>
      </c>
      <c r="Q48" s="13">
        <f t="shared" si="0"/>
        <v>18</v>
      </c>
      <c r="R48" s="14"/>
    </row>
    <row r="49" spans="1:18" s="4" customFormat="1" ht="27" customHeight="1">
      <c r="A49" s="56">
        <v>40</v>
      </c>
      <c r="B49" s="54" t="s">
        <v>151</v>
      </c>
      <c r="C49" s="127" t="s">
        <v>324</v>
      </c>
      <c r="D49" s="128"/>
      <c r="E49" s="38"/>
      <c r="F49" s="38"/>
      <c r="G49" s="38"/>
      <c r="H49" s="38"/>
      <c r="I49" s="38"/>
      <c r="J49" s="38"/>
      <c r="K49" s="38"/>
      <c r="L49" s="38"/>
      <c r="M49" s="38">
        <v>1</v>
      </c>
      <c r="N49" s="38"/>
      <c r="O49" s="38"/>
      <c r="P49" s="38"/>
      <c r="Q49" s="13">
        <f t="shared" si="0"/>
        <v>1</v>
      </c>
      <c r="R49" s="14"/>
    </row>
    <row r="50" spans="1:18" s="4" customFormat="1" ht="27" customHeight="1">
      <c r="A50" s="56"/>
      <c r="B50" s="54"/>
      <c r="C50" s="127" t="s">
        <v>108</v>
      </c>
      <c r="D50" s="128"/>
      <c r="E50" s="38">
        <v>1</v>
      </c>
      <c r="F50" s="38"/>
      <c r="G50" s="38"/>
      <c r="H50" s="38"/>
      <c r="I50" s="38"/>
      <c r="J50" s="38"/>
      <c r="K50" s="38"/>
      <c r="L50" s="38"/>
      <c r="M50" s="38"/>
      <c r="N50" s="38">
        <v>1</v>
      </c>
      <c r="O50" s="38"/>
      <c r="P50" s="38"/>
      <c r="Q50" s="13">
        <f t="shared" si="0"/>
        <v>2</v>
      </c>
      <c r="R50" s="14"/>
    </row>
    <row r="51" spans="1:18" s="4" customFormat="1" ht="27" customHeight="1">
      <c r="A51" s="56"/>
      <c r="B51" s="54"/>
      <c r="C51" s="127" t="s">
        <v>42</v>
      </c>
      <c r="D51" s="128"/>
      <c r="E51" s="38"/>
      <c r="F51" s="38"/>
      <c r="G51" s="38"/>
      <c r="H51" s="38"/>
      <c r="I51" s="38"/>
      <c r="J51" s="38"/>
      <c r="K51" s="38"/>
      <c r="L51" s="38"/>
      <c r="M51" s="38"/>
      <c r="N51" s="38">
        <v>1</v>
      </c>
      <c r="O51" s="38"/>
      <c r="P51" s="38"/>
      <c r="Q51" s="13">
        <f t="shared" si="0"/>
        <v>1</v>
      </c>
      <c r="R51" s="14"/>
    </row>
    <row r="52" spans="1:18" s="4" customFormat="1" ht="27" customHeight="1">
      <c r="A52" s="56"/>
      <c r="B52" s="54"/>
      <c r="C52" s="127" t="s">
        <v>43</v>
      </c>
      <c r="D52" s="128"/>
      <c r="E52" s="38">
        <v>6</v>
      </c>
      <c r="F52" s="38">
        <v>4</v>
      </c>
      <c r="G52" s="38">
        <v>3</v>
      </c>
      <c r="H52" s="38">
        <v>3</v>
      </c>
      <c r="I52" s="38">
        <v>2</v>
      </c>
      <c r="J52" s="38">
        <v>4</v>
      </c>
      <c r="K52" s="38">
        <v>2</v>
      </c>
      <c r="L52" s="38">
        <v>4</v>
      </c>
      <c r="M52" s="38">
        <v>4</v>
      </c>
      <c r="N52" s="38">
        <v>5</v>
      </c>
      <c r="O52" s="38">
        <v>4</v>
      </c>
      <c r="P52" s="38">
        <v>4</v>
      </c>
      <c r="Q52" s="13">
        <f t="shared" si="0"/>
        <v>45</v>
      </c>
      <c r="R52" s="14"/>
    </row>
    <row r="53" spans="1:18" s="4" customFormat="1" ht="27" customHeight="1">
      <c r="A53" s="56"/>
      <c r="B53" s="54"/>
      <c r="C53" s="127" t="s">
        <v>91</v>
      </c>
      <c r="D53" s="128"/>
      <c r="E53" s="38">
        <v>7</v>
      </c>
      <c r="F53" s="38">
        <v>8</v>
      </c>
      <c r="G53" s="38">
        <v>9</v>
      </c>
      <c r="H53" s="38">
        <v>9</v>
      </c>
      <c r="I53" s="38">
        <v>7</v>
      </c>
      <c r="J53" s="38">
        <v>7</v>
      </c>
      <c r="K53" s="38">
        <v>5</v>
      </c>
      <c r="L53" s="38">
        <v>3</v>
      </c>
      <c r="M53" s="38">
        <v>2</v>
      </c>
      <c r="N53" s="38">
        <v>6</v>
      </c>
      <c r="O53" s="38">
        <v>3</v>
      </c>
      <c r="P53" s="38">
        <v>3</v>
      </c>
      <c r="Q53" s="13">
        <f t="shared" si="0"/>
        <v>69</v>
      </c>
      <c r="R53" s="14"/>
    </row>
    <row r="54" spans="1:18" s="4" customFormat="1" ht="27" customHeight="1">
      <c r="A54" s="56">
        <v>45</v>
      </c>
      <c r="B54" s="54" t="s">
        <v>152</v>
      </c>
      <c r="C54" s="127" t="s">
        <v>325</v>
      </c>
      <c r="D54" s="128"/>
      <c r="E54" s="38"/>
      <c r="F54" s="38"/>
      <c r="G54" s="38"/>
      <c r="H54" s="38"/>
      <c r="I54" s="38">
        <v>3</v>
      </c>
      <c r="J54" s="38"/>
      <c r="K54" s="38"/>
      <c r="L54" s="38"/>
      <c r="M54" s="38"/>
      <c r="N54" s="38"/>
      <c r="O54" s="38"/>
      <c r="P54" s="38"/>
      <c r="Q54" s="13">
        <f t="shared" si="0"/>
        <v>3</v>
      </c>
      <c r="R54" s="14"/>
    </row>
    <row r="55" spans="1:18" s="4" customFormat="1" ht="27" customHeight="1">
      <c r="A55" s="56"/>
      <c r="B55" s="54"/>
      <c r="C55" s="127" t="s">
        <v>44</v>
      </c>
      <c r="D55" s="128"/>
      <c r="E55" s="38">
        <v>19</v>
      </c>
      <c r="F55" s="38">
        <v>22</v>
      </c>
      <c r="G55" s="38">
        <v>33</v>
      </c>
      <c r="H55" s="38">
        <v>19</v>
      </c>
      <c r="I55" s="38">
        <v>34</v>
      </c>
      <c r="J55" s="38">
        <v>37</v>
      </c>
      <c r="K55" s="38"/>
      <c r="L55" s="38"/>
      <c r="M55" s="38"/>
      <c r="N55" s="38"/>
      <c r="O55" s="38"/>
      <c r="P55" s="38"/>
      <c r="Q55" s="13">
        <f t="shared" si="0"/>
        <v>164</v>
      </c>
      <c r="R55" s="14"/>
    </row>
    <row r="56" spans="1:18" s="4" customFormat="1" ht="27" customHeight="1">
      <c r="A56" s="56"/>
      <c r="B56" s="54"/>
      <c r="C56" s="127" t="s">
        <v>116</v>
      </c>
      <c r="D56" s="128"/>
      <c r="E56" s="38">
        <v>3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>
        <f t="shared" si="0"/>
        <v>3</v>
      </c>
      <c r="R56" s="14"/>
    </row>
    <row r="57" spans="1:18" s="4" customFormat="1" ht="27" customHeight="1">
      <c r="A57" s="56"/>
      <c r="B57" s="54" t="s">
        <v>153</v>
      </c>
      <c r="C57" s="127" t="s">
        <v>45</v>
      </c>
      <c r="D57" s="128"/>
      <c r="E57" s="38">
        <v>2</v>
      </c>
      <c r="F57" s="38">
        <v>2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>
        <f t="shared" si="0"/>
        <v>4</v>
      </c>
      <c r="R57" s="14"/>
    </row>
    <row r="58" spans="1:18" s="4" customFormat="1" ht="27" customHeight="1">
      <c r="A58" s="56"/>
      <c r="B58" s="54"/>
      <c r="C58" s="127" t="s">
        <v>46</v>
      </c>
      <c r="D58" s="128"/>
      <c r="E58" s="38">
        <v>4</v>
      </c>
      <c r="F58" s="38">
        <v>3</v>
      </c>
      <c r="G58" s="38">
        <v>3</v>
      </c>
      <c r="H58" s="38">
        <v>2</v>
      </c>
      <c r="I58" s="38"/>
      <c r="J58" s="38">
        <v>3</v>
      </c>
      <c r="K58" s="38">
        <v>3</v>
      </c>
      <c r="L58" s="38">
        <v>4</v>
      </c>
      <c r="M58" s="38">
        <v>5</v>
      </c>
      <c r="N58" s="38">
        <v>3</v>
      </c>
      <c r="O58" s="38">
        <v>4</v>
      </c>
      <c r="P58" s="38">
        <v>2</v>
      </c>
      <c r="Q58" s="13">
        <f t="shared" si="0"/>
        <v>36</v>
      </c>
      <c r="R58" s="14"/>
    </row>
    <row r="59" spans="1:18" s="4" customFormat="1" ht="27" customHeight="1">
      <c r="A59" s="56">
        <v>50</v>
      </c>
      <c r="B59" s="54"/>
      <c r="C59" s="127" t="s">
        <v>47</v>
      </c>
      <c r="D59" s="128"/>
      <c r="E59" s="38">
        <v>3</v>
      </c>
      <c r="F59" s="38">
        <v>2</v>
      </c>
      <c r="G59" s="38">
        <v>2</v>
      </c>
      <c r="H59" s="38">
        <v>1</v>
      </c>
      <c r="I59" s="38">
        <v>2</v>
      </c>
      <c r="J59" s="38">
        <v>2</v>
      </c>
      <c r="K59" s="38">
        <v>2</v>
      </c>
      <c r="L59" s="38">
        <v>4</v>
      </c>
      <c r="M59" s="38">
        <v>3</v>
      </c>
      <c r="N59" s="38">
        <v>3</v>
      </c>
      <c r="O59" s="38">
        <v>3</v>
      </c>
      <c r="P59" s="38">
        <v>2</v>
      </c>
      <c r="Q59" s="13">
        <f t="shared" si="0"/>
        <v>29</v>
      </c>
      <c r="R59" s="14"/>
    </row>
    <row r="60" spans="1:18" s="4" customFormat="1" ht="27" customHeight="1">
      <c r="A60" s="56"/>
      <c r="B60" s="54"/>
      <c r="C60" s="127" t="s">
        <v>100</v>
      </c>
      <c r="D60" s="128"/>
      <c r="E60" s="38">
        <v>2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3">
        <f t="shared" si="0"/>
        <v>2</v>
      </c>
      <c r="R60" s="14"/>
    </row>
    <row r="61" spans="1:18" s="4" customFormat="1" ht="27" customHeight="1">
      <c r="A61" s="56"/>
      <c r="B61" s="54" t="s">
        <v>155</v>
      </c>
      <c r="C61" s="127" t="s">
        <v>48</v>
      </c>
      <c r="D61" s="128"/>
      <c r="E61" s="38">
        <v>38</v>
      </c>
      <c r="F61" s="38">
        <v>13</v>
      </c>
      <c r="G61" s="38">
        <v>14</v>
      </c>
      <c r="H61" s="38">
        <v>8</v>
      </c>
      <c r="I61" s="38">
        <v>8</v>
      </c>
      <c r="J61" s="38">
        <v>20</v>
      </c>
      <c r="K61" s="38">
        <v>26</v>
      </c>
      <c r="L61" s="38">
        <v>11</v>
      </c>
      <c r="M61" s="38">
        <v>17</v>
      </c>
      <c r="N61" s="38">
        <v>19</v>
      </c>
      <c r="O61" s="38">
        <v>27</v>
      </c>
      <c r="P61" s="38">
        <v>19</v>
      </c>
      <c r="Q61" s="13">
        <f t="shared" si="0"/>
        <v>220</v>
      </c>
      <c r="R61" s="14"/>
    </row>
    <row r="62" spans="1:18" s="4" customFormat="1" ht="27" customHeight="1">
      <c r="A62" s="56"/>
      <c r="B62" s="54" t="s">
        <v>156</v>
      </c>
      <c r="C62" s="127" t="s">
        <v>49</v>
      </c>
      <c r="D62" s="128"/>
      <c r="E62" s="38">
        <v>4</v>
      </c>
      <c r="F62" s="38">
        <v>6</v>
      </c>
      <c r="G62" s="38">
        <v>4</v>
      </c>
      <c r="H62" s="38">
        <v>2</v>
      </c>
      <c r="I62" s="38"/>
      <c r="J62" s="38">
        <v>3</v>
      </c>
      <c r="K62" s="38">
        <v>5</v>
      </c>
      <c r="L62" s="38">
        <v>5</v>
      </c>
      <c r="M62" s="38">
        <v>3</v>
      </c>
      <c r="N62" s="38">
        <v>4</v>
      </c>
      <c r="O62" s="38">
        <v>3</v>
      </c>
      <c r="P62" s="38">
        <v>3</v>
      </c>
      <c r="Q62" s="13">
        <f t="shared" si="0"/>
        <v>42</v>
      </c>
      <c r="R62" s="14"/>
    </row>
    <row r="63" spans="1:18" s="4" customFormat="1" ht="27" customHeight="1">
      <c r="A63" s="56"/>
      <c r="B63" s="54" t="s">
        <v>157</v>
      </c>
      <c r="C63" s="127" t="s">
        <v>50</v>
      </c>
      <c r="D63" s="12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>
        <v>2</v>
      </c>
      <c r="P63" s="38"/>
      <c r="Q63" s="13">
        <f t="shared" si="0"/>
        <v>2</v>
      </c>
      <c r="R63" s="14"/>
    </row>
    <row r="64" spans="1:18" s="4" customFormat="1" ht="27" customHeight="1">
      <c r="A64" s="56">
        <v>55</v>
      </c>
      <c r="B64" s="54"/>
      <c r="C64" s="127" t="s">
        <v>51</v>
      </c>
      <c r="D64" s="128"/>
      <c r="E64" s="38"/>
      <c r="F64" s="38"/>
      <c r="G64" s="38"/>
      <c r="H64" s="38"/>
      <c r="I64" s="38"/>
      <c r="J64" s="38"/>
      <c r="K64" s="38"/>
      <c r="L64" s="38"/>
      <c r="M64" s="38">
        <v>2</v>
      </c>
      <c r="N64" s="38">
        <v>1</v>
      </c>
      <c r="O64" s="38">
        <v>2</v>
      </c>
      <c r="P64" s="38"/>
      <c r="Q64" s="13">
        <f t="shared" si="0"/>
        <v>5</v>
      </c>
      <c r="R64" s="14"/>
    </row>
    <row r="65" spans="1:18" s="4" customFormat="1" ht="27" customHeight="1">
      <c r="A65" s="56"/>
      <c r="B65" s="54"/>
      <c r="C65" s="127" t="s">
        <v>53</v>
      </c>
      <c r="D65" s="128"/>
      <c r="E65" s="38">
        <v>5</v>
      </c>
      <c r="F65" s="38"/>
      <c r="G65" s="38"/>
      <c r="H65" s="38"/>
      <c r="I65" s="38"/>
      <c r="J65" s="38"/>
      <c r="K65" s="38"/>
      <c r="L65" s="38"/>
      <c r="M65" s="38"/>
      <c r="N65" s="38">
        <v>5</v>
      </c>
      <c r="O65" s="38">
        <v>5</v>
      </c>
      <c r="P65" s="38">
        <v>7</v>
      </c>
      <c r="Q65" s="13">
        <f t="shared" si="0"/>
        <v>22</v>
      </c>
      <c r="R65" s="14"/>
    </row>
    <row r="66" spans="1:18" s="4" customFormat="1" ht="27" customHeight="1">
      <c r="A66" s="56"/>
      <c r="B66" s="54"/>
      <c r="C66" s="127" t="s">
        <v>54</v>
      </c>
      <c r="D66" s="128"/>
      <c r="E66" s="38">
        <v>19</v>
      </c>
      <c r="F66" s="38"/>
      <c r="G66" s="38"/>
      <c r="H66" s="38"/>
      <c r="I66" s="38"/>
      <c r="J66" s="38"/>
      <c r="K66" s="38"/>
      <c r="L66" s="38"/>
      <c r="M66" s="38"/>
      <c r="N66" s="38">
        <v>3</v>
      </c>
      <c r="O66" s="38">
        <v>9</v>
      </c>
      <c r="P66" s="38">
        <v>19</v>
      </c>
      <c r="Q66" s="13">
        <f t="shared" si="0"/>
        <v>50</v>
      </c>
      <c r="R66" s="14"/>
    </row>
    <row r="67" spans="1:18" s="4" customFormat="1" ht="27" customHeight="1">
      <c r="A67" s="56"/>
      <c r="B67" s="54"/>
      <c r="C67" s="127" t="s">
        <v>56</v>
      </c>
      <c r="D67" s="128"/>
      <c r="E67" s="38">
        <v>6</v>
      </c>
      <c r="F67" s="38">
        <v>6</v>
      </c>
      <c r="G67" s="38">
        <v>6</v>
      </c>
      <c r="H67" s="38"/>
      <c r="I67" s="38"/>
      <c r="J67" s="38"/>
      <c r="K67" s="38"/>
      <c r="L67" s="38"/>
      <c r="M67" s="38"/>
      <c r="N67" s="38">
        <v>5</v>
      </c>
      <c r="O67" s="38">
        <v>4</v>
      </c>
      <c r="P67" s="38">
        <v>4</v>
      </c>
      <c r="Q67" s="13">
        <f t="shared" si="0"/>
        <v>31</v>
      </c>
      <c r="R67" s="14"/>
    </row>
    <row r="68" spans="1:18" s="4" customFormat="1" ht="27" customHeight="1">
      <c r="A68" s="56"/>
      <c r="B68" s="54"/>
      <c r="C68" s="127" t="s">
        <v>57</v>
      </c>
      <c r="D68" s="128"/>
      <c r="E68" s="38"/>
      <c r="F68" s="38"/>
      <c r="G68" s="38">
        <v>14</v>
      </c>
      <c r="H68" s="38"/>
      <c r="I68" s="38"/>
      <c r="J68" s="38"/>
      <c r="K68" s="38"/>
      <c r="L68" s="38"/>
      <c r="M68" s="38"/>
      <c r="N68" s="38"/>
      <c r="O68" s="38"/>
      <c r="P68" s="38"/>
      <c r="Q68" s="13">
        <f t="shared" si="0"/>
        <v>14</v>
      </c>
      <c r="R68" s="14"/>
    </row>
    <row r="69" spans="1:18" s="4" customFormat="1" ht="27" customHeight="1">
      <c r="A69" s="56">
        <v>60</v>
      </c>
      <c r="B69" s="54"/>
      <c r="C69" s="127" t="s">
        <v>59</v>
      </c>
      <c r="D69" s="128"/>
      <c r="E69" s="38">
        <v>1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13">
        <f t="shared" si="0"/>
        <v>1</v>
      </c>
      <c r="R69" s="14"/>
    </row>
    <row r="70" spans="1:18" s="4" customFormat="1" ht="27" customHeight="1">
      <c r="A70" s="56"/>
      <c r="B70" s="54" t="s">
        <v>158</v>
      </c>
      <c r="C70" s="127" t="s">
        <v>62</v>
      </c>
      <c r="D70" s="128"/>
      <c r="E70" s="38">
        <v>16</v>
      </c>
      <c r="F70" s="38">
        <v>18</v>
      </c>
      <c r="G70" s="38">
        <v>6</v>
      </c>
      <c r="H70" s="38">
        <v>6</v>
      </c>
      <c r="I70" s="38">
        <v>6</v>
      </c>
      <c r="J70" s="38">
        <v>5</v>
      </c>
      <c r="K70" s="38">
        <v>8</v>
      </c>
      <c r="L70" s="38">
        <v>6</v>
      </c>
      <c r="M70" s="38">
        <v>6</v>
      </c>
      <c r="N70" s="38">
        <v>4</v>
      </c>
      <c r="O70" s="38">
        <v>8</v>
      </c>
      <c r="P70" s="38">
        <v>8</v>
      </c>
      <c r="Q70" s="13">
        <f t="shared" si="0"/>
        <v>97</v>
      </c>
      <c r="R70" s="14"/>
    </row>
    <row r="71" spans="1:18" s="4" customFormat="1" ht="27" customHeight="1">
      <c r="A71" s="56"/>
      <c r="B71" s="54" t="s">
        <v>159</v>
      </c>
      <c r="C71" s="127" t="s">
        <v>63</v>
      </c>
      <c r="D71" s="128"/>
      <c r="E71" s="38">
        <v>18</v>
      </c>
      <c r="F71" s="38"/>
      <c r="G71" s="38"/>
      <c r="H71" s="38"/>
      <c r="I71" s="38"/>
      <c r="J71" s="38"/>
      <c r="K71" s="38"/>
      <c r="L71" s="38"/>
      <c r="M71" s="38">
        <v>22</v>
      </c>
      <c r="N71" s="38"/>
      <c r="O71" s="38">
        <v>19</v>
      </c>
      <c r="P71" s="38">
        <v>11</v>
      </c>
      <c r="Q71" s="13">
        <f t="shared" si="0"/>
        <v>70</v>
      </c>
      <c r="R71" s="14"/>
    </row>
    <row r="72" spans="1:18" s="4" customFormat="1" ht="27" customHeight="1">
      <c r="A72" s="56"/>
      <c r="B72" s="54"/>
      <c r="C72" s="127" t="s">
        <v>64</v>
      </c>
      <c r="D72" s="128"/>
      <c r="E72" s="38">
        <v>14</v>
      </c>
      <c r="F72" s="38">
        <v>14</v>
      </c>
      <c r="G72" s="38">
        <v>7</v>
      </c>
      <c r="H72" s="38">
        <v>3</v>
      </c>
      <c r="I72" s="38">
        <v>3</v>
      </c>
      <c r="J72" s="38">
        <v>6</v>
      </c>
      <c r="K72" s="38">
        <v>6</v>
      </c>
      <c r="L72" s="38">
        <v>7</v>
      </c>
      <c r="M72" s="38">
        <v>13</v>
      </c>
      <c r="N72" s="38">
        <v>7</v>
      </c>
      <c r="O72" s="38">
        <v>9</v>
      </c>
      <c r="P72" s="38">
        <v>8</v>
      </c>
      <c r="Q72" s="13">
        <f t="shared" si="0"/>
        <v>97</v>
      </c>
      <c r="R72" s="14"/>
    </row>
    <row r="73" spans="1:18" s="4" customFormat="1" ht="27" customHeight="1">
      <c r="A73" s="56"/>
      <c r="B73" s="54" t="s">
        <v>160</v>
      </c>
      <c r="C73" s="127" t="s">
        <v>65</v>
      </c>
      <c r="D73" s="128"/>
      <c r="E73" s="38">
        <v>16</v>
      </c>
      <c r="F73" s="38">
        <v>7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13">
        <f t="shared" si="0"/>
        <v>23</v>
      </c>
      <c r="R73" s="14"/>
    </row>
    <row r="74" spans="1:18" s="4" customFormat="1" ht="27" customHeight="1">
      <c r="A74" s="56">
        <v>65</v>
      </c>
      <c r="B74" s="54" t="s">
        <v>161</v>
      </c>
      <c r="C74" s="127" t="s">
        <v>66</v>
      </c>
      <c r="D74" s="128"/>
      <c r="E74" s="38">
        <v>12</v>
      </c>
      <c r="F74" s="38">
        <v>11</v>
      </c>
      <c r="G74" s="38">
        <v>18</v>
      </c>
      <c r="H74" s="38">
        <v>8</v>
      </c>
      <c r="I74" s="38">
        <v>9</v>
      </c>
      <c r="J74" s="38">
        <v>8</v>
      </c>
      <c r="K74" s="38">
        <v>7</v>
      </c>
      <c r="L74" s="38">
        <v>9</v>
      </c>
      <c r="M74" s="38">
        <v>13</v>
      </c>
      <c r="N74" s="38">
        <v>8</v>
      </c>
      <c r="O74" s="38">
        <v>17</v>
      </c>
      <c r="P74" s="38">
        <v>7</v>
      </c>
      <c r="Q74" s="13">
        <f aca="true" t="shared" si="1" ref="Q74:Q86">SUM(E74:P74)</f>
        <v>127</v>
      </c>
      <c r="R74" s="14"/>
    </row>
    <row r="75" spans="1:18" s="4" customFormat="1" ht="27" customHeight="1">
      <c r="A75" s="56"/>
      <c r="B75" s="54"/>
      <c r="C75" s="127" t="s">
        <v>67</v>
      </c>
      <c r="D75" s="128"/>
      <c r="E75" s="38"/>
      <c r="F75" s="38"/>
      <c r="G75" s="38"/>
      <c r="H75" s="38"/>
      <c r="I75" s="38"/>
      <c r="J75" s="38"/>
      <c r="K75" s="38"/>
      <c r="L75" s="38">
        <v>1</v>
      </c>
      <c r="M75" s="38">
        <v>18</v>
      </c>
      <c r="N75" s="38">
        <v>8</v>
      </c>
      <c r="O75" s="38">
        <v>9</v>
      </c>
      <c r="P75" s="38"/>
      <c r="Q75" s="13">
        <f t="shared" si="1"/>
        <v>36</v>
      </c>
      <c r="R75" s="14"/>
    </row>
    <row r="76" spans="1:18" s="4" customFormat="1" ht="27" customHeight="1">
      <c r="A76" s="56"/>
      <c r="B76" s="54"/>
      <c r="C76" s="127" t="s">
        <v>69</v>
      </c>
      <c r="D76" s="128"/>
      <c r="E76" s="38"/>
      <c r="F76" s="38"/>
      <c r="G76" s="38"/>
      <c r="H76" s="38"/>
      <c r="I76" s="38"/>
      <c r="J76" s="38"/>
      <c r="K76" s="38"/>
      <c r="L76" s="38"/>
      <c r="M76" s="38">
        <v>5</v>
      </c>
      <c r="N76" s="38">
        <v>4</v>
      </c>
      <c r="O76" s="38">
        <v>8</v>
      </c>
      <c r="P76" s="38"/>
      <c r="Q76" s="13">
        <f t="shared" si="1"/>
        <v>17</v>
      </c>
      <c r="R76" s="14"/>
    </row>
    <row r="77" spans="1:18" s="4" customFormat="1" ht="27" customHeight="1">
      <c r="A77" s="56"/>
      <c r="B77" s="54" t="s">
        <v>363</v>
      </c>
      <c r="C77" s="127" t="s">
        <v>364</v>
      </c>
      <c r="D77" s="128"/>
      <c r="E77" s="38"/>
      <c r="F77" s="38"/>
      <c r="G77" s="38"/>
      <c r="H77" s="38"/>
      <c r="I77" s="38"/>
      <c r="J77" s="38"/>
      <c r="K77" s="38"/>
      <c r="L77" s="38"/>
      <c r="M77" s="38"/>
      <c r="N77" s="38">
        <v>2</v>
      </c>
      <c r="O77" s="38"/>
      <c r="P77" s="38"/>
      <c r="Q77" s="13">
        <f t="shared" si="1"/>
        <v>2</v>
      </c>
      <c r="R77" s="14"/>
    </row>
    <row r="78" spans="1:18" s="4" customFormat="1" ht="27" customHeight="1">
      <c r="A78" s="56"/>
      <c r="B78" s="54" t="s">
        <v>161</v>
      </c>
      <c r="C78" s="127" t="s">
        <v>291</v>
      </c>
      <c r="D78" s="128"/>
      <c r="E78" s="38"/>
      <c r="F78" s="38"/>
      <c r="G78" s="38"/>
      <c r="H78" s="38"/>
      <c r="I78" s="38"/>
      <c r="J78" s="38"/>
      <c r="K78" s="38"/>
      <c r="L78" s="38"/>
      <c r="M78" s="38">
        <v>4</v>
      </c>
      <c r="N78" s="38">
        <v>4</v>
      </c>
      <c r="O78" s="38">
        <v>4</v>
      </c>
      <c r="P78" s="38"/>
      <c r="Q78" s="13">
        <f t="shared" si="1"/>
        <v>12</v>
      </c>
      <c r="R78" s="14"/>
    </row>
    <row r="79" spans="1:18" s="4" customFormat="1" ht="27" customHeight="1">
      <c r="A79" s="56">
        <v>70</v>
      </c>
      <c r="B79" s="54" t="s">
        <v>162</v>
      </c>
      <c r="C79" s="127" t="s">
        <v>70</v>
      </c>
      <c r="D79" s="128"/>
      <c r="E79" s="38">
        <v>26</v>
      </c>
      <c r="F79" s="38">
        <v>23</v>
      </c>
      <c r="G79" s="38">
        <v>19</v>
      </c>
      <c r="H79" s="38">
        <v>18</v>
      </c>
      <c r="I79" s="38">
        <v>15</v>
      </c>
      <c r="J79" s="38">
        <v>19</v>
      </c>
      <c r="K79" s="38">
        <v>25</v>
      </c>
      <c r="L79" s="38">
        <v>18</v>
      </c>
      <c r="M79" s="38">
        <v>26</v>
      </c>
      <c r="N79" s="38">
        <v>21</v>
      </c>
      <c r="O79" s="38">
        <v>27</v>
      </c>
      <c r="P79" s="38">
        <v>29</v>
      </c>
      <c r="Q79" s="13">
        <f t="shared" si="1"/>
        <v>266</v>
      </c>
      <c r="R79" s="14"/>
    </row>
    <row r="80" spans="1:18" s="4" customFormat="1" ht="27" customHeight="1">
      <c r="A80" s="56"/>
      <c r="B80" s="54"/>
      <c r="C80" s="127" t="s">
        <v>115</v>
      </c>
      <c r="D80" s="128"/>
      <c r="E80" s="38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13">
        <f t="shared" si="1"/>
        <v>1</v>
      </c>
      <c r="R80" s="14"/>
    </row>
    <row r="81" spans="1:18" s="4" customFormat="1" ht="27" customHeight="1">
      <c r="A81" s="56"/>
      <c r="B81" s="54" t="s">
        <v>163</v>
      </c>
      <c r="C81" s="127" t="s">
        <v>73</v>
      </c>
      <c r="D81" s="128"/>
      <c r="E81" s="38">
        <v>45</v>
      </c>
      <c r="F81" s="38">
        <v>35</v>
      </c>
      <c r="G81" s="38">
        <v>59</v>
      </c>
      <c r="H81" s="38">
        <v>27</v>
      </c>
      <c r="I81" s="38">
        <v>35</v>
      </c>
      <c r="J81" s="38">
        <v>35</v>
      </c>
      <c r="K81" s="38">
        <v>48</v>
      </c>
      <c r="L81" s="38">
        <v>55</v>
      </c>
      <c r="M81" s="38">
        <v>40</v>
      </c>
      <c r="N81" s="38">
        <v>33</v>
      </c>
      <c r="O81" s="38">
        <v>58</v>
      </c>
      <c r="P81" s="38">
        <v>46</v>
      </c>
      <c r="Q81" s="13">
        <f t="shared" si="1"/>
        <v>516</v>
      </c>
      <c r="R81" s="14"/>
    </row>
    <row r="82" spans="1:18" s="4" customFormat="1" ht="27" customHeight="1">
      <c r="A82" s="56"/>
      <c r="B82" s="54" t="s">
        <v>164</v>
      </c>
      <c r="C82" s="127" t="s">
        <v>74</v>
      </c>
      <c r="D82" s="128"/>
      <c r="E82" s="38">
        <v>38</v>
      </c>
      <c r="F82" s="38">
        <v>28</v>
      </c>
      <c r="G82" s="38">
        <v>20</v>
      </c>
      <c r="H82" s="38">
        <v>11</v>
      </c>
      <c r="I82" s="38">
        <v>18</v>
      </c>
      <c r="J82" s="38">
        <v>16</v>
      </c>
      <c r="K82" s="38">
        <v>18</v>
      </c>
      <c r="L82" s="38">
        <v>18</v>
      </c>
      <c r="M82" s="38">
        <v>20</v>
      </c>
      <c r="N82" s="38">
        <v>9</v>
      </c>
      <c r="O82" s="38">
        <v>34</v>
      </c>
      <c r="P82" s="38">
        <v>32</v>
      </c>
      <c r="Q82" s="13">
        <f t="shared" si="1"/>
        <v>262</v>
      </c>
      <c r="R82" s="14"/>
    </row>
    <row r="83" spans="1:18" s="4" customFormat="1" ht="27" customHeight="1">
      <c r="A83" s="56"/>
      <c r="B83" s="54" t="s">
        <v>165</v>
      </c>
      <c r="C83" s="127" t="s">
        <v>75</v>
      </c>
      <c r="D83" s="128"/>
      <c r="E83" s="38"/>
      <c r="F83" s="38"/>
      <c r="G83" s="38"/>
      <c r="H83" s="38"/>
      <c r="I83" s="38"/>
      <c r="J83" s="38"/>
      <c r="K83" s="38">
        <v>4</v>
      </c>
      <c r="L83" s="38"/>
      <c r="M83" s="38"/>
      <c r="N83" s="38"/>
      <c r="O83" s="38"/>
      <c r="P83" s="38"/>
      <c r="Q83" s="13">
        <f t="shared" si="1"/>
        <v>4</v>
      </c>
      <c r="R83" s="14"/>
    </row>
    <row r="84" spans="1:18" s="4" customFormat="1" ht="27" customHeight="1">
      <c r="A84" s="56">
        <v>75</v>
      </c>
      <c r="B84" s="54"/>
      <c r="C84" s="127" t="s">
        <v>76</v>
      </c>
      <c r="D84" s="128"/>
      <c r="E84" s="38">
        <v>31</v>
      </c>
      <c r="F84" s="38">
        <v>17</v>
      </c>
      <c r="G84" s="38">
        <v>25</v>
      </c>
      <c r="H84" s="38">
        <v>16</v>
      </c>
      <c r="I84" s="38">
        <v>16</v>
      </c>
      <c r="J84" s="38">
        <v>24</v>
      </c>
      <c r="K84" s="38">
        <v>19</v>
      </c>
      <c r="L84" s="38">
        <v>16</v>
      </c>
      <c r="M84" s="38">
        <v>13</v>
      </c>
      <c r="N84" s="38">
        <v>13</v>
      </c>
      <c r="O84" s="38">
        <v>19</v>
      </c>
      <c r="P84" s="38">
        <v>18</v>
      </c>
      <c r="Q84" s="13">
        <f t="shared" si="1"/>
        <v>227</v>
      </c>
      <c r="R84" s="14"/>
    </row>
    <row r="85" spans="1:18" s="4" customFormat="1" ht="27" customHeight="1">
      <c r="A85" s="56"/>
      <c r="B85" s="54"/>
      <c r="C85" s="127" t="s">
        <v>77</v>
      </c>
      <c r="D85" s="128"/>
      <c r="E85" s="38">
        <v>22</v>
      </c>
      <c r="F85" s="38">
        <v>15</v>
      </c>
      <c r="G85" s="38">
        <v>26</v>
      </c>
      <c r="H85" s="38">
        <v>12</v>
      </c>
      <c r="I85" s="38">
        <v>14</v>
      </c>
      <c r="J85" s="38">
        <v>23</v>
      </c>
      <c r="K85" s="38">
        <v>8</v>
      </c>
      <c r="L85" s="38">
        <v>19</v>
      </c>
      <c r="M85" s="38">
        <v>16</v>
      </c>
      <c r="N85" s="38">
        <v>11</v>
      </c>
      <c r="O85" s="38">
        <v>18</v>
      </c>
      <c r="P85" s="38">
        <v>16</v>
      </c>
      <c r="Q85" s="13">
        <f t="shared" si="1"/>
        <v>200</v>
      </c>
      <c r="R85" s="14"/>
    </row>
    <row r="86" spans="1:18" s="4" customFormat="1" ht="27" customHeight="1">
      <c r="A86" s="56"/>
      <c r="B86" s="54" t="s">
        <v>147</v>
      </c>
      <c r="C86" s="138" t="s">
        <v>78</v>
      </c>
      <c r="D86" s="141"/>
      <c r="E86" s="81">
        <v>30</v>
      </c>
      <c r="F86" s="81">
        <v>35</v>
      </c>
      <c r="G86" s="81">
        <v>40</v>
      </c>
      <c r="H86" s="81">
        <v>35</v>
      </c>
      <c r="I86" s="81">
        <v>50</v>
      </c>
      <c r="J86" s="81">
        <v>50</v>
      </c>
      <c r="K86" s="81">
        <v>50</v>
      </c>
      <c r="L86" s="81">
        <v>30</v>
      </c>
      <c r="M86" s="81">
        <v>50</v>
      </c>
      <c r="N86" s="81">
        <v>40</v>
      </c>
      <c r="O86" s="81">
        <v>60</v>
      </c>
      <c r="P86" s="85">
        <v>54</v>
      </c>
      <c r="Q86" s="13">
        <f t="shared" si="1"/>
        <v>524</v>
      </c>
      <c r="R86" s="14"/>
    </row>
    <row r="87" spans="1:18" s="4" customFormat="1" ht="27" customHeight="1">
      <c r="A87" s="56"/>
      <c r="B87" s="60" t="s">
        <v>14</v>
      </c>
      <c r="C87" s="32"/>
      <c r="D87" s="33"/>
      <c r="E87" s="23">
        <f aca="true" t="shared" si="2" ref="E87:P87">COUNT(E10:E86)</f>
        <v>50</v>
      </c>
      <c r="F87" s="23">
        <f t="shared" si="2"/>
        <v>37</v>
      </c>
      <c r="G87" s="23">
        <f t="shared" si="2"/>
        <v>32</v>
      </c>
      <c r="H87" s="23">
        <f t="shared" si="2"/>
        <v>28</v>
      </c>
      <c r="I87" s="23">
        <f t="shared" si="2"/>
        <v>29</v>
      </c>
      <c r="J87" s="23">
        <f t="shared" si="2"/>
        <v>32</v>
      </c>
      <c r="K87" s="23">
        <f t="shared" si="2"/>
        <v>32</v>
      </c>
      <c r="L87" s="23">
        <f t="shared" si="2"/>
        <v>38</v>
      </c>
      <c r="M87" s="23">
        <f t="shared" si="2"/>
        <v>45</v>
      </c>
      <c r="N87" s="23">
        <f t="shared" si="2"/>
        <v>51</v>
      </c>
      <c r="O87" s="23">
        <f t="shared" si="2"/>
        <v>47</v>
      </c>
      <c r="P87" s="23">
        <f t="shared" si="2"/>
        <v>37</v>
      </c>
      <c r="Q87" s="23">
        <v>77</v>
      </c>
      <c r="R87" s="24"/>
    </row>
    <row r="88" spans="2:18" s="4" customFormat="1" ht="27" customHeight="1" thickBot="1">
      <c r="B88" s="34" t="s">
        <v>15</v>
      </c>
      <c r="C88" s="35"/>
      <c r="D88" s="28"/>
      <c r="E88" s="29">
        <f aca="true" t="shared" si="3" ref="E88:P88">SUM(E10:E86)</f>
        <v>641</v>
      </c>
      <c r="F88" s="29">
        <f t="shared" si="3"/>
        <v>420</v>
      </c>
      <c r="G88" s="29">
        <f t="shared" si="3"/>
        <v>591</v>
      </c>
      <c r="H88" s="29">
        <f t="shared" si="3"/>
        <v>332</v>
      </c>
      <c r="I88" s="29">
        <f t="shared" si="3"/>
        <v>372</v>
      </c>
      <c r="J88" s="29">
        <f t="shared" si="3"/>
        <v>360</v>
      </c>
      <c r="K88" s="29">
        <f t="shared" si="3"/>
        <v>397</v>
      </c>
      <c r="L88" s="29">
        <f t="shared" si="3"/>
        <v>389</v>
      </c>
      <c r="M88" s="29">
        <f t="shared" si="3"/>
        <v>427</v>
      </c>
      <c r="N88" s="29">
        <f t="shared" si="3"/>
        <v>426</v>
      </c>
      <c r="O88" s="29">
        <f t="shared" si="3"/>
        <v>616</v>
      </c>
      <c r="P88" s="29">
        <f t="shared" si="3"/>
        <v>455</v>
      </c>
      <c r="Q88" s="29">
        <f>SUM(E88:P88)</f>
        <v>5426</v>
      </c>
      <c r="R88" s="30"/>
    </row>
    <row r="89" s="4" customFormat="1" ht="27" customHeight="1">
      <c r="B89" s="4" t="s">
        <v>0</v>
      </c>
    </row>
    <row r="90" s="4" customFormat="1" ht="27" customHeight="1">
      <c r="B90" s="4" t="s">
        <v>16</v>
      </c>
    </row>
    <row r="91" s="2" customFormat="1" ht="27" customHeight="1"/>
  </sheetData>
  <mergeCells count="80">
    <mergeCell ref="D4:F4"/>
    <mergeCell ref="I4:L4"/>
    <mergeCell ref="O4:R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zoomScale="75" zoomScaleNormal="75" workbookViewId="0" topLeftCell="A1">
      <selection activeCell="B90" sqref="B90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9" width="6.125" style="1" customWidth="1"/>
    <col min="20" max="20" width="1.12109375" style="1" customWidth="1"/>
    <col min="21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9" s="4" customFormat="1" ht="27" customHeight="1">
      <c r="B4" s="5" t="s">
        <v>2</v>
      </c>
      <c r="C4" s="6"/>
      <c r="D4" s="131">
        <v>12</v>
      </c>
      <c r="E4" s="132"/>
      <c r="F4" s="133"/>
      <c r="G4" s="8" t="s">
        <v>3</v>
      </c>
      <c r="H4" s="9"/>
      <c r="I4" s="131" t="s">
        <v>365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2"/>
      <c r="S4" s="134"/>
    </row>
    <row r="5" spans="2:19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 t="s">
        <v>5</v>
      </c>
      <c r="S5" s="14" t="s">
        <v>6</v>
      </c>
    </row>
    <row r="6" spans="2:19" s="4" customFormat="1" ht="27" customHeight="1">
      <c r="B6" s="15" t="s">
        <v>7</v>
      </c>
      <c r="C6" s="16"/>
      <c r="D6" s="13" t="s">
        <v>8</v>
      </c>
      <c r="E6" s="48" t="s">
        <v>126</v>
      </c>
      <c r="F6" s="48" t="s">
        <v>366</v>
      </c>
      <c r="G6" s="48" t="s">
        <v>211</v>
      </c>
      <c r="H6" s="48" t="s">
        <v>367</v>
      </c>
      <c r="I6" s="48" t="s">
        <v>273</v>
      </c>
      <c r="J6" s="48" t="s">
        <v>368</v>
      </c>
      <c r="K6" s="49" t="s">
        <v>178</v>
      </c>
      <c r="L6" s="49" t="s">
        <v>369</v>
      </c>
      <c r="M6" s="49" t="s">
        <v>347</v>
      </c>
      <c r="N6" s="48" t="s">
        <v>180</v>
      </c>
      <c r="O6" s="48" t="s">
        <v>301</v>
      </c>
      <c r="P6" s="50" t="s">
        <v>276</v>
      </c>
      <c r="Q6" s="50" t="s">
        <v>243</v>
      </c>
      <c r="R6" s="13"/>
      <c r="S6" s="14"/>
    </row>
    <row r="7" spans="2:19" s="4" customFormat="1" ht="27" customHeight="1">
      <c r="B7" s="17"/>
      <c r="C7" s="18"/>
      <c r="D7" s="13" t="s">
        <v>9</v>
      </c>
      <c r="E7" s="45" t="s">
        <v>19</v>
      </c>
      <c r="F7" s="45" t="s">
        <v>18</v>
      </c>
      <c r="G7" s="45" t="s">
        <v>18</v>
      </c>
      <c r="H7" s="45" t="s">
        <v>19</v>
      </c>
      <c r="I7" s="45" t="s">
        <v>18</v>
      </c>
      <c r="J7" s="45" t="s">
        <v>19</v>
      </c>
      <c r="K7" s="45" t="s">
        <v>18</v>
      </c>
      <c r="L7" s="45" t="s">
        <v>19</v>
      </c>
      <c r="M7" s="45" t="s">
        <v>18</v>
      </c>
      <c r="N7" s="45" t="s">
        <v>18</v>
      </c>
      <c r="O7" s="51" t="s">
        <v>370</v>
      </c>
      <c r="P7" s="45" t="s">
        <v>19</v>
      </c>
      <c r="Q7" s="45" t="s">
        <v>18</v>
      </c>
      <c r="R7" s="13"/>
      <c r="S7" s="14"/>
    </row>
    <row r="8" spans="2:19" s="4" customFormat="1" ht="27" customHeight="1">
      <c r="B8" s="19" t="s">
        <v>10</v>
      </c>
      <c r="C8" s="20"/>
      <c r="D8" s="13" t="s">
        <v>11</v>
      </c>
      <c r="E8" s="52">
        <v>0.3819444444444444</v>
      </c>
      <c r="F8" s="52">
        <v>0.2465277777777778</v>
      </c>
      <c r="G8" s="52">
        <v>0.2465277777777778</v>
      </c>
      <c r="H8" s="52">
        <v>0.2638888888888889</v>
      </c>
      <c r="I8" s="52">
        <v>0.2534722222222222</v>
      </c>
      <c r="J8" s="52">
        <v>0.2916666666666667</v>
      </c>
      <c r="K8" s="52">
        <v>0.2847222222222222</v>
      </c>
      <c r="L8" s="52">
        <v>0.2743055555555555</v>
      </c>
      <c r="M8" s="52">
        <v>0.3125</v>
      </c>
      <c r="N8" s="52">
        <v>0.3125</v>
      </c>
      <c r="O8" s="52">
        <v>0.3333333333333333</v>
      </c>
      <c r="P8" s="52">
        <v>0.3333333333333333</v>
      </c>
      <c r="Q8" s="46">
        <v>0.3229166666666667</v>
      </c>
      <c r="R8" s="13"/>
      <c r="S8" s="14"/>
    </row>
    <row r="9" spans="2:19" s="4" customFormat="1" ht="27" customHeight="1">
      <c r="B9" s="36" t="s">
        <v>12</v>
      </c>
      <c r="C9" s="42" t="s">
        <v>13</v>
      </c>
      <c r="D9" s="43"/>
      <c r="E9" s="47">
        <v>0.5</v>
      </c>
      <c r="F9" s="47">
        <v>0.3854166666666667</v>
      </c>
      <c r="G9" s="47">
        <v>0.3854166666666667</v>
      </c>
      <c r="H9" s="47">
        <v>0.3819444444444444</v>
      </c>
      <c r="I9" s="47">
        <v>0.36319444444444443</v>
      </c>
      <c r="J9" s="47">
        <v>0.3611111111111111</v>
      </c>
      <c r="K9" s="47">
        <v>0.3611111111111111</v>
      </c>
      <c r="L9" s="47">
        <v>0.4166666666666667</v>
      </c>
      <c r="M9" s="47">
        <v>0.4583333333333333</v>
      </c>
      <c r="N9" s="47">
        <v>0.40972222222222227</v>
      </c>
      <c r="O9" s="47">
        <v>0.5</v>
      </c>
      <c r="P9" s="47">
        <v>0.5</v>
      </c>
      <c r="Q9" s="46">
        <v>0.4534722222222222</v>
      </c>
      <c r="R9" s="23"/>
      <c r="S9" s="24"/>
    </row>
    <row r="10" spans="1:19" s="4" customFormat="1" ht="27" customHeight="1">
      <c r="A10" s="56"/>
      <c r="B10" s="53" t="s">
        <v>140</v>
      </c>
      <c r="C10" s="127" t="s">
        <v>20</v>
      </c>
      <c r="D10" s="128"/>
      <c r="E10" s="38"/>
      <c r="F10" s="38">
        <v>1</v>
      </c>
      <c r="G10" s="44">
        <v>5</v>
      </c>
      <c r="H10" s="65"/>
      <c r="I10" s="38"/>
      <c r="J10" s="38"/>
      <c r="K10" s="38"/>
      <c r="L10" s="38">
        <v>1</v>
      </c>
      <c r="M10" s="38">
        <v>2</v>
      </c>
      <c r="N10" s="38">
        <v>3</v>
      </c>
      <c r="O10" s="38">
        <v>5</v>
      </c>
      <c r="P10" s="38">
        <v>2</v>
      </c>
      <c r="Q10" s="38">
        <v>3</v>
      </c>
      <c r="R10" s="13">
        <f aca="true" t="shared" si="0" ref="R10:R73">SUM(E10:Q10)</f>
        <v>22</v>
      </c>
      <c r="S10" s="14"/>
    </row>
    <row r="11" spans="1:19" s="4" customFormat="1" ht="27" customHeight="1">
      <c r="A11" s="56"/>
      <c r="B11" s="54" t="s">
        <v>141</v>
      </c>
      <c r="C11" s="127" t="s">
        <v>21</v>
      </c>
      <c r="D11" s="128"/>
      <c r="E11" s="38">
        <v>181</v>
      </c>
      <c r="F11" s="38">
        <v>220</v>
      </c>
      <c r="G11" s="66"/>
      <c r="H11" s="65">
        <v>182</v>
      </c>
      <c r="I11" s="38">
        <v>199</v>
      </c>
      <c r="J11" s="38">
        <v>86</v>
      </c>
      <c r="K11" s="38">
        <v>440</v>
      </c>
      <c r="L11" s="38">
        <v>238</v>
      </c>
      <c r="M11" s="38">
        <v>112</v>
      </c>
      <c r="N11" s="38">
        <v>163</v>
      </c>
      <c r="O11" s="38">
        <v>218</v>
      </c>
      <c r="P11" s="38">
        <v>246</v>
      </c>
      <c r="Q11" s="38">
        <v>105</v>
      </c>
      <c r="R11" s="13">
        <f t="shared" si="0"/>
        <v>2390</v>
      </c>
      <c r="S11" s="14"/>
    </row>
    <row r="12" spans="1:19" s="4" customFormat="1" ht="27" customHeight="1">
      <c r="A12" s="56"/>
      <c r="B12" s="55" t="s">
        <v>142</v>
      </c>
      <c r="C12" s="127" t="s">
        <v>80</v>
      </c>
      <c r="D12" s="128"/>
      <c r="E12" s="38"/>
      <c r="F12" s="38"/>
      <c r="G12" s="66"/>
      <c r="H12" s="65">
        <v>3</v>
      </c>
      <c r="I12" s="38">
        <v>3</v>
      </c>
      <c r="J12" s="38">
        <v>1</v>
      </c>
      <c r="K12" s="38"/>
      <c r="L12" s="38"/>
      <c r="M12" s="38"/>
      <c r="N12" s="38"/>
      <c r="O12" s="38"/>
      <c r="P12" s="38"/>
      <c r="Q12" s="38"/>
      <c r="R12" s="13">
        <f t="shared" si="0"/>
        <v>7</v>
      </c>
      <c r="S12" s="14"/>
    </row>
    <row r="13" spans="1:19" s="4" customFormat="1" ht="27" customHeight="1">
      <c r="A13" s="56"/>
      <c r="B13" s="55"/>
      <c r="C13" s="127" t="s">
        <v>22</v>
      </c>
      <c r="D13" s="128"/>
      <c r="E13" s="38">
        <v>1</v>
      </c>
      <c r="F13" s="38"/>
      <c r="G13" s="66"/>
      <c r="H13" s="65">
        <v>1</v>
      </c>
      <c r="I13" s="38">
        <v>2</v>
      </c>
      <c r="J13" s="38"/>
      <c r="K13" s="38">
        <v>3</v>
      </c>
      <c r="L13" s="38">
        <v>8</v>
      </c>
      <c r="M13" s="38"/>
      <c r="N13" s="38"/>
      <c r="O13" s="38"/>
      <c r="P13" s="38"/>
      <c r="Q13" s="38">
        <v>1</v>
      </c>
      <c r="R13" s="13">
        <f t="shared" si="0"/>
        <v>16</v>
      </c>
      <c r="S13" s="14"/>
    </row>
    <row r="14" spans="1:19" s="4" customFormat="1" ht="27" customHeight="1">
      <c r="A14" s="56">
        <v>5</v>
      </c>
      <c r="B14" s="55"/>
      <c r="C14" s="127" t="s">
        <v>24</v>
      </c>
      <c r="D14" s="128"/>
      <c r="E14" s="38"/>
      <c r="F14" s="38"/>
      <c r="G14" s="66"/>
      <c r="H14" s="65"/>
      <c r="I14" s="38"/>
      <c r="J14" s="38"/>
      <c r="K14" s="38"/>
      <c r="L14" s="38">
        <v>3</v>
      </c>
      <c r="M14" s="38"/>
      <c r="N14" s="38"/>
      <c r="O14" s="38"/>
      <c r="P14" s="38"/>
      <c r="Q14" s="38"/>
      <c r="R14" s="13">
        <f t="shared" si="0"/>
        <v>3</v>
      </c>
      <c r="S14" s="14"/>
    </row>
    <row r="15" spans="1:19" s="4" customFormat="1" ht="27" customHeight="1">
      <c r="A15" s="56"/>
      <c r="B15" s="55"/>
      <c r="C15" s="127" t="s">
        <v>25</v>
      </c>
      <c r="D15" s="128"/>
      <c r="E15" s="38">
        <v>13</v>
      </c>
      <c r="F15" s="38">
        <v>8</v>
      </c>
      <c r="G15" s="66"/>
      <c r="H15" s="65">
        <v>17</v>
      </c>
      <c r="I15" s="38">
        <v>2</v>
      </c>
      <c r="J15" s="38">
        <v>2</v>
      </c>
      <c r="K15" s="38">
        <v>2</v>
      </c>
      <c r="L15" s="38">
        <v>3</v>
      </c>
      <c r="M15" s="38">
        <v>3</v>
      </c>
      <c r="N15" s="38">
        <v>3</v>
      </c>
      <c r="O15" s="38">
        <v>4</v>
      </c>
      <c r="P15" s="38">
        <v>8</v>
      </c>
      <c r="Q15" s="38">
        <v>8</v>
      </c>
      <c r="R15" s="13">
        <f t="shared" si="0"/>
        <v>73</v>
      </c>
      <c r="S15" s="14"/>
    </row>
    <row r="16" spans="1:19" s="4" customFormat="1" ht="27" customHeight="1">
      <c r="A16" s="56"/>
      <c r="B16" s="55" t="s">
        <v>144</v>
      </c>
      <c r="C16" s="127" t="s">
        <v>81</v>
      </c>
      <c r="D16" s="128"/>
      <c r="E16" s="38"/>
      <c r="F16" s="38"/>
      <c r="G16" s="67"/>
      <c r="H16" s="65"/>
      <c r="I16" s="38"/>
      <c r="J16" s="38"/>
      <c r="K16" s="38"/>
      <c r="L16" s="38"/>
      <c r="M16" s="38">
        <v>5</v>
      </c>
      <c r="N16" s="38">
        <v>3</v>
      </c>
      <c r="O16" s="38"/>
      <c r="P16" s="38">
        <v>50</v>
      </c>
      <c r="Q16" s="38">
        <v>22</v>
      </c>
      <c r="R16" s="13">
        <f t="shared" si="0"/>
        <v>80</v>
      </c>
      <c r="S16" s="14"/>
    </row>
    <row r="17" spans="1:19" s="4" customFormat="1" ht="27" customHeight="1">
      <c r="A17" s="56"/>
      <c r="B17" s="55"/>
      <c r="C17" s="127" t="s">
        <v>26</v>
      </c>
      <c r="D17" s="128"/>
      <c r="E17" s="38">
        <v>5</v>
      </c>
      <c r="F17" s="70">
        <v>5</v>
      </c>
      <c r="G17" s="69"/>
      <c r="H17" s="38"/>
      <c r="I17" s="38"/>
      <c r="J17" s="38"/>
      <c r="K17" s="38"/>
      <c r="L17" s="38">
        <v>22</v>
      </c>
      <c r="M17" s="38">
        <v>174</v>
      </c>
      <c r="N17" s="38">
        <v>324</v>
      </c>
      <c r="O17" s="38">
        <v>288</v>
      </c>
      <c r="P17" s="38">
        <v>360</v>
      </c>
      <c r="Q17" s="38">
        <v>237</v>
      </c>
      <c r="R17" s="13">
        <f t="shared" si="0"/>
        <v>1415</v>
      </c>
      <c r="S17" s="14"/>
    </row>
    <row r="18" spans="1:19" s="4" customFormat="1" ht="27" customHeight="1">
      <c r="A18" s="56"/>
      <c r="B18" s="55"/>
      <c r="C18" s="127" t="s">
        <v>27</v>
      </c>
      <c r="D18" s="128"/>
      <c r="E18" s="38">
        <v>11</v>
      </c>
      <c r="F18" s="68">
        <v>7</v>
      </c>
      <c r="G18" s="65"/>
      <c r="H18" s="38">
        <v>3</v>
      </c>
      <c r="I18" s="38"/>
      <c r="J18" s="38"/>
      <c r="K18" s="38"/>
      <c r="L18" s="38">
        <v>4</v>
      </c>
      <c r="M18" s="38">
        <v>71</v>
      </c>
      <c r="N18" s="38">
        <v>84</v>
      </c>
      <c r="O18" s="38">
        <v>196</v>
      </c>
      <c r="P18" s="38">
        <v>48</v>
      </c>
      <c r="Q18" s="38">
        <v>80</v>
      </c>
      <c r="R18" s="13">
        <f t="shared" si="0"/>
        <v>504</v>
      </c>
      <c r="S18" s="14"/>
    </row>
    <row r="19" spans="1:19" s="4" customFormat="1" ht="27" customHeight="1">
      <c r="A19" s="56">
        <v>10</v>
      </c>
      <c r="B19" s="55"/>
      <c r="C19" s="127" t="s">
        <v>28</v>
      </c>
      <c r="D19" s="128"/>
      <c r="E19" s="38">
        <v>5</v>
      </c>
      <c r="F19" s="68"/>
      <c r="G19" s="6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3">
        <f t="shared" si="0"/>
        <v>5</v>
      </c>
      <c r="S19" s="14"/>
    </row>
    <row r="20" spans="1:19" s="4" customFormat="1" ht="27" customHeight="1">
      <c r="A20" s="56"/>
      <c r="B20" s="55"/>
      <c r="C20" s="127" t="s">
        <v>29</v>
      </c>
      <c r="D20" s="128"/>
      <c r="E20" s="38"/>
      <c r="F20" s="68"/>
      <c r="G20" s="65"/>
      <c r="H20" s="38"/>
      <c r="I20" s="38"/>
      <c r="J20" s="38"/>
      <c r="K20" s="38"/>
      <c r="L20" s="38"/>
      <c r="M20" s="38"/>
      <c r="N20" s="38"/>
      <c r="O20" s="38">
        <v>5</v>
      </c>
      <c r="P20" s="38"/>
      <c r="Q20" s="38"/>
      <c r="R20" s="13">
        <f t="shared" si="0"/>
        <v>5</v>
      </c>
      <c r="S20" s="14"/>
    </row>
    <row r="21" spans="1:19" s="4" customFormat="1" ht="27" customHeight="1">
      <c r="A21" s="56"/>
      <c r="B21" s="55"/>
      <c r="C21" s="127" t="s">
        <v>371</v>
      </c>
      <c r="D21" s="128"/>
      <c r="E21" s="38"/>
      <c r="F21" s="68"/>
      <c r="G21" s="65"/>
      <c r="H21" s="38"/>
      <c r="I21" s="38"/>
      <c r="J21" s="38"/>
      <c r="K21" s="38"/>
      <c r="L21" s="38"/>
      <c r="M21" s="38">
        <v>1</v>
      </c>
      <c r="N21" s="38"/>
      <c r="O21" s="38"/>
      <c r="P21" s="38"/>
      <c r="Q21" s="38"/>
      <c r="R21" s="13">
        <f t="shared" si="0"/>
        <v>1</v>
      </c>
      <c r="S21" s="14"/>
    </row>
    <row r="22" spans="1:19" s="4" customFormat="1" ht="27" customHeight="1">
      <c r="A22" s="56"/>
      <c r="B22" s="55" t="s">
        <v>145</v>
      </c>
      <c r="C22" s="127" t="s">
        <v>94</v>
      </c>
      <c r="D22" s="128"/>
      <c r="E22" s="38"/>
      <c r="F22" s="68">
        <v>1</v>
      </c>
      <c r="G22" s="65"/>
      <c r="H22" s="38"/>
      <c r="I22" s="38"/>
      <c r="J22" s="38">
        <v>1</v>
      </c>
      <c r="K22" s="38">
        <v>2</v>
      </c>
      <c r="L22" s="38">
        <v>2</v>
      </c>
      <c r="M22" s="38">
        <v>2</v>
      </c>
      <c r="N22" s="38">
        <v>1</v>
      </c>
      <c r="O22" s="38">
        <v>1</v>
      </c>
      <c r="P22" s="38">
        <v>2</v>
      </c>
      <c r="Q22" s="38"/>
      <c r="R22" s="13">
        <f t="shared" si="0"/>
        <v>12</v>
      </c>
      <c r="S22" s="14"/>
    </row>
    <row r="23" spans="1:19" s="4" customFormat="1" ht="27" customHeight="1">
      <c r="A23" s="56"/>
      <c r="B23" s="55"/>
      <c r="C23" s="127" t="s">
        <v>33</v>
      </c>
      <c r="D23" s="128"/>
      <c r="E23" s="38">
        <v>2</v>
      </c>
      <c r="F23" s="68">
        <v>1</v>
      </c>
      <c r="G23" s="65"/>
      <c r="H23" s="38">
        <v>1</v>
      </c>
      <c r="I23" s="38"/>
      <c r="J23" s="38">
        <v>1</v>
      </c>
      <c r="K23" s="38">
        <v>1</v>
      </c>
      <c r="L23" s="38"/>
      <c r="M23" s="38">
        <v>2</v>
      </c>
      <c r="N23" s="38"/>
      <c r="O23" s="38"/>
      <c r="P23" s="38">
        <v>1</v>
      </c>
      <c r="Q23" s="38">
        <v>1</v>
      </c>
      <c r="R23" s="13">
        <f t="shared" si="0"/>
        <v>10</v>
      </c>
      <c r="S23" s="14"/>
    </row>
    <row r="24" spans="1:19" s="4" customFormat="1" ht="27" customHeight="1">
      <c r="A24" s="56">
        <v>15</v>
      </c>
      <c r="B24" s="55"/>
      <c r="C24" s="127" t="s">
        <v>34</v>
      </c>
      <c r="D24" s="128"/>
      <c r="E24" s="38">
        <v>2</v>
      </c>
      <c r="F24" s="68"/>
      <c r="G24" s="65"/>
      <c r="H24" s="38">
        <v>1</v>
      </c>
      <c r="I24" s="38">
        <v>4</v>
      </c>
      <c r="J24" s="38"/>
      <c r="K24" s="38">
        <v>1</v>
      </c>
      <c r="L24" s="38">
        <v>1</v>
      </c>
      <c r="M24" s="38">
        <v>3</v>
      </c>
      <c r="N24" s="38">
        <v>2</v>
      </c>
      <c r="O24" s="38"/>
      <c r="P24" s="38">
        <v>1</v>
      </c>
      <c r="Q24" s="38">
        <v>1</v>
      </c>
      <c r="R24" s="13">
        <f t="shared" si="0"/>
        <v>16</v>
      </c>
      <c r="S24" s="14"/>
    </row>
    <row r="25" spans="1:19" s="4" customFormat="1" ht="27" customHeight="1">
      <c r="A25" s="56"/>
      <c r="B25" s="55"/>
      <c r="C25" s="127" t="s">
        <v>35</v>
      </c>
      <c r="D25" s="128"/>
      <c r="E25" s="38"/>
      <c r="F25" s="68"/>
      <c r="G25" s="65"/>
      <c r="H25" s="38"/>
      <c r="I25" s="38"/>
      <c r="J25" s="38"/>
      <c r="K25" s="38"/>
      <c r="L25" s="38"/>
      <c r="M25" s="38"/>
      <c r="N25" s="38"/>
      <c r="O25" s="38">
        <v>1</v>
      </c>
      <c r="P25" s="38">
        <v>1</v>
      </c>
      <c r="Q25" s="38"/>
      <c r="R25" s="13">
        <f t="shared" si="0"/>
        <v>2</v>
      </c>
      <c r="S25" s="14"/>
    </row>
    <row r="26" spans="1:19" s="4" customFormat="1" ht="27" customHeight="1">
      <c r="A26" s="56"/>
      <c r="B26" s="55"/>
      <c r="C26" s="127" t="s">
        <v>36</v>
      </c>
      <c r="D26" s="128"/>
      <c r="E26" s="38"/>
      <c r="F26" s="68"/>
      <c r="G26" s="65"/>
      <c r="H26" s="38"/>
      <c r="I26" s="38"/>
      <c r="J26" s="38"/>
      <c r="K26" s="38">
        <v>2</v>
      </c>
      <c r="L26" s="38">
        <v>2</v>
      </c>
      <c r="M26" s="38">
        <v>1</v>
      </c>
      <c r="N26" s="38">
        <v>1</v>
      </c>
      <c r="O26" s="38"/>
      <c r="P26" s="38">
        <v>2</v>
      </c>
      <c r="Q26" s="38">
        <v>1</v>
      </c>
      <c r="R26" s="13">
        <f t="shared" si="0"/>
        <v>9</v>
      </c>
      <c r="S26" s="14"/>
    </row>
    <row r="27" spans="1:19" s="4" customFormat="1" ht="27" customHeight="1">
      <c r="A27" s="56"/>
      <c r="B27" s="55"/>
      <c r="C27" s="127" t="s">
        <v>97</v>
      </c>
      <c r="D27" s="128"/>
      <c r="E27" s="38"/>
      <c r="F27" s="68"/>
      <c r="G27" s="65"/>
      <c r="H27" s="38"/>
      <c r="I27" s="38"/>
      <c r="J27" s="38"/>
      <c r="K27" s="38"/>
      <c r="L27" s="38"/>
      <c r="M27" s="38">
        <v>1</v>
      </c>
      <c r="N27" s="38"/>
      <c r="O27" s="38"/>
      <c r="P27" s="38">
        <v>1</v>
      </c>
      <c r="Q27" s="38"/>
      <c r="R27" s="13">
        <f t="shared" si="0"/>
        <v>2</v>
      </c>
      <c r="S27" s="14"/>
    </row>
    <row r="28" spans="1:19" s="4" customFormat="1" ht="27" customHeight="1">
      <c r="A28" s="56"/>
      <c r="B28" s="55" t="s">
        <v>207</v>
      </c>
      <c r="C28" s="127" t="s">
        <v>86</v>
      </c>
      <c r="D28" s="128"/>
      <c r="E28" s="38">
        <v>2</v>
      </c>
      <c r="F28" s="70">
        <v>2</v>
      </c>
      <c r="G28" s="65"/>
      <c r="H28" s="38">
        <v>1</v>
      </c>
      <c r="I28" s="38">
        <v>1</v>
      </c>
      <c r="J28" s="38"/>
      <c r="K28" s="38"/>
      <c r="L28" s="38">
        <v>1</v>
      </c>
      <c r="M28" s="38"/>
      <c r="N28" s="38"/>
      <c r="O28" s="38">
        <v>1</v>
      </c>
      <c r="P28" s="38"/>
      <c r="Q28" s="38"/>
      <c r="R28" s="13">
        <f t="shared" si="0"/>
        <v>8</v>
      </c>
      <c r="S28" s="14"/>
    </row>
    <row r="29" spans="1:19" s="4" customFormat="1" ht="27" customHeight="1">
      <c r="A29" s="56">
        <v>20</v>
      </c>
      <c r="B29" s="54" t="s">
        <v>146</v>
      </c>
      <c r="C29" s="127" t="s">
        <v>38</v>
      </c>
      <c r="D29" s="128"/>
      <c r="E29" s="38"/>
      <c r="F29" s="68"/>
      <c r="G29" s="65"/>
      <c r="H29" s="38"/>
      <c r="I29" s="38"/>
      <c r="J29" s="38"/>
      <c r="K29" s="38"/>
      <c r="L29" s="38">
        <v>1</v>
      </c>
      <c r="M29" s="38"/>
      <c r="N29" s="38"/>
      <c r="O29" s="38"/>
      <c r="P29" s="38"/>
      <c r="Q29" s="38"/>
      <c r="R29" s="13">
        <f t="shared" si="0"/>
        <v>1</v>
      </c>
      <c r="S29" s="14"/>
    </row>
    <row r="30" spans="1:19" s="4" customFormat="1" ht="27" customHeight="1">
      <c r="A30" s="56"/>
      <c r="B30" s="54" t="s">
        <v>222</v>
      </c>
      <c r="C30" s="127" t="s">
        <v>89</v>
      </c>
      <c r="D30" s="128"/>
      <c r="E30" s="38">
        <v>2</v>
      </c>
      <c r="F30" s="68">
        <v>1</v>
      </c>
      <c r="G30" s="65"/>
      <c r="H30" s="38">
        <v>2</v>
      </c>
      <c r="I30" s="38"/>
      <c r="J30" s="38"/>
      <c r="K30" s="38"/>
      <c r="L30" s="38"/>
      <c r="M30" s="38"/>
      <c r="N30" s="38"/>
      <c r="O30" s="38"/>
      <c r="P30" s="38"/>
      <c r="Q30" s="38">
        <v>3</v>
      </c>
      <c r="R30" s="13">
        <f t="shared" si="0"/>
        <v>8</v>
      </c>
      <c r="S30" s="14"/>
    </row>
    <row r="31" spans="1:19" s="4" customFormat="1" ht="27" customHeight="1">
      <c r="A31" s="56"/>
      <c r="B31" s="54" t="s">
        <v>289</v>
      </c>
      <c r="C31" s="127" t="s">
        <v>320</v>
      </c>
      <c r="D31" s="128"/>
      <c r="E31" s="38"/>
      <c r="F31" s="68"/>
      <c r="G31" s="65">
        <v>100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13">
        <f t="shared" si="0"/>
        <v>100</v>
      </c>
      <c r="S31" s="14"/>
    </row>
    <row r="32" spans="1:19" s="4" customFormat="1" ht="27" customHeight="1">
      <c r="A32" s="56"/>
      <c r="B32" s="53" t="s">
        <v>147</v>
      </c>
      <c r="C32" s="127" t="s">
        <v>39</v>
      </c>
      <c r="D32" s="128"/>
      <c r="E32" s="38">
        <v>2</v>
      </c>
      <c r="F32" s="68">
        <v>14</v>
      </c>
      <c r="G32" s="65"/>
      <c r="H32" s="38">
        <v>4</v>
      </c>
      <c r="I32" s="38">
        <v>3</v>
      </c>
      <c r="J32" s="38">
        <v>3</v>
      </c>
      <c r="K32" s="38">
        <v>11</v>
      </c>
      <c r="L32" s="38">
        <v>7</v>
      </c>
      <c r="M32" s="38">
        <v>2</v>
      </c>
      <c r="N32" s="38">
        <v>9</v>
      </c>
      <c r="O32" s="38">
        <v>4</v>
      </c>
      <c r="P32" s="38">
        <v>15</v>
      </c>
      <c r="Q32" s="38">
        <v>14</v>
      </c>
      <c r="R32" s="13">
        <f t="shared" si="0"/>
        <v>88</v>
      </c>
      <c r="S32" s="14"/>
    </row>
    <row r="33" spans="1:19" s="4" customFormat="1" ht="27" customHeight="1">
      <c r="A33" s="56"/>
      <c r="B33" s="54" t="s">
        <v>148</v>
      </c>
      <c r="C33" s="127" t="s">
        <v>40</v>
      </c>
      <c r="D33" s="128"/>
      <c r="E33" s="38"/>
      <c r="F33" s="68"/>
      <c r="G33" s="65">
        <v>1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3">
        <f t="shared" si="0"/>
        <v>1</v>
      </c>
      <c r="S33" s="14"/>
    </row>
    <row r="34" spans="1:19" s="4" customFormat="1" ht="27" customHeight="1">
      <c r="A34" s="56">
        <v>25</v>
      </c>
      <c r="B34" s="54" t="s">
        <v>150</v>
      </c>
      <c r="C34" s="127" t="s">
        <v>41</v>
      </c>
      <c r="D34" s="128"/>
      <c r="E34" s="38"/>
      <c r="F34" s="68"/>
      <c r="G34" s="65"/>
      <c r="H34" s="38">
        <v>1</v>
      </c>
      <c r="I34" s="38"/>
      <c r="J34" s="38">
        <v>1</v>
      </c>
      <c r="K34" s="38">
        <v>1</v>
      </c>
      <c r="L34" s="38">
        <v>2</v>
      </c>
      <c r="M34" s="38">
        <v>1</v>
      </c>
      <c r="N34" s="38">
        <v>1</v>
      </c>
      <c r="O34" s="38">
        <v>2</v>
      </c>
      <c r="P34" s="38"/>
      <c r="Q34" s="38">
        <v>1</v>
      </c>
      <c r="R34" s="13">
        <f t="shared" si="0"/>
        <v>10</v>
      </c>
      <c r="S34" s="14"/>
    </row>
    <row r="35" spans="1:19" s="4" customFormat="1" ht="27" customHeight="1">
      <c r="A35" s="56"/>
      <c r="B35" s="54" t="s">
        <v>151</v>
      </c>
      <c r="C35" s="127" t="s">
        <v>42</v>
      </c>
      <c r="D35" s="128"/>
      <c r="E35" s="38"/>
      <c r="F35" s="68"/>
      <c r="G35" s="65"/>
      <c r="H35" s="38"/>
      <c r="I35" s="38"/>
      <c r="J35" s="38"/>
      <c r="K35" s="38"/>
      <c r="L35" s="38"/>
      <c r="M35" s="38"/>
      <c r="N35" s="38"/>
      <c r="O35" s="38"/>
      <c r="P35" s="38">
        <v>1</v>
      </c>
      <c r="Q35" s="38"/>
      <c r="R35" s="13">
        <f t="shared" si="0"/>
        <v>1</v>
      </c>
      <c r="S35" s="14"/>
    </row>
    <row r="36" spans="1:19" s="4" customFormat="1" ht="27" customHeight="1">
      <c r="A36" s="56"/>
      <c r="B36" s="54"/>
      <c r="C36" s="127" t="s">
        <v>43</v>
      </c>
      <c r="D36" s="128"/>
      <c r="E36" s="38"/>
      <c r="F36" s="68">
        <v>3</v>
      </c>
      <c r="G36" s="65"/>
      <c r="H36" s="38">
        <v>6</v>
      </c>
      <c r="I36" s="38">
        <v>2</v>
      </c>
      <c r="J36" s="38">
        <v>2</v>
      </c>
      <c r="K36" s="38">
        <v>1</v>
      </c>
      <c r="L36" s="38">
        <v>1</v>
      </c>
      <c r="M36" s="38"/>
      <c r="N36" s="38"/>
      <c r="O36" s="38">
        <v>1</v>
      </c>
      <c r="P36" s="38">
        <v>3</v>
      </c>
      <c r="Q36" s="38">
        <v>4</v>
      </c>
      <c r="R36" s="13">
        <f t="shared" si="0"/>
        <v>23</v>
      </c>
      <c r="S36" s="14"/>
    </row>
    <row r="37" spans="1:19" s="4" customFormat="1" ht="27" customHeight="1">
      <c r="A37" s="56"/>
      <c r="B37" s="54" t="s">
        <v>223</v>
      </c>
      <c r="C37" s="127" t="s">
        <v>91</v>
      </c>
      <c r="D37" s="128"/>
      <c r="E37" s="38">
        <v>3</v>
      </c>
      <c r="F37" s="68">
        <v>2</v>
      </c>
      <c r="G37" s="65"/>
      <c r="H37" s="38">
        <v>3</v>
      </c>
      <c r="I37" s="38">
        <v>2</v>
      </c>
      <c r="J37" s="38">
        <v>1</v>
      </c>
      <c r="K37" s="38"/>
      <c r="L37" s="38">
        <v>1</v>
      </c>
      <c r="M37" s="38"/>
      <c r="N37" s="38"/>
      <c r="O37" s="38">
        <v>1</v>
      </c>
      <c r="P37" s="38">
        <v>1</v>
      </c>
      <c r="Q37" s="38">
        <v>1</v>
      </c>
      <c r="R37" s="13">
        <f t="shared" si="0"/>
        <v>15</v>
      </c>
      <c r="S37" s="14"/>
    </row>
    <row r="38" spans="1:19" s="4" customFormat="1" ht="27" customHeight="1">
      <c r="A38" s="56"/>
      <c r="B38" s="54" t="s">
        <v>152</v>
      </c>
      <c r="C38" s="127" t="s">
        <v>44</v>
      </c>
      <c r="D38" s="128"/>
      <c r="E38" s="38">
        <v>4</v>
      </c>
      <c r="F38" s="68">
        <v>1</v>
      </c>
      <c r="G38" s="65"/>
      <c r="H38" s="38">
        <v>13</v>
      </c>
      <c r="I38" s="38">
        <v>11</v>
      </c>
      <c r="J38" s="38">
        <v>52</v>
      </c>
      <c r="K38" s="38">
        <v>4</v>
      </c>
      <c r="L38" s="38"/>
      <c r="M38" s="38"/>
      <c r="N38" s="38"/>
      <c r="O38" s="38"/>
      <c r="P38" s="38"/>
      <c r="Q38" s="38"/>
      <c r="R38" s="13">
        <f t="shared" si="0"/>
        <v>85</v>
      </c>
      <c r="S38" s="14"/>
    </row>
    <row r="39" spans="1:19" s="4" customFormat="1" ht="27" customHeight="1">
      <c r="A39" s="56">
        <v>30</v>
      </c>
      <c r="B39" s="54" t="s">
        <v>153</v>
      </c>
      <c r="C39" s="127" t="s">
        <v>45</v>
      </c>
      <c r="D39" s="128"/>
      <c r="E39" s="38"/>
      <c r="F39" s="68"/>
      <c r="G39" s="65"/>
      <c r="H39" s="38"/>
      <c r="I39" s="38">
        <v>1</v>
      </c>
      <c r="J39" s="38"/>
      <c r="K39" s="38">
        <v>2</v>
      </c>
      <c r="L39" s="38">
        <v>1</v>
      </c>
      <c r="M39" s="38"/>
      <c r="N39" s="38">
        <v>2</v>
      </c>
      <c r="O39" s="38">
        <v>2</v>
      </c>
      <c r="P39" s="38"/>
      <c r="Q39" s="38"/>
      <c r="R39" s="13">
        <f t="shared" si="0"/>
        <v>8</v>
      </c>
      <c r="S39" s="14"/>
    </row>
    <row r="40" spans="1:19" s="4" customFormat="1" ht="27" customHeight="1">
      <c r="A40" s="56"/>
      <c r="B40" s="54"/>
      <c r="C40" s="127" t="s">
        <v>46</v>
      </c>
      <c r="D40" s="128"/>
      <c r="E40" s="38"/>
      <c r="F40" s="68"/>
      <c r="G40" s="65"/>
      <c r="H40" s="38"/>
      <c r="I40" s="38">
        <v>2</v>
      </c>
      <c r="J40" s="38"/>
      <c r="K40" s="38"/>
      <c r="L40" s="38">
        <v>4</v>
      </c>
      <c r="M40" s="38">
        <v>4</v>
      </c>
      <c r="N40" s="38"/>
      <c r="O40" s="38">
        <v>3</v>
      </c>
      <c r="P40" s="38">
        <v>2</v>
      </c>
      <c r="Q40" s="38">
        <v>1</v>
      </c>
      <c r="R40" s="13">
        <f t="shared" si="0"/>
        <v>16</v>
      </c>
      <c r="S40" s="14"/>
    </row>
    <row r="41" spans="1:19" s="4" customFormat="1" ht="27" customHeight="1">
      <c r="A41" s="56"/>
      <c r="B41" s="54"/>
      <c r="C41" s="127" t="s">
        <v>47</v>
      </c>
      <c r="D41" s="128"/>
      <c r="E41" s="38"/>
      <c r="F41" s="68"/>
      <c r="G41" s="65"/>
      <c r="H41" s="38"/>
      <c r="I41" s="38"/>
      <c r="J41" s="38"/>
      <c r="K41" s="38">
        <v>1</v>
      </c>
      <c r="L41" s="38">
        <v>2</v>
      </c>
      <c r="M41" s="38"/>
      <c r="N41" s="38"/>
      <c r="O41" s="38"/>
      <c r="P41" s="38"/>
      <c r="Q41" s="38"/>
      <c r="R41" s="13">
        <f t="shared" si="0"/>
        <v>3</v>
      </c>
      <c r="S41" s="14"/>
    </row>
    <row r="42" spans="1:19" s="4" customFormat="1" ht="27" customHeight="1">
      <c r="A42" s="56"/>
      <c r="B42" s="54" t="s">
        <v>155</v>
      </c>
      <c r="C42" s="127" t="s">
        <v>48</v>
      </c>
      <c r="D42" s="128"/>
      <c r="E42" s="38">
        <v>19</v>
      </c>
      <c r="F42" s="68">
        <v>13</v>
      </c>
      <c r="G42" s="65"/>
      <c r="H42" s="38">
        <v>17</v>
      </c>
      <c r="I42" s="38">
        <v>12</v>
      </c>
      <c r="J42" s="38">
        <v>4</v>
      </c>
      <c r="K42" s="38">
        <v>10</v>
      </c>
      <c r="L42" s="38">
        <v>175</v>
      </c>
      <c r="M42" s="38">
        <v>83</v>
      </c>
      <c r="N42" s="38">
        <v>101</v>
      </c>
      <c r="O42" s="38">
        <v>61</v>
      </c>
      <c r="P42" s="38">
        <v>84</v>
      </c>
      <c r="Q42" s="38">
        <v>27</v>
      </c>
      <c r="R42" s="13">
        <f t="shared" si="0"/>
        <v>606</v>
      </c>
      <c r="S42" s="14"/>
    </row>
    <row r="43" spans="1:19" s="4" customFormat="1" ht="27" customHeight="1">
      <c r="A43" s="56"/>
      <c r="B43" s="54" t="s">
        <v>156</v>
      </c>
      <c r="C43" s="127" t="s">
        <v>49</v>
      </c>
      <c r="D43" s="128"/>
      <c r="E43" s="38"/>
      <c r="F43" s="68">
        <v>1</v>
      </c>
      <c r="G43" s="65"/>
      <c r="H43" s="38"/>
      <c r="I43" s="38">
        <v>1</v>
      </c>
      <c r="J43" s="38"/>
      <c r="K43" s="38">
        <v>2</v>
      </c>
      <c r="L43" s="38">
        <v>4</v>
      </c>
      <c r="M43" s="38">
        <v>3</v>
      </c>
      <c r="N43" s="38">
        <v>1</v>
      </c>
      <c r="O43" s="38">
        <v>2</v>
      </c>
      <c r="P43" s="38">
        <v>1</v>
      </c>
      <c r="Q43" s="38">
        <v>1</v>
      </c>
      <c r="R43" s="13">
        <f t="shared" si="0"/>
        <v>16</v>
      </c>
      <c r="S43" s="14"/>
    </row>
    <row r="44" spans="1:19" s="4" customFormat="1" ht="27" customHeight="1">
      <c r="A44" s="56">
        <v>35</v>
      </c>
      <c r="B44" s="54" t="s">
        <v>157</v>
      </c>
      <c r="C44" s="127" t="s">
        <v>50</v>
      </c>
      <c r="D44" s="128"/>
      <c r="E44" s="38"/>
      <c r="F44" s="44"/>
      <c r="G44" s="65"/>
      <c r="H44" s="38"/>
      <c r="I44" s="38"/>
      <c r="J44" s="38"/>
      <c r="K44" s="38"/>
      <c r="L44" s="38"/>
      <c r="M44" s="38"/>
      <c r="N44" s="38">
        <v>2</v>
      </c>
      <c r="O44" s="38"/>
      <c r="P44" s="38"/>
      <c r="Q44" s="38">
        <v>1</v>
      </c>
      <c r="R44" s="13">
        <f t="shared" si="0"/>
        <v>3</v>
      </c>
      <c r="S44" s="14"/>
    </row>
    <row r="45" spans="1:19" s="4" customFormat="1" ht="27" customHeight="1">
      <c r="A45" s="56"/>
      <c r="B45" s="54"/>
      <c r="C45" s="127" t="s">
        <v>51</v>
      </c>
      <c r="D45" s="128"/>
      <c r="E45" s="38"/>
      <c r="F45" s="66"/>
      <c r="G45" s="65"/>
      <c r="H45" s="38"/>
      <c r="I45" s="38"/>
      <c r="J45" s="38"/>
      <c r="K45" s="38"/>
      <c r="L45" s="38"/>
      <c r="M45" s="38">
        <v>4</v>
      </c>
      <c r="N45" s="38">
        <v>1</v>
      </c>
      <c r="O45" s="38">
        <v>1</v>
      </c>
      <c r="P45" s="38">
        <v>2</v>
      </c>
      <c r="Q45" s="38">
        <v>1</v>
      </c>
      <c r="R45" s="13">
        <f t="shared" si="0"/>
        <v>9</v>
      </c>
      <c r="S45" s="14"/>
    </row>
    <row r="46" spans="1:19" s="4" customFormat="1" ht="27" customHeight="1">
      <c r="A46" s="56"/>
      <c r="B46" s="54"/>
      <c r="C46" s="127" t="s">
        <v>52</v>
      </c>
      <c r="D46" s="128"/>
      <c r="E46" s="38"/>
      <c r="F46" s="66"/>
      <c r="G46" s="65"/>
      <c r="H46" s="38"/>
      <c r="I46" s="38"/>
      <c r="J46" s="38"/>
      <c r="K46" s="38"/>
      <c r="L46" s="38">
        <v>4</v>
      </c>
      <c r="M46" s="38"/>
      <c r="N46" s="38"/>
      <c r="O46" s="38"/>
      <c r="P46" s="38"/>
      <c r="Q46" s="38"/>
      <c r="R46" s="13">
        <f t="shared" si="0"/>
        <v>4</v>
      </c>
      <c r="S46" s="14"/>
    </row>
    <row r="47" spans="1:19" s="4" customFormat="1" ht="27" customHeight="1">
      <c r="A47" s="56"/>
      <c r="B47" s="54"/>
      <c r="C47" s="127" t="s">
        <v>111</v>
      </c>
      <c r="D47" s="128"/>
      <c r="E47" s="38"/>
      <c r="F47" s="66"/>
      <c r="G47" s="65"/>
      <c r="H47" s="38"/>
      <c r="I47" s="38"/>
      <c r="J47" s="38"/>
      <c r="K47" s="38"/>
      <c r="L47" s="38">
        <v>1</v>
      </c>
      <c r="M47" s="38"/>
      <c r="N47" s="38"/>
      <c r="O47" s="38"/>
      <c r="P47" s="38"/>
      <c r="Q47" s="38"/>
      <c r="R47" s="13">
        <f t="shared" si="0"/>
        <v>1</v>
      </c>
      <c r="S47" s="14"/>
    </row>
    <row r="48" spans="1:19" s="4" customFormat="1" ht="27" customHeight="1">
      <c r="A48" s="56"/>
      <c r="B48" s="54"/>
      <c r="C48" s="127" t="s">
        <v>53</v>
      </c>
      <c r="D48" s="128"/>
      <c r="E48" s="38">
        <v>4</v>
      </c>
      <c r="F48" s="66"/>
      <c r="G48" s="65"/>
      <c r="H48" s="38"/>
      <c r="I48" s="38"/>
      <c r="J48" s="38"/>
      <c r="K48" s="38"/>
      <c r="L48" s="38"/>
      <c r="M48" s="38">
        <v>4</v>
      </c>
      <c r="N48" s="38">
        <v>1</v>
      </c>
      <c r="O48" s="38">
        <v>5</v>
      </c>
      <c r="P48" s="38">
        <v>5</v>
      </c>
      <c r="Q48" s="38">
        <v>4</v>
      </c>
      <c r="R48" s="13">
        <f t="shared" si="0"/>
        <v>23</v>
      </c>
      <c r="S48" s="14"/>
    </row>
    <row r="49" spans="1:19" s="4" customFormat="1" ht="27" customHeight="1">
      <c r="A49" s="56">
        <v>40</v>
      </c>
      <c r="B49" s="54"/>
      <c r="C49" s="127" t="s">
        <v>54</v>
      </c>
      <c r="D49" s="128"/>
      <c r="E49" s="38">
        <v>3</v>
      </c>
      <c r="F49" s="66">
        <v>1</v>
      </c>
      <c r="G49" s="65"/>
      <c r="H49" s="38"/>
      <c r="I49" s="38"/>
      <c r="J49" s="38"/>
      <c r="K49" s="38"/>
      <c r="L49" s="38"/>
      <c r="M49" s="38">
        <v>34</v>
      </c>
      <c r="N49" s="38">
        <v>4</v>
      </c>
      <c r="O49" s="38">
        <v>6</v>
      </c>
      <c r="P49" s="38">
        <v>11</v>
      </c>
      <c r="Q49" s="38">
        <v>4</v>
      </c>
      <c r="R49" s="13">
        <f t="shared" si="0"/>
        <v>63</v>
      </c>
      <c r="S49" s="14"/>
    </row>
    <row r="50" spans="1:19" s="4" customFormat="1" ht="27" customHeight="1">
      <c r="A50" s="56"/>
      <c r="B50" s="54"/>
      <c r="C50" s="127" t="s">
        <v>56</v>
      </c>
      <c r="D50" s="128"/>
      <c r="E50" s="38"/>
      <c r="F50" s="66">
        <v>1</v>
      </c>
      <c r="G50" s="65"/>
      <c r="H50" s="38"/>
      <c r="I50" s="38"/>
      <c r="J50" s="38"/>
      <c r="K50" s="38"/>
      <c r="L50" s="38"/>
      <c r="M50" s="38">
        <v>4</v>
      </c>
      <c r="N50" s="38">
        <v>3</v>
      </c>
      <c r="O50" s="38">
        <v>4</v>
      </c>
      <c r="P50" s="38">
        <v>1</v>
      </c>
      <c r="Q50" s="38">
        <v>5</v>
      </c>
      <c r="R50" s="13">
        <f t="shared" si="0"/>
        <v>18</v>
      </c>
      <c r="S50" s="14"/>
    </row>
    <row r="51" spans="1:19" s="4" customFormat="1" ht="27" customHeight="1">
      <c r="A51" s="56"/>
      <c r="B51" s="54"/>
      <c r="C51" s="127" t="s">
        <v>57</v>
      </c>
      <c r="D51" s="128"/>
      <c r="E51" s="38"/>
      <c r="F51" s="66"/>
      <c r="G51" s="65"/>
      <c r="H51" s="38">
        <v>1</v>
      </c>
      <c r="I51" s="38"/>
      <c r="J51" s="38"/>
      <c r="K51" s="38"/>
      <c r="L51" s="38"/>
      <c r="M51" s="38"/>
      <c r="N51" s="38"/>
      <c r="O51" s="38"/>
      <c r="P51" s="38"/>
      <c r="Q51" s="38"/>
      <c r="R51" s="13">
        <f t="shared" si="0"/>
        <v>1</v>
      </c>
      <c r="S51" s="14"/>
    </row>
    <row r="52" spans="1:19" s="4" customFormat="1" ht="27" customHeight="1">
      <c r="A52" s="56"/>
      <c r="B52" s="54"/>
      <c r="C52" s="127" t="s">
        <v>103</v>
      </c>
      <c r="D52" s="128"/>
      <c r="E52" s="38"/>
      <c r="F52" s="66">
        <v>1</v>
      </c>
      <c r="G52" s="65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13">
        <f t="shared" si="0"/>
        <v>1</v>
      </c>
      <c r="S52" s="14"/>
    </row>
    <row r="53" spans="1:19" s="4" customFormat="1" ht="27" customHeight="1">
      <c r="A53" s="56"/>
      <c r="B53" s="54"/>
      <c r="C53" s="127" t="s">
        <v>59</v>
      </c>
      <c r="D53" s="128"/>
      <c r="E53" s="38"/>
      <c r="F53" s="66">
        <v>2</v>
      </c>
      <c r="G53" s="65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3">
        <f t="shared" si="0"/>
        <v>2</v>
      </c>
      <c r="S53" s="14"/>
    </row>
    <row r="54" spans="1:19" s="4" customFormat="1" ht="27" customHeight="1">
      <c r="A54" s="56">
        <v>45</v>
      </c>
      <c r="B54" s="54"/>
      <c r="C54" s="127" t="s">
        <v>104</v>
      </c>
      <c r="D54" s="128"/>
      <c r="E54" s="38"/>
      <c r="F54" s="66">
        <v>1</v>
      </c>
      <c r="G54" s="65"/>
      <c r="H54" s="38">
        <v>2</v>
      </c>
      <c r="I54" s="38">
        <v>3</v>
      </c>
      <c r="J54" s="38">
        <v>2</v>
      </c>
      <c r="K54" s="38"/>
      <c r="L54" s="38"/>
      <c r="M54" s="38"/>
      <c r="N54" s="38"/>
      <c r="O54" s="38"/>
      <c r="P54" s="38"/>
      <c r="Q54" s="38"/>
      <c r="R54" s="13">
        <f t="shared" si="0"/>
        <v>8</v>
      </c>
      <c r="S54" s="14"/>
    </row>
    <row r="55" spans="1:19" s="4" customFormat="1" ht="27" customHeight="1">
      <c r="A55" s="56"/>
      <c r="B55" s="54"/>
      <c r="C55" s="127" t="s">
        <v>60</v>
      </c>
      <c r="D55" s="128"/>
      <c r="E55" s="38"/>
      <c r="F55" s="66">
        <v>2</v>
      </c>
      <c r="G55" s="65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3">
        <f t="shared" si="0"/>
        <v>2</v>
      </c>
      <c r="S55" s="14"/>
    </row>
    <row r="56" spans="1:19" s="4" customFormat="1" ht="27" customHeight="1">
      <c r="A56" s="56"/>
      <c r="B56" s="54"/>
      <c r="C56" s="127" t="s">
        <v>105</v>
      </c>
      <c r="D56" s="128"/>
      <c r="E56" s="38"/>
      <c r="F56" s="66">
        <v>2</v>
      </c>
      <c r="G56" s="65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3">
        <f t="shared" si="0"/>
        <v>2</v>
      </c>
      <c r="S56" s="14"/>
    </row>
    <row r="57" spans="1:19" s="4" customFormat="1" ht="27" customHeight="1">
      <c r="A57" s="56"/>
      <c r="B57" s="54"/>
      <c r="C57" s="127" t="s">
        <v>372</v>
      </c>
      <c r="D57" s="128"/>
      <c r="E57" s="38"/>
      <c r="F57" s="66"/>
      <c r="G57" s="65"/>
      <c r="H57" s="38"/>
      <c r="I57" s="38"/>
      <c r="J57" s="38"/>
      <c r="K57" s="38"/>
      <c r="L57" s="38">
        <v>1</v>
      </c>
      <c r="M57" s="38"/>
      <c r="N57" s="38"/>
      <c r="O57" s="38"/>
      <c r="P57" s="38"/>
      <c r="Q57" s="38"/>
      <c r="R57" s="13">
        <f t="shared" si="0"/>
        <v>1</v>
      </c>
      <c r="S57" s="14"/>
    </row>
    <row r="58" spans="1:19" s="4" customFormat="1" ht="27" customHeight="1">
      <c r="A58" s="56"/>
      <c r="B58" s="54"/>
      <c r="C58" s="127" t="s">
        <v>61</v>
      </c>
      <c r="D58" s="128"/>
      <c r="E58" s="38"/>
      <c r="F58" s="67"/>
      <c r="G58" s="65"/>
      <c r="H58" s="38"/>
      <c r="I58" s="38"/>
      <c r="J58" s="38"/>
      <c r="K58" s="38">
        <v>1</v>
      </c>
      <c r="L58" s="38">
        <v>1</v>
      </c>
      <c r="M58" s="38"/>
      <c r="N58" s="38"/>
      <c r="O58" s="38"/>
      <c r="P58" s="38"/>
      <c r="Q58" s="38"/>
      <c r="R58" s="13">
        <f t="shared" si="0"/>
        <v>2</v>
      </c>
      <c r="S58" s="14"/>
    </row>
    <row r="59" spans="1:19" s="4" customFormat="1" ht="27" customHeight="1">
      <c r="A59" s="56">
        <v>50</v>
      </c>
      <c r="B59" s="54" t="s">
        <v>158</v>
      </c>
      <c r="C59" s="127" t="s">
        <v>62</v>
      </c>
      <c r="D59" s="128"/>
      <c r="E59" s="38">
        <v>2</v>
      </c>
      <c r="F59" s="84"/>
      <c r="G59" s="65"/>
      <c r="H59" s="38"/>
      <c r="I59" s="38"/>
      <c r="J59" s="38"/>
      <c r="K59" s="38"/>
      <c r="L59" s="38"/>
      <c r="M59" s="38"/>
      <c r="N59" s="38">
        <v>2</v>
      </c>
      <c r="O59" s="38"/>
      <c r="P59" s="38">
        <v>2</v>
      </c>
      <c r="Q59" s="38">
        <v>2</v>
      </c>
      <c r="R59" s="13">
        <f t="shared" si="0"/>
        <v>8</v>
      </c>
      <c r="S59" s="14"/>
    </row>
    <row r="60" spans="1:19" s="4" customFormat="1" ht="27" customHeight="1">
      <c r="A60" s="56"/>
      <c r="B60" s="54" t="s">
        <v>159</v>
      </c>
      <c r="C60" s="127" t="s">
        <v>112</v>
      </c>
      <c r="D60" s="128"/>
      <c r="E60" s="38"/>
      <c r="F60" s="68"/>
      <c r="G60" s="65"/>
      <c r="H60" s="38"/>
      <c r="I60" s="38"/>
      <c r="J60" s="38"/>
      <c r="K60" s="38"/>
      <c r="L60" s="38"/>
      <c r="M60" s="38">
        <v>1</v>
      </c>
      <c r="N60" s="38"/>
      <c r="O60" s="38">
        <v>6</v>
      </c>
      <c r="P60" s="38">
        <v>2</v>
      </c>
      <c r="Q60" s="38"/>
      <c r="R60" s="13">
        <f t="shared" si="0"/>
        <v>9</v>
      </c>
      <c r="S60" s="14"/>
    </row>
    <row r="61" spans="1:19" s="4" customFormat="1" ht="27" customHeight="1">
      <c r="A61" s="56"/>
      <c r="B61" s="54"/>
      <c r="C61" s="127" t="s">
        <v>63</v>
      </c>
      <c r="D61" s="128"/>
      <c r="E61" s="38">
        <v>2</v>
      </c>
      <c r="F61" s="68">
        <v>1</v>
      </c>
      <c r="G61" s="65"/>
      <c r="H61" s="38"/>
      <c r="I61" s="38"/>
      <c r="J61" s="38"/>
      <c r="K61" s="38">
        <v>13</v>
      </c>
      <c r="L61" s="38">
        <v>2</v>
      </c>
      <c r="M61" s="38">
        <v>11</v>
      </c>
      <c r="N61" s="38">
        <v>3</v>
      </c>
      <c r="O61" s="38">
        <v>13</v>
      </c>
      <c r="P61" s="38">
        <v>9</v>
      </c>
      <c r="Q61" s="38">
        <v>8</v>
      </c>
      <c r="R61" s="13">
        <f t="shared" si="0"/>
        <v>62</v>
      </c>
      <c r="S61" s="14"/>
    </row>
    <row r="62" spans="1:19" s="4" customFormat="1" ht="27" customHeight="1">
      <c r="A62" s="56"/>
      <c r="B62" s="54"/>
      <c r="C62" s="127" t="s">
        <v>64</v>
      </c>
      <c r="D62" s="128"/>
      <c r="E62" s="38">
        <v>3</v>
      </c>
      <c r="F62" s="68"/>
      <c r="G62" s="65"/>
      <c r="H62" s="38">
        <v>7</v>
      </c>
      <c r="I62" s="38">
        <v>2</v>
      </c>
      <c r="J62" s="38">
        <v>4</v>
      </c>
      <c r="K62" s="38"/>
      <c r="L62" s="38">
        <v>4</v>
      </c>
      <c r="M62" s="38">
        <v>5</v>
      </c>
      <c r="N62" s="38">
        <v>8</v>
      </c>
      <c r="O62" s="38">
        <v>24</v>
      </c>
      <c r="P62" s="38">
        <v>12</v>
      </c>
      <c r="Q62" s="38">
        <v>3</v>
      </c>
      <c r="R62" s="13">
        <f t="shared" si="0"/>
        <v>72</v>
      </c>
      <c r="S62" s="14"/>
    </row>
    <row r="63" spans="1:19" s="4" customFormat="1" ht="27" customHeight="1">
      <c r="A63" s="56"/>
      <c r="B63" s="54" t="s">
        <v>160</v>
      </c>
      <c r="C63" s="127" t="s">
        <v>65</v>
      </c>
      <c r="D63" s="128"/>
      <c r="E63" s="38">
        <v>6</v>
      </c>
      <c r="F63" s="68">
        <v>7</v>
      </c>
      <c r="G63" s="65"/>
      <c r="H63" s="38">
        <v>7</v>
      </c>
      <c r="I63" s="38">
        <v>7</v>
      </c>
      <c r="J63" s="38">
        <v>6</v>
      </c>
      <c r="K63" s="38">
        <v>11</v>
      </c>
      <c r="L63" s="38">
        <v>12</v>
      </c>
      <c r="M63" s="38">
        <v>49</v>
      </c>
      <c r="N63" s="38">
        <v>31</v>
      </c>
      <c r="O63" s="38">
        <v>46</v>
      </c>
      <c r="P63" s="38">
        <v>13</v>
      </c>
      <c r="Q63" s="38">
        <v>15</v>
      </c>
      <c r="R63" s="13">
        <f t="shared" si="0"/>
        <v>210</v>
      </c>
      <c r="S63" s="14"/>
    </row>
    <row r="64" spans="1:19" s="4" customFormat="1" ht="27" customHeight="1">
      <c r="A64" s="56">
        <v>55</v>
      </c>
      <c r="B64" s="54" t="s">
        <v>161</v>
      </c>
      <c r="C64" s="127" t="s">
        <v>66</v>
      </c>
      <c r="D64" s="128"/>
      <c r="E64" s="38">
        <v>6</v>
      </c>
      <c r="F64" s="68">
        <v>4</v>
      </c>
      <c r="G64" s="65"/>
      <c r="H64" s="38">
        <v>7</v>
      </c>
      <c r="I64" s="38">
        <v>10</v>
      </c>
      <c r="J64" s="38">
        <v>4</v>
      </c>
      <c r="K64" s="38">
        <v>9</v>
      </c>
      <c r="L64" s="38">
        <v>9</v>
      </c>
      <c r="M64" s="38">
        <v>8</v>
      </c>
      <c r="N64" s="38">
        <v>8</v>
      </c>
      <c r="O64" s="38">
        <v>4</v>
      </c>
      <c r="P64" s="38">
        <v>7</v>
      </c>
      <c r="Q64" s="38">
        <v>10</v>
      </c>
      <c r="R64" s="13">
        <f t="shared" si="0"/>
        <v>86</v>
      </c>
      <c r="S64" s="14"/>
    </row>
    <row r="65" spans="1:19" s="4" customFormat="1" ht="27" customHeight="1">
      <c r="A65" s="56"/>
      <c r="B65" s="54"/>
      <c r="C65" s="127" t="s">
        <v>67</v>
      </c>
      <c r="D65" s="128"/>
      <c r="E65" s="38"/>
      <c r="F65" s="68"/>
      <c r="G65" s="65"/>
      <c r="H65" s="38"/>
      <c r="I65" s="38"/>
      <c r="J65" s="38"/>
      <c r="K65" s="38"/>
      <c r="L65" s="38"/>
      <c r="M65" s="38">
        <v>1</v>
      </c>
      <c r="N65" s="38"/>
      <c r="O65" s="38"/>
      <c r="P65" s="38"/>
      <c r="Q65" s="38"/>
      <c r="R65" s="13">
        <f t="shared" si="0"/>
        <v>1</v>
      </c>
      <c r="S65" s="14"/>
    </row>
    <row r="66" spans="1:19" s="4" customFormat="1" ht="27" customHeight="1">
      <c r="A66" s="56"/>
      <c r="B66" s="54"/>
      <c r="C66" s="127" t="s">
        <v>69</v>
      </c>
      <c r="D66" s="128"/>
      <c r="E66" s="38">
        <v>1</v>
      </c>
      <c r="F66" s="68"/>
      <c r="G66" s="65"/>
      <c r="H66" s="38"/>
      <c r="I66" s="38"/>
      <c r="J66" s="38"/>
      <c r="K66" s="38"/>
      <c r="L66" s="38"/>
      <c r="M66" s="38">
        <v>2</v>
      </c>
      <c r="N66" s="38">
        <v>3</v>
      </c>
      <c r="O66" s="38">
        <v>6</v>
      </c>
      <c r="P66" s="38">
        <v>5</v>
      </c>
      <c r="Q66" s="38">
        <v>4</v>
      </c>
      <c r="R66" s="13">
        <f t="shared" si="0"/>
        <v>21</v>
      </c>
      <c r="S66" s="14"/>
    </row>
    <row r="67" spans="1:19" s="4" customFormat="1" ht="27" customHeight="1">
      <c r="A67" s="56"/>
      <c r="B67" s="54"/>
      <c r="C67" s="127" t="s">
        <v>113</v>
      </c>
      <c r="D67" s="128"/>
      <c r="E67" s="38"/>
      <c r="F67" s="68"/>
      <c r="G67" s="65"/>
      <c r="H67" s="38"/>
      <c r="I67" s="38"/>
      <c r="J67" s="38"/>
      <c r="K67" s="38"/>
      <c r="L67" s="38"/>
      <c r="M67" s="38">
        <v>3</v>
      </c>
      <c r="N67" s="38">
        <v>9</v>
      </c>
      <c r="O67" s="38">
        <v>9</v>
      </c>
      <c r="P67" s="38">
        <v>6</v>
      </c>
      <c r="Q67" s="38">
        <v>4</v>
      </c>
      <c r="R67" s="13">
        <f t="shared" si="0"/>
        <v>31</v>
      </c>
      <c r="S67" s="14"/>
    </row>
    <row r="68" spans="1:19" s="4" customFormat="1" ht="27" customHeight="1">
      <c r="A68" s="56"/>
      <c r="B68" s="54" t="s">
        <v>162</v>
      </c>
      <c r="C68" s="127" t="s">
        <v>70</v>
      </c>
      <c r="D68" s="128"/>
      <c r="E68" s="38">
        <v>3</v>
      </c>
      <c r="F68" s="68">
        <v>1</v>
      </c>
      <c r="G68" s="65"/>
      <c r="H68" s="38">
        <v>2</v>
      </c>
      <c r="I68" s="38"/>
      <c r="J68" s="38">
        <v>8</v>
      </c>
      <c r="K68" s="38"/>
      <c r="L68" s="38">
        <v>1</v>
      </c>
      <c r="M68" s="38">
        <v>23</v>
      </c>
      <c r="N68" s="38">
        <v>3</v>
      </c>
      <c r="O68" s="38">
        <v>43</v>
      </c>
      <c r="P68" s="38">
        <v>1</v>
      </c>
      <c r="Q68" s="38">
        <v>3</v>
      </c>
      <c r="R68" s="13">
        <f t="shared" si="0"/>
        <v>88</v>
      </c>
      <c r="S68" s="14"/>
    </row>
    <row r="69" spans="1:19" s="4" customFormat="1" ht="27" customHeight="1">
      <c r="A69" s="56">
        <v>60</v>
      </c>
      <c r="B69" s="54"/>
      <c r="C69" s="127" t="s">
        <v>71</v>
      </c>
      <c r="D69" s="128"/>
      <c r="E69" s="38"/>
      <c r="F69" s="68"/>
      <c r="G69" s="65"/>
      <c r="H69" s="38"/>
      <c r="I69" s="38"/>
      <c r="J69" s="38"/>
      <c r="K69" s="38"/>
      <c r="L69" s="38"/>
      <c r="M69" s="38"/>
      <c r="N69" s="38">
        <v>2</v>
      </c>
      <c r="O69" s="38">
        <v>2</v>
      </c>
      <c r="P69" s="38">
        <v>7</v>
      </c>
      <c r="Q69" s="38">
        <v>1</v>
      </c>
      <c r="R69" s="13">
        <f t="shared" si="0"/>
        <v>12</v>
      </c>
      <c r="S69" s="14"/>
    </row>
    <row r="70" spans="1:19" s="4" customFormat="1" ht="27" customHeight="1">
      <c r="A70" s="56"/>
      <c r="B70" s="54"/>
      <c r="C70" s="127" t="s">
        <v>115</v>
      </c>
      <c r="D70" s="128"/>
      <c r="E70" s="38"/>
      <c r="F70" s="68"/>
      <c r="G70" s="65"/>
      <c r="H70" s="38"/>
      <c r="I70" s="38"/>
      <c r="J70" s="38"/>
      <c r="K70" s="38"/>
      <c r="L70" s="38">
        <v>1</v>
      </c>
      <c r="M70" s="38"/>
      <c r="N70" s="38"/>
      <c r="O70" s="38"/>
      <c r="P70" s="38"/>
      <c r="Q70" s="38"/>
      <c r="R70" s="13">
        <f t="shared" si="0"/>
        <v>1</v>
      </c>
      <c r="S70" s="14"/>
    </row>
    <row r="71" spans="1:19" s="4" customFormat="1" ht="27" customHeight="1">
      <c r="A71" s="56"/>
      <c r="B71" s="54"/>
      <c r="C71" s="127" t="s">
        <v>72</v>
      </c>
      <c r="D71" s="128"/>
      <c r="E71" s="38"/>
      <c r="F71" s="68"/>
      <c r="G71" s="65"/>
      <c r="H71" s="38"/>
      <c r="I71" s="38"/>
      <c r="J71" s="38"/>
      <c r="K71" s="38"/>
      <c r="L71" s="38"/>
      <c r="M71" s="38"/>
      <c r="N71" s="38">
        <v>1</v>
      </c>
      <c r="O71" s="38"/>
      <c r="P71" s="38"/>
      <c r="Q71" s="38"/>
      <c r="R71" s="13">
        <f t="shared" si="0"/>
        <v>1</v>
      </c>
      <c r="S71" s="14"/>
    </row>
    <row r="72" spans="1:19" s="4" customFormat="1" ht="27" customHeight="1">
      <c r="A72" s="56"/>
      <c r="B72" s="54" t="s">
        <v>163</v>
      </c>
      <c r="C72" s="127" t="s">
        <v>73</v>
      </c>
      <c r="D72" s="128"/>
      <c r="E72" s="38">
        <v>8</v>
      </c>
      <c r="F72" s="70">
        <v>9</v>
      </c>
      <c r="G72" s="65"/>
      <c r="H72" s="38">
        <v>53</v>
      </c>
      <c r="I72" s="38">
        <v>8</v>
      </c>
      <c r="J72" s="38">
        <v>69</v>
      </c>
      <c r="K72" s="38">
        <v>118</v>
      </c>
      <c r="L72" s="38">
        <v>3</v>
      </c>
      <c r="M72" s="38">
        <v>13</v>
      </c>
      <c r="N72" s="38">
        <v>12</v>
      </c>
      <c r="O72" s="38">
        <v>20</v>
      </c>
      <c r="P72" s="38">
        <v>7</v>
      </c>
      <c r="Q72" s="38">
        <v>28</v>
      </c>
      <c r="R72" s="13">
        <f t="shared" si="0"/>
        <v>348</v>
      </c>
      <c r="S72" s="14"/>
    </row>
    <row r="73" spans="1:19" s="4" customFormat="1" ht="27" customHeight="1">
      <c r="A73" s="56"/>
      <c r="B73" s="54" t="s">
        <v>164</v>
      </c>
      <c r="C73" s="127" t="s">
        <v>373</v>
      </c>
      <c r="D73" s="128"/>
      <c r="E73" s="38"/>
      <c r="F73" s="68"/>
      <c r="G73" s="65"/>
      <c r="H73" s="38"/>
      <c r="I73" s="38"/>
      <c r="J73" s="38"/>
      <c r="K73" s="38">
        <v>41</v>
      </c>
      <c r="L73" s="38"/>
      <c r="M73" s="38"/>
      <c r="N73" s="38"/>
      <c r="O73" s="38"/>
      <c r="P73" s="38"/>
      <c r="Q73" s="38"/>
      <c r="R73" s="13">
        <f t="shared" si="0"/>
        <v>41</v>
      </c>
      <c r="S73" s="14"/>
    </row>
    <row r="74" spans="1:19" s="4" customFormat="1" ht="27" customHeight="1">
      <c r="A74" s="56">
        <v>65</v>
      </c>
      <c r="B74" s="54"/>
      <c r="C74" s="127" t="s">
        <v>74</v>
      </c>
      <c r="D74" s="128"/>
      <c r="E74" s="38">
        <v>11</v>
      </c>
      <c r="F74" s="68">
        <v>5</v>
      </c>
      <c r="G74" s="65"/>
      <c r="H74" s="38">
        <v>4</v>
      </c>
      <c r="I74" s="38">
        <v>11</v>
      </c>
      <c r="J74" s="38"/>
      <c r="K74" s="38">
        <v>60</v>
      </c>
      <c r="L74" s="38">
        <v>32</v>
      </c>
      <c r="M74" s="38">
        <v>20</v>
      </c>
      <c r="N74" s="38">
        <v>26</v>
      </c>
      <c r="O74" s="38">
        <v>15</v>
      </c>
      <c r="P74" s="38">
        <v>9</v>
      </c>
      <c r="Q74" s="38">
        <v>20</v>
      </c>
      <c r="R74" s="13">
        <f aca="true" t="shared" si="1" ref="R74:R79">SUM(E74:Q74)</f>
        <v>213</v>
      </c>
      <c r="S74" s="14"/>
    </row>
    <row r="75" spans="1:19" s="4" customFormat="1" ht="27" customHeight="1">
      <c r="A75" s="56"/>
      <c r="B75" s="54" t="s">
        <v>165</v>
      </c>
      <c r="C75" s="127" t="s">
        <v>75</v>
      </c>
      <c r="D75" s="128"/>
      <c r="E75" s="38"/>
      <c r="F75" s="68"/>
      <c r="G75" s="65"/>
      <c r="H75" s="38"/>
      <c r="I75" s="38"/>
      <c r="J75" s="38"/>
      <c r="K75" s="38"/>
      <c r="L75" s="38">
        <v>12</v>
      </c>
      <c r="M75" s="38">
        <v>8</v>
      </c>
      <c r="N75" s="38">
        <v>11</v>
      </c>
      <c r="O75" s="38">
        <v>5</v>
      </c>
      <c r="P75" s="38">
        <v>7</v>
      </c>
      <c r="Q75" s="38">
        <v>3</v>
      </c>
      <c r="R75" s="13">
        <f t="shared" si="1"/>
        <v>46</v>
      </c>
      <c r="S75" s="14"/>
    </row>
    <row r="76" spans="1:19" s="4" customFormat="1" ht="27" customHeight="1">
      <c r="A76" s="56"/>
      <c r="B76" s="54"/>
      <c r="C76" s="127" t="s">
        <v>76</v>
      </c>
      <c r="D76" s="128"/>
      <c r="E76" s="38">
        <v>4</v>
      </c>
      <c r="F76" s="68">
        <v>3</v>
      </c>
      <c r="G76" s="65"/>
      <c r="H76" s="38">
        <v>5</v>
      </c>
      <c r="I76" s="38">
        <v>1</v>
      </c>
      <c r="J76" s="38">
        <v>2</v>
      </c>
      <c r="K76" s="38">
        <v>2</v>
      </c>
      <c r="L76" s="38">
        <v>5</v>
      </c>
      <c r="M76" s="38">
        <v>6</v>
      </c>
      <c r="N76" s="38">
        <v>4</v>
      </c>
      <c r="O76" s="38">
        <v>1</v>
      </c>
      <c r="P76" s="38"/>
      <c r="Q76" s="38"/>
      <c r="R76" s="13">
        <f t="shared" si="1"/>
        <v>33</v>
      </c>
      <c r="S76" s="14"/>
    </row>
    <row r="77" spans="1:19" s="4" customFormat="1" ht="27" customHeight="1">
      <c r="A77" s="56"/>
      <c r="B77" s="54"/>
      <c r="C77" s="127" t="s">
        <v>77</v>
      </c>
      <c r="D77" s="128"/>
      <c r="E77" s="38">
        <v>7</v>
      </c>
      <c r="F77" s="68">
        <v>2</v>
      </c>
      <c r="G77" s="65"/>
      <c r="H77" s="38">
        <v>2</v>
      </c>
      <c r="I77" s="38">
        <v>3</v>
      </c>
      <c r="J77" s="38">
        <v>2</v>
      </c>
      <c r="K77" s="38">
        <v>6</v>
      </c>
      <c r="L77" s="38">
        <v>3</v>
      </c>
      <c r="M77" s="38">
        <v>12</v>
      </c>
      <c r="N77" s="38">
        <v>4</v>
      </c>
      <c r="O77" s="38">
        <v>11</v>
      </c>
      <c r="P77" s="38">
        <v>3</v>
      </c>
      <c r="Q77" s="38">
        <v>3</v>
      </c>
      <c r="R77" s="13">
        <f t="shared" si="1"/>
        <v>58</v>
      </c>
      <c r="S77" s="14"/>
    </row>
    <row r="78" spans="1:19" s="4" customFormat="1" ht="27" customHeight="1">
      <c r="A78" s="56"/>
      <c r="B78" s="54" t="s">
        <v>207</v>
      </c>
      <c r="C78" s="127" t="s">
        <v>93</v>
      </c>
      <c r="D78" s="128"/>
      <c r="E78" s="38"/>
      <c r="F78" s="68">
        <v>1</v>
      </c>
      <c r="G78" s="65"/>
      <c r="H78" s="38"/>
      <c r="I78" s="38">
        <v>1</v>
      </c>
      <c r="J78" s="38"/>
      <c r="K78" s="38"/>
      <c r="L78" s="38"/>
      <c r="M78" s="38"/>
      <c r="N78" s="38"/>
      <c r="O78" s="38"/>
      <c r="P78" s="38"/>
      <c r="Q78" s="38">
        <v>1</v>
      </c>
      <c r="R78" s="13">
        <f t="shared" si="1"/>
        <v>3</v>
      </c>
      <c r="S78" s="14"/>
    </row>
    <row r="79" spans="1:19" s="2" customFormat="1" ht="27" customHeight="1">
      <c r="A79" s="56"/>
      <c r="B79" s="54"/>
      <c r="C79" s="138" t="s">
        <v>374</v>
      </c>
      <c r="D79" s="141"/>
      <c r="E79" s="38"/>
      <c r="F79" s="85"/>
      <c r="G79" s="65">
        <v>1</v>
      </c>
      <c r="H79" s="38"/>
      <c r="I79" s="87"/>
      <c r="J79" s="87"/>
      <c r="K79" s="87"/>
      <c r="L79" s="38"/>
      <c r="M79" s="38"/>
      <c r="N79" s="38"/>
      <c r="O79" s="87"/>
      <c r="P79" s="38"/>
      <c r="Q79" s="38"/>
      <c r="R79" s="13">
        <f t="shared" si="1"/>
        <v>1</v>
      </c>
      <c r="S79" s="14"/>
    </row>
    <row r="80" spans="1:19" ht="27" customHeight="1">
      <c r="A80" s="4"/>
      <c r="B80" s="31" t="s">
        <v>14</v>
      </c>
      <c r="C80" s="32"/>
      <c r="D80" s="33"/>
      <c r="E80" s="13">
        <f aca="true" t="shared" si="2" ref="E80:Q80">COUNT(E10:E79)</f>
        <v>27</v>
      </c>
      <c r="F80" s="13">
        <f t="shared" si="2"/>
        <v>31</v>
      </c>
      <c r="G80" s="13">
        <f t="shared" si="2"/>
        <v>4</v>
      </c>
      <c r="H80" s="13">
        <f t="shared" si="2"/>
        <v>25</v>
      </c>
      <c r="I80" s="23">
        <f t="shared" si="2"/>
        <v>23</v>
      </c>
      <c r="J80" s="23">
        <f t="shared" si="2"/>
        <v>19</v>
      </c>
      <c r="K80" s="23">
        <f t="shared" si="2"/>
        <v>24</v>
      </c>
      <c r="L80" s="13">
        <f t="shared" si="2"/>
        <v>36</v>
      </c>
      <c r="M80" s="13">
        <f t="shared" si="2"/>
        <v>35</v>
      </c>
      <c r="N80" s="13">
        <f t="shared" si="2"/>
        <v>34</v>
      </c>
      <c r="O80" s="23">
        <f t="shared" si="2"/>
        <v>35</v>
      </c>
      <c r="P80" s="13">
        <f t="shared" si="2"/>
        <v>37</v>
      </c>
      <c r="Q80" s="13">
        <f t="shared" si="2"/>
        <v>37</v>
      </c>
      <c r="R80" s="23">
        <v>70</v>
      </c>
      <c r="S80" s="24"/>
    </row>
    <row r="81" spans="1:19" ht="27" customHeight="1" thickBot="1">
      <c r="A81" s="4"/>
      <c r="B81" s="34" t="s">
        <v>15</v>
      </c>
      <c r="C81" s="35"/>
      <c r="D81" s="28"/>
      <c r="E81" s="29">
        <f aca="true" t="shared" si="3" ref="E81:Q81">SUM(E10:E79)</f>
        <v>312</v>
      </c>
      <c r="F81" s="29">
        <f t="shared" si="3"/>
        <v>323</v>
      </c>
      <c r="G81" s="29">
        <f t="shared" si="3"/>
        <v>107</v>
      </c>
      <c r="H81" s="29">
        <f t="shared" si="3"/>
        <v>345</v>
      </c>
      <c r="I81" s="29">
        <f t="shared" si="3"/>
        <v>291</v>
      </c>
      <c r="J81" s="29">
        <f t="shared" si="3"/>
        <v>251</v>
      </c>
      <c r="K81" s="29">
        <f t="shared" si="3"/>
        <v>744</v>
      </c>
      <c r="L81" s="29">
        <f t="shared" si="3"/>
        <v>574</v>
      </c>
      <c r="M81" s="29">
        <f t="shared" si="3"/>
        <v>678</v>
      </c>
      <c r="N81" s="29">
        <f t="shared" si="3"/>
        <v>836</v>
      </c>
      <c r="O81" s="29">
        <f t="shared" si="3"/>
        <v>1016</v>
      </c>
      <c r="P81" s="29">
        <f t="shared" si="3"/>
        <v>938</v>
      </c>
      <c r="Q81" s="29">
        <f t="shared" si="3"/>
        <v>631</v>
      </c>
      <c r="R81" s="29">
        <f>SUM(E81:Q81)</f>
        <v>7046</v>
      </c>
      <c r="S81" s="30"/>
    </row>
    <row r="82" spans="1:19" ht="27" customHeight="1">
      <c r="A82" s="4"/>
      <c r="B82" s="4" t="s">
        <v>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27" customHeight="1">
      <c r="A83" s="4"/>
      <c r="B83" s="4" t="s">
        <v>16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</sheetData>
  <mergeCells count="73">
    <mergeCell ref="O4:S4"/>
    <mergeCell ref="C75:D75"/>
    <mergeCell ref="C76:D76"/>
    <mergeCell ref="C77:D77"/>
    <mergeCell ref="C71:D71"/>
    <mergeCell ref="C72:D72"/>
    <mergeCell ref="C73:D73"/>
    <mergeCell ref="C74:D74"/>
    <mergeCell ref="C68:D68"/>
    <mergeCell ref="C69:D69"/>
    <mergeCell ref="C70:D70"/>
    <mergeCell ref="C79:D79"/>
    <mergeCell ref="C78:D78"/>
    <mergeCell ref="C64:D64"/>
    <mergeCell ref="C65:D65"/>
    <mergeCell ref="C66:D66"/>
    <mergeCell ref="C67:D67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D4:F4"/>
    <mergeCell ref="I4:L4"/>
    <mergeCell ref="C10:D10"/>
    <mergeCell ref="C11:D11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5" zoomScaleNormal="75" workbookViewId="0" topLeftCell="A1">
      <selection activeCell="U6" sqref="U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9" width="6.125" style="1" customWidth="1"/>
    <col min="20" max="20" width="1.12109375" style="1" customWidth="1"/>
    <col min="21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375</v>
      </c>
    </row>
    <row r="3" s="2" customFormat="1" ht="27" customHeight="1" thickBot="1"/>
    <row r="4" spans="2:19" s="4" customFormat="1" ht="27" customHeight="1">
      <c r="B4" s="5" t="s">
        <v>2</v>
      </c>
      <c r="C4" s="6"/>
      <c r="D4" s="131">
        <v>13</v>
      </c>
      <c r="E4" s="132"/>
      <c r="F4" s="133"/>
      <c r="G4" s="8" t="s">
        <v>3</v>
      </c>
      <c r="H4" s="9"/>
      <c r="I4" s="131" t="s">
        <v>376</v>
      </c>
      <c r="J4" s="132"/>
      <c r="K4" s="132"/>
      <c r="L4" s="132"/>
      <c r="M4" s="132"/>
      <c r="N4" s="133"/>
      <c r="O4" s="8" t="s">
        <v>124</v>
      </c>
      <c r="P4" s="9"/>
      <c r="Q4" s="153" t="s">
        <v>636</v>
      </c>
      <c r="R4" s="154"/>
      <c r="S4" s="155"/>
    </row>
    <row r="5" spans="2:19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37" t="s">
        <v>377</v>
      </c>
      <c r="R5" s="13" t="s">
        <v>5</v>
      </c>
      <c r="S5" s="14" t="s">
        <v>6</v>
      </c>
    </row>
    <row r="6" spans="2:19" s="4" customFormat="1" ht="27" customHeight="1">
      <c r="B6" s="15" t="s">
        <v>7</v>
      </c>
      <c r="C6" s="16"/>
      <c r="D6" s="13" t="s">
        <v>8</v>
      </c>
      <c r="E6" s="48" t="s">
        <v>256</v>
      </c>
      <c r="F6" s="48" t="s">
        <v>378</v>
      </c>
      <c r="G6" s="48" t="s">
        <v>212</v>
      </c>
      <c r="H6" s="48" t="s">
        <v>379</v>
      </c>
      <c r="I6" s="48" t="s">
        <v>380</v>
      </c>
      <c r="J6" s="48" t="s">
        <v>298</v>
      </c>
      <c r="K6" s="49" t="s">
        <v>381</v>
      </c>
      <c r="L6" s="49" t="s">
        <v>382</v>
      </c>
      <c r="M6" s="49" t="s">
        <v>216</v>
      </c>
      <c r="N6" s="48" t="s">
        <v>383</v>
      </c>
      <c r="O6" s="48" t="s">
        <v>348</v>
      </c>
      <c r="P6" s="50" t="s">
        <v>285</v>
      </c>
      <c r="Q6" s="37" t="s">
        <v>377</v>
      </c>
      <c r="R6" s="13"/>
      <c r="S6" s="14"/>
    </row>
    <row r="7" spans="2:19" s="4" customFormat="1" ht="27" customHeight="1">
      <c r="B7" s="17"/>
      <c r="C7" s="18"/>
      <c r="D7" s="13" t="s">
        <v>9</v>
      </c>
      <c r="E7" s="45" t="s">
        <v>18</v>
      </c>
      <c r="F7" s="45" t="s">
        <v>18</v>
      </c>
      <c r="G7" s="45" t="s">
        <v>384</v>
      </c>
      <c r="H7" s="51" t="s">
        <v>385</v>
      </c>
      <c r="I7" s="51" t="s">
        <v>385</v>
      </c>
      <c r="J7" s="45" t="s">
        <v>384</v>
      </c>
      <c r="K7" s="45" t="s">
        <v>384</v>
      </c>
      <c r="L7" s="51" t="s">
        <v>386</v>
      </c>
      <c r="M7" s="45" t="s">
        <v>387</v>
      </c>
      <c r="N7" s="45" t="s">
        <v>387</v>
      </c>
      <c r="O7" s="45" t="s">
        <v>384</v>
      </c>
      <c r="P7" s="45" t="s">
        <v>388</v>
      </c>
      <c r="Q7" s="38"/>
      <c r="R7" s="13"/>
      <c r="S7" s="14"/>
    </row>
    <row r="8" spans="2:19" s="4" customFormat="1" ht="27" customHeight="1">
      <c r="B8" s="19" t="s">
        <v>10</v>
      </c>
      <c r="C8" s="20"/>
      <c r="D8" s="13" t="s">
        <v>11</v>
      </c>
      <c r="E8" s="52">
        <v>0.375</v>
      </c>
      <c r="F8" s="52">
        <v>0.3645833333333333</v>
      </c>
      <c r="G8" s="52">
        <v>0.2972222222222222</v>
      </c>
      <c r="H8" s="52">
        <v>0.3854166666666667</v>
      </c>
      <c r="I8" s="52">
        <v>0.3888888888888889</v>
      </c>
      <c r="J8" s="52">
        <v>0.3680555555555556</v>
      </c>
      <c r="K8" s="52">
        <v>0.375</v>
      </c>
      <c r="L8" s="52">
        <v>0.3680555555555556</v>
      </c>
      <c r="M8" s="52">
        <v>0.375</v>
      </c>
      <c r="N8" s="52">
        <v>0.375</v>
      </c>
      <c r="O8" s="52">
        <v>0.375</v>
      </c>
      <c r="P8" s="46">
        <v>0.3645833333333333</v>
      </c>
      <c r="Q8" s="38"/>
      <c r="R8" s="21"/>
      <c r="S8" s="22"/>
    </row>
    <row r="9" spans="2:19" s="4" customFormat="1" ht="27" customHeight="1">
      <c r="B9" s="36" t="s">
        <v>12</v>
      </c>
      <c r="C9" s="42" t="s">
        <v>13</v>
      </c>
      <c r="D9" s="43"/>
      <c r="E9" s="47">
        <v>0.6458333333333334</v>
      </c>
      <c r="F9" s="47">
        <v>0.5416666666666666</v>
      </c>
      <c r="G9" s="47">
        <v>0.46527777777777773</v>
      </c>
      <c r="H9" s="47">
        <v>0.5416666666666666</v>
      </c>
      <c r="I9" s="47">
        <v>0.5833333333333334</v>
      </c>
      <c r="J9" s="47">
        <v>0.625</v>
      </c>
      <c r="K9" s="47">
        <v>0.625</v>
      </c>
      <c r="L9" s="47">
        <v>0.607638888888889</v>
      </c>
      <c r="M9" s="47">
        <v>0.5833333333333334</v>
      </c>
      <c r="N9" s="47">
        <v>0.5833333333333334</v>
      </c>
      <c r="O9" s="47">
        <v>0.6041666666666666</v>
      </c>
      <c r="P9" s="86">
        <v>0.6180555555555556</v>
      </c>
      <c r="Q9" s="38"/>
      <c r="R9" s="13"/>
      <c r="S9" s="14"/>
    </row>
    <row r="10" spans="1:19" s="4" customFormat="1" ht="27" customHeight="1">
      <c r="A10" s="56"/>
      <c r="B10" s="53" t="s">
        <v>140</v>
      </c>
      <c r="C10" s="122" t="s">
        <v>20</v>
      </c>
      <c r="D10" s="137"/>
      <c r="E10" s="38">
        <v>14</v>
      </c>
      <c r="F10" s="38">
        <v>6</v>
      </c>
      <c r="G10" s="38">
        <v>11</v>
      </c>
      <c r="H10" s="38">
        <v>16</v>
      </c>
      <c r="I10" s="38">
        <v>14</v>
      </c>
      <c r="J10" s="38">
        <v>21</v>
      </c>
      <c r="K10" s="38">
        <v>13</v>
      </c>
      <c r="L10" s="38">
        <v>8</v>
      </c>
      <c r="M10" s="38">
        <v>7</v>
      </c>
      <c r="N10" s="38">
        <v>7</v>
      </c>
      <c r="O10" s="38">
        <v>9</v>
      </c>
      <c r="P10" s="38">
        <v>6</v>
      </c>
      <c r="Q10" s="38"/>
      <c r="R10" s="13">
        <f aca="true" t="shared" si="0" ref="R10:R73">SUM(E10:P10)</f>
        <v>132</v>
      </c>
      <c r="S10" s="14"/>
    </row>
    <row r="11" spans="1:19" s="4" customFormat="1" ht="27" customHeight="1">
      <c r="A11" s="56"/>
      <c r="B11" s="54"/>
      <c r="C11" s="135" t="s">
        <v>336</v>
      </c>
      <c r="D11" s="135"/>
      <c r="E11" s="38"/>
      <c r="F11" s="38"/>
      <c r="G11" s="38"/>
      <c r="H11" s="38"/>
      <c r="I11" s="38"/>
      <c r="J11" s="38"/>
      <c r="K11" s="38"/>
      <c r="L11" s="38"/>
      <c r="M11" s="38">
        <v>1</v>
      </c>
      <c r="N11" s="38">
        <v>6</v>
      </c>
      <c r="O11" s="38"/>
      <c r="P11" s="38"/>
      <c r="Q11" s="38"/>
      <c r="R11" s="13">
        <f t="shared" si="0"/>
        <v>7</v>
      </c>
      <c r="S11" s="14"/>
    </row>
    <row r="12" spans="1:19" s="4" customFormat="1" ht="27" customHeight="1">
      <c r="A12" s="56"/>
      <c r="B12" s="55"/>
      <c r="C12" s="135" t="s">
        <v>337</v>
      </c>
      <c r="D12" s="135"/>
      <c r="E12" s="38"/>
      <c r="F12" s="38"/>
      <c r="G12" s="38"/>
      <c r="H12" s="38"/>
      <c r="I12" s="38"/>
      <c r="J12" s="38"/>
      <c r="K12" s="38"/>
      <c r="L12" s="38">
        <v>5</v>
      </c>
      <c r="M12" s="38">
        <v>10</v>
      </c>
      <c r="N12" s="38"/>
      <c r="O12" s="38">
        <v>3</v>
      </c>
      <c r="P12" s="38"/>
      <c r="Q12" s="38"/>
      <c r="R12" s="13">
        <f t="shared" si="0"/>
        <v>18</v>
      </c>
      <c r="S12" s="14"/>
    </row>
    <row r="13" spans="1:19" s="4" customFormat="1" ht="27" customHeight="1">
      <c r="A13" s="56"/>
      <c r="B13" s="55" t="s">
        <v>389</v>
      </c>
      <c r="C13" s="135" t="s">
        <v>390</v>
      </c>
      <c r="D13" s="135"/>
      <c r="E13" s="38"/>
      <c r="F13" s="38">
        <v>1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3">
        <f t="shared" si="0"/>
        <v>1</v>
      </c>
      <c r="S13" s="14"/>
    </row>
    <row r="14" spans="1:19" s="4" customFormat="1" ht="27" customHeight="1">
      <c r="A14" s="56">
        <v>5</v>
      </c>
      <c r="B14" s="55" t="s">
        <v>141</v>
      </c>
      <c r="C14" s="135" t="s">
        <v>21</v>
      </c>
      <c r="D14" s="135"/>
      <c r="E14" s="38">
        <v>96</v>
      </c>
      <c r="F14" s="38">
        <v>94</v>
      </c>
      <c r="G14" s="38">
        <v>131</v>
      </c>
      <c r="H14" s="38">
        <v>679</v>
      </c>
      <c r="I14" s="38">
        <v>551</v>
      </c>
      <c r="J14" s="38">
        <v>836</v>
      </c>
      <c r="K14" s="38">
        <v>356</v>
      </c>
      <c r="L14" s="38">
        <v>1239</v>
      </c>
      <c r="M14" s="38">
        <v>70</v>
      </c>
      <c r="N14" s="38">
        <v>1235</v>
      </c>
      <c r="O14" s="38">
        <v>1349</v>
      </c>
      <c r="P14" s="38">
        <v>961</v>
      </c>
      <c r="Q14" s="38"/>
      <c r="R14" s="13">
        <f t="shared" si="0"/>
        <v>7597</v>
      </c>
      <c r="S14" s="14"/>
    </row>
    <row r="15" spans="1:19" s="4" customFormat="1" ht="27" customHeight="1">
      <c r="A15" s="56"/>
      <c r="B15" s="55" t="s">
        <v>142</v>
      </c>
      <c r="C15" s="135" t="s">
        <v>80</v>
      </c>
      <c r="D15" s="135"/>
      <c r="E15" s="38">
        <v>2</v>
      </c>
      <c r="F15" s="38">
        <v>24</v>
      </c>
      <c r="G15" s="38">
        <v>8</v>
      </c>
      <c r="H15" s="38"/>
      <c r="I15" s="38">
        <v>13</v>
      </c>
      <c r="J15" s="38">
        <v>190</v>
      </c>
      <c r="K15" s="38">
        <v>2</v>
      </c>
      <c r="L15" s="38">
        <v>2</v>
      </c>
      <c r="M15" s="38"/>
      <c r="N15" s="38"/>
      <c r="O15" s="38"/>
      <c r="P15" s="38"/>
      <c r="Q15" s="38"/>
      <c r="R15" s="13">
        <f t="shared" si="0"/>
        <v>241</v>
      </c>
      <c r="S15" s="14"/>
    </row>
    <row r="16" spans="1:19" s="4" customFormat="1" ht="27" customHeight="1">
      <c r="A16" s="56"/>
      <c r="B16" s="55"/>
      <c r="C16" s="135" t="s">
        <v>22</v>
      </c>
      <c r="D16" s="135"/>
      <c r="E16" s="38">
        <v>24</v>
      </c>
      <c r="F16" s="38">
        <v>41</v>
      </c>
      <c r="G16" s="38">
        <v>16</v>
      </c>
      <c r="H16" s="38">
        <v>52</v>
      </c>
      <c r="I16" s="38">
        <v>52</v>
      </c>
      <c r="J16" s="38">
        <v>61</v>
      </c>
      <c r="K16" s="38">
        <v>29</v>
      </c>
      <c r="L16" s="38">
        <v>9</v>
      </c>
      <c r="M16" s="38">
        <v>24</v>
      </c>
      <c r="N16" s="38">
        <v>9</v>
      </c>
      <c r="O16" s="38">
        <v>3</v>
      </c>
      <c r="P16" s="38">
        <v>5</v>
      </c>
      <c r="Q16" s="38"/>
      <c r="R16" s="13">
        <f t="shared" si="0"/>
        <v>325</v>
      </c>
      <c r="S16" s="14"/>
    </row>
    <row r="17" spans="1:19" s="4" customFormat="1" ht="27" customHeight="1">
      <c r="A17" s="56"/>
      <c r="B17" s="55"/>
      <c r="C17" s="135" t="s">
        <v>23</v>
      </c>
      <c r="D17" s="135"/>
      <c r="E17" s="38">
        <v>12</v>
      </c>
      <c r="F17" s="38">
        <v>1</v>
      </c>
      <c r="G17" s="38">
        <v>7</v>
      </c>
      <c r="H17" s="38">
        <v>4</v>
      </c>
      <c r="I17" s="38">
        <v>2</v>
      </c>
      <c r="J17" s="38">
        <v>5</v>
      </c>
      <c r="K17" s="38">
        <v>6</v>
      </c>
      <c r="L17" s="38"/>
      <c r="M17" s="38"/>
      <c r="N17" s="38"/>
      <c r="O17" s="38"/>
      <c r="P17" s="38"/>
      <c r="Q17" s="38"/>
      <c r="R17" s="13">
        <f t="shared" si="0"/>
        <v>37</v>
      </c>
      <c r="S17" s="14"/>
    </row>
    <row r="18" spans="1:19" s="4" customFormat="1" ht="27" customHeight="1">
      <c r="A18" s="56"/>
      <c r="B18" s="55"/>
      <c r="C18" s="135" t="s">
        <v>24</v>
      </c>
      <c r="D18" s="135"/>
      <c r="E18" s="38">
        <v>20</v>
      </c>
      <c r="F18" s="38">
        <v>24</v>
      </c>
      <c r="G18" s="38">
        <v>26</v>
      </c>
      <c r="H18" s="38">
        <v>82</v>
      </c>
      <c r="I18" s="38">
        <v>89</v>
      </c>
      <c r="J18" s="38">
        <v>26</v>
      </c>
      <c r="K18" s="38">
        <v>9</v>
      </c>
      <c r="L18" s="38"/>
      <c r="M18" s="38">
        <v>1</v>
      </c>
      <c r="N18" s="38">
        <v>13</v>
      </c>
      <c r="O18" s="38">
        <v>2</v>
      </c>
      <c r="P18" s="38"/>
      <c r="Q18" s="38"/>
      <c r="R18" s="13">
        <f t="shared" si="0"/>
        <v>292</v>
      </c>
      <c r="S18" s="14"/>
    </row>
    <row r="19" spans="1:19" s="4" customFormat="1" ht="27" customHeight="1">
      <c r="A19" s="56">
        <v>10</v>
      </c>
      <c r="B19" s="55"/>
      <c r="C19" s="151" t="s">
        <v>25</v>
      </c>
      <c r="D19" s="152"/>
      <c r="E19" s="38">
        <v>78</v>
      </c>
      <c r="F19" s="38">
        <v>101</v>
      </c>
      <c r="G19" s="38">
        <v>77</v>
      </c>
      <c r="H19" s="38">
        <v>77</v>
      </c>
      <c r="I19" s="38">
        <v>92</v>
      </c>
      <c r="J19" s="38">
        <v>213</v>
      </c>
      <c r="K19" s="38">
        <v>92</v>
      </c>
      <c r="L19" s="38">
        <v>65</v>
      </c>
      <c r="M19" s="38">
        <v>38</v>
      </c>
      <c r="N19" s="38">
        <v>60</v>
      </c>
      <c r="O19" s="38">
        <v>55</v>
      </c>
      <c r="P19" s="38">
        <v>80</v>
      </c>
      <c r="Q19" s="38"/>
      <c r="R19" s="13">
        <f t="shared" si="0"/>
        <v>1028</v>
      </c>
      <c r="S19" s="14"/>
    </row>
    <row r="20" spans="1:19" s="4" customFormat="1" ht="27" customHeight="1">
      <c r="A20" s="56"/>
      <c r="B20" s="55" t="s">
        <v>391</v>
      </c>
      <c r="C20" s="135" t="s">
        <v>349</v>
      </c>
      <c r="D20" s="135"/>
      <c r="E20" s="38"/>
      <c r="F20" s="38"/>
      <c r="G20" s="38"/>
      <c r="H20" s="38"/>
      <c r="I20" s="38"/>
      <c r="J20" s="38"/>
      <c r="K20" s="38"/>
      <c r="L20" s="38"/>
      <c r="M20" s="38"/>
      <c r="N20" s="38">
        <v>4</v>
      </c>
      <c r="O20" s="38"/>
      <c r="P20" s="38"/>
      <c r="Q20" s="38"/>
      <c r="R20" s="13">
        <f t="shared" si="0"/>
        <v>4</v>
      </c>
      <c r="S20" s="14"/>
    </row>
    <row r="21" spans="1:19" s="4" customFormat="1" ht="27" customHeight="1">
      <c r="A21" s="56"/>
      <c r="B21" s="55"/>
      <c r="C21" s="135" t="s">
        <v>26</v>
      </c>
      <c r="D21" s="135"/>
      <c r="E21" s="38"/>
      <c r="F21" s="38"/>
      <c r="G21" s="38"/>
      <c r="H21" s="38"/>
      <c r="I21" s="38"/>
      <c r="J21" s="38"/>
      <c r="K21" s="38">
        <v>47</v>
      </c>
      <c r="L21" s="38">
        <v>166</v>
      </c>
      <c r="M21" s="38">
        <v>140</v>
      </c>
      <c r="N21" s="38">
        <v>146</v>
      </c>
      <c r="O21" s="38">
        <v>83</v>
      </c>
      <c r="P21" s="38">
        <v>131</v>
      </c>
      <c r="Q21" s="38"/>
      <c r="R21" s="13">
        <f t="shared" si="0"/>
        <v>713</v>
      </c>
      <c r="S21" s="14"/>
    </row>
    <row r="22" spans="1:19" s="4" customFormat="1" ht="27" customHeight="1">
      <c r="A22" s="56"/>
      <c r="B22" s="55"/>
      <c r="C22" s="135" t="s">
        <v>27</v>
      </c>
      <c r="D22" s="135"/>
      <c r="E22" s="38">
        <v>40</v>
      </c>
      <c r="F22" s="38">
        <v>39</v>
      </c>
      <c r="G22" s="38">
        <v>23</v>
      </c>
      <c r="H22" s="38">
        <v>263</v>
      </c>
      <c r="I22" s="38">
        <v>29</v>
      </c>
      <c r="J22" s="38">
        <v>122</v>
      </c>
      <c r="K22" s="38">
        <v>106</v>
      </c>
      <c r="L22" s="38">
        <v>81</v>
      </c>
      <c r="M22" s="38">
        <v>70</v>
      </c>
      <c r="N22" s="38">
        <v>16</v>
      </c>
      <c r="O22" s="38">
        <v>6</v>
      </c>
      <c r="P22" s="38">
        <v>118</v>
      </c>
      <c r="Q22" s="38"/>
      <c r="R22" s="13">
        <f t="shared" si="0"/>
        <v>913</v>
      </c>
      <c r="S22" s="14"/>
    </row>
    <row r="23" spans="1:19" s="4" customFormat="1" ht="27" customHeight="1">
      <c r="A23" s="56"/>
      <c r="B23" s="55"/>
      <c r="C23" s="135" t="s">
        <v>28</v>
      </c>
      <c r="D23" s="135"/>
      <c r="E23" s="38">
        <v>425</v>
      </c>
      <c r="F23" s="38"/>
      <c r="G23" s="38"/>
      <c r="H23" s="38"/>
      <c r="I23" s="38"/>
      <c r="J23" s="38">
        <v>25</v>
      </c>
      <c r="K23" s="38">
        <v>407</v>
      </c>
      <c r="L23" s="38">
        <v>105</v>
      </c>
      <c r="M23" s="38">
        <v>126</v>
      </c>
      <c r="N23" s="38">
        <v>288</v>
      </c>
      <c r="O23" s="38">
        <v>152</v>
      </c>
      <c r="P23" s="38">
        <v>121</v>
      </c>
      <c r="Q23" s="38"/>
      <c r="R23" s="13">
        <f t="shared" si="0"/>
        <v>1649</v>
      </c>
      <c r="S23" s="14"/>
    </row>
    <row r="24" spans="1:19" s="4" customFormat="1" ht="27" customHeight="1">
      <c r="A24" s="56">
        <v>15</v>
      </c>
      <c r="B24" s="55"/>
      <c r="C24" s="135" t="s">
        <v>82</v>
      </c>
      <c r="D24" s="135"/>
      <c r="E24" s="38"/>
      <c r="F24" s="38"/>
      <c r="G24" s="38"/>
      <c r="H24" s="38"/>
      <c r="I24" s="38"/>
      <c r="J24" s="38"/>
      <c r="K24" s="38"/>
      <c r="L24" s="38">
        <v>6</v>
      </c>
      <c r="M24" s="38"/>
      <c r="N24" s="38"/>
      <c r="O24" s="38"/>
      <c r="P24" s="38">
        <v>23</v>
      </c>
      <c r="Q24" s="38"/>
      <c r="R24" s="13">
        <f t="shared" si="0"/>
        <v>29</v>
      </c>
      <c r="S24" s="14"/>
    </row>
    <row r="25" spans="1:19" s="4" customFormat="1" ht="27" customHeight="1">
      <c r="A25" s="56"/>
      <c r="B25" s="55"/>
      <c r="C25" s="135" t="s">
        <v>83</v>
      </c>
      <c r="D25" s="135"/>
      <c r="E25" s="38"/>
      <c r="F25" s="38"/>
      <c r="G25" s="38"/>
      <c r="H25" s="38"/>
      <c r="I25" s="38"/>
      <c r="J25" s="38"/>
      <c r="K25" s="38"/>
      <c r="L25" s="38">
        <v>15</v>
      </c>
      <c r="M25" s="38"/>
      <c r="N25" s="38"/>
      <c r="O25" s="38"/>
      <c r="P25" s="38"/>
      <c r="Q25" s="38"/>
      <c r="R25" s="13">
        <f t="shared" si="0"/>
        <v>15</v>
      </c>
      <c r="S25" s="14"/>
    </row>
    <row r="26" spans="1:19" s="4" customFormat="1" ht="27" customHeight="1">
      <c r="A26" s="56"/>
      <c r="B26" s="55"/>
      <c r="C26" s="135" t="s">
        <v>84</v>
      </c>
      <c r="D26" s="135"/>
      <c r="E26" s="38">
        <v>59</v>
      </c>
      <c r="F26" s="38">
        <v>4</v>
      </c>
      <c r="G26" s="38"/>
      <c r="H26" s="38"/>
      <c r="I26" s="38"/>
      <c r="J26" s="38"/>
      <c r="K26" s="38">
        <v>352</v>
      </c>
      <c r="L26" s="38">
        <v>45</v>
      </c>
      <c r="M26" s="38">
        <v>4</v>
      </c>
      <c r="N26" s="38">
        <v>9</v>
      </c>
      <c r="O26" s="38">
        <v>9</v>
      </c>
      <c r="P26" s="38">
        <v>26</v>
      </c>
      <c r="Q26" s="38"/>
      <c r="R26" s="13">
        <f t="shared" si="0"/>
        <v>508</v>
      </c>
      <c r="S26" s="14"/>
    </row>
    <row r="27" spans="1:19" s="4" customFormat="1" ht="27" customHeight="1">
      <c r="A27" s="56"/>
      <c r="B27" s="55"/>
      <c r="C27" s="135" t="s">
        <v>29</v>
      </c>
      <c r="D27" s="135"/>
      <c r="E27" s="38"/>
      <c r="F27" s="38"/>
      <c r="G27" s="38"/>
      <c r="H27" s="38"/>
      <c r="I27" s="38"/>
      <c r="J27" s="38"/>
      <c r="K27" s="38">
        <v>136</v>
      </c>
      <c r="L27" s="38">
        <v>80</v>
      </c>
      <c r="M27" s="38">
        <v>156</v>
      </c>
      <c r="N27" s="38">
        <v>44</v>
      </c>
      <c r="O27" s="38">
        <v>6</v>
      </c>
      <c r="P27" s="38">
        <v>5</v>
      </c>
      <c r="Q27" s="38"/>
      <c r="R27" s="13">
        <f t="shared" si="0"/>
        <v>427</v>
      </c>
      <c r="S27" s="14"/>
    </row>
    <row r="28" spans="1:19" s="4" customFormat="1" ht="27" customHeight="1">
      <c r="A28" s="56"/>
      <c r="B28" s="55"/>
      <c r="C28" s="135" t="s">
        <v>30</v>
      </c>
      <c r="D28" s="135"/>
      <c r="E28" s="38">
        <v>79</v>
      </c>
      <c r="F28" s="38"/>
      <c r="G28" s="38">
        <v>1</v>
      </c>
      <c r="H28" s="38"/>
      <c r="I28" s="38"/>
      <c r="J28" s="38">
        <v>10</v>
      </c>
      <c r="K28" s="38">
        <v>165</v>
      </c>
      <c r="L28" s="38">
        <v>17</v>
      </c>
      <c r="M28" s="38">
        <v>25</v>
      </c>
      <c r="N28" s="38">
        <v>35</v>
      </c>
      <c r="O28" s="38">
        <v>7</v>
      </c>
      <c r="P28" s="38">
        <v>10</v>
      </c>
      <c r="Q28" s="38"/>
      <c r="R28" s="13">
        <f t="shared" si="0"/>
        <v>349</v>
      </c>
      <c r="S28" s="14"/>
    </row>
    <row r="29" spans="1:19" s="4" customFormat="1" ht="27" customHeight="1">
      <c r="A29" s="56">
        <v>20</v>
      </c>
      <c r="B29" s="54"/>
      <c r="C29" s="135" t="s">
        <v>31</v>
      </c>
      <c r="D29" s="135"/>
      <c r="E29" s="38">
        <v>5</v>
      </c>
      <c r="F29" s="38">
        <v>2</v>
      </c>
      <c r="G29" s="38"/>
      <c r="H29" s="38"/>
      <c r="I29" s="38"/>
      <c r="J29" s="38">
        <v>1</v>
      </c>
      <c r="K29" s="38">
        <v>17</v>
      </c>
      <c r="L29" s="38">
        <v>304</v>
      </c>
      <c r="M29" s="38">
        <v>517</v>
      </c>
      <c r="N29" s="38">
        <v>73</v>
      </c>
      <c r="O29" s="38">
        <v>397</v>
      </c>
      <c r="P29" s="38">
        <v>31</v>
      </c>
      <c r="Q29" s="38"/>
      <c r="R29" s="13">
        <f t="shared" si="0"/>
        <v>1347</v>
      </c>
      <c r="S29" s="14"/>
    </row>
    <row r="30" spans="1:19" s="4" customFormat="1" ht="27" customHeight="1">
      <c r="A30" s="56"/>
      <c r="B30" s="54"/>
      <c r="C30" s="135" t="s">
        <v>32</v>
      </c>
      <c r="D30" s="135"/>
      <c r="E30" s="38">
        <v>45</v>
      </c>
      <c r="F30" s="38"/>
      <c r="G30" s="38"/>
      <c r="H30" s="38"/>
      <c r="I30" s="38"/>
      <c r="J30" s="38"/>
      <c r="K30" s="38">
        <v>78</v>
      </c>
      <c r="L30" s="38">
        <v>38</v>
      </c>
      <c r="M30" s="38"/>
      <c r="N30" s="38">
        <v>49</v>
      </c>
      <c r="O30" s="38">
        <v>116</v>
      </c>
      <c r="P30" s="38">
        <v>600</v>
      </c>
      <c r="Q30" s="38"/>
      <c r="R30" s="13">
        <f t="shared" si="0"/>
        <v>926</v>
      </c>
      <c r="S30" s="14"/>
    </row>
    <row r="31" spans="1:19" s="4" customFormat="1" ht="27" customHeight="1">
      <c r="A31" s="56"/>
      <c r="B31" s="54"/>
      <c r="C31" s="135" t="s">
        <v>338</v>
      </c>
      <c r="D31" s="135"/>
      <c r="E31" s="38">
        <v>9</v>
      </c>
      <c r="F31" s="38"/>
      <c r="G31" s="38"/>
      <c r="H31" s="38"/>
      <c r="I31" s="38"/>
      <c r="J31" s="38"/>
      <c r="K31" s="38"/>
      <c r="L31" s="38">
        <v>1601</v>
      </c>
      <c r="M31" s="38">
        <v>1002</v>
      </c>
      <c r="N31" s="38">
        <v>354</v>
      </c>
      <c r="O31" s="38">
        <v>349</v>
      </c>
      <c r="P31" s="38">
        <v>26</v>
      </c>
      <c r="Q31" s="38"/>
      <c r="R31" s="13">
        <f t="shared" si="0"/>
        <v>3341</v>
      </c>
      <c r="S31" s="14"/>
    </row>
    <row r="32" spans="1:19" s="4" customFormat="1" ht="27" customHeight="1">
      <c r="A32" s="56"/>
      <c r="B32" s="53" t="s">
        <v>392</v>
      </c>
      <c r="C32" s="135" t="s">
        <v>94</v>
      </c>
      <c r="D32" s="135"/>
      <c r="E32" s="38">
        <v>1</v>
      </c>
      <c r="F32" s="38">
        <v>1</v>
      </c>
      <c r="G32" s="38"/>
      <c r="H32" s="38"/>
      <c r="I32" s="38">
        <v>2</v>
      </c>
      <c r="J32" s="38">
        <v>9</v>
      </c>
      <c r="K32" s="38">
        <v>10</v>
      </c>
      <c r="L32" s="38">
        <v>12</v>
      </c>
      <c r="M32" s="38">
        <v>5</v>
      </c>
      <c r="N32" s="38">
        <v>7</v>
      </c>
      <c r="O32" s="38">
        <v>3</v>
      </c>
      <c r="P32" s="38">
        <v>1</v>
      </c>
      <c r="Q32" s="38"/>
      <c r="R32" s="13">
        <f t="shared" si="0"/>
        <v>51</v>
      </c>
      <c r="S32" s="14"/>
    </row>
    <row r="33" spans="1:19" s="4" customFormat="1" ht="27" customHeight="1">
      <c r="A33" s="56"/>
      <c r="B33" s="54"/>
      <c r="C33" s="135" t="s">
        <v>33</v>
      </c>
      <c r="D33" s="135"/>
      <c r="E33" s="38"/>
      <c r="F33" s="38"/>
      <c r="G33" s="38"/>
      <c r="H33" s="38">
        <v>1</v>
      </c>
      <c r="I33" s="38"/>
      <c r="J33" s="38"/>
      <c r="K33" s="38">
        <v>7</v>
      </c>
      <c r="L33" s="38">
        <v>2</v>
      </c>
      <c r="M33" s="38">
        <v>6</v>
      </c>
      <c r="N33" s="38">
        <v>11</v>
      </c>
      <c r="O33" s="38">
        <v>7</v>
      </c>
      <c r="P33" s="38">
        <v>10</v>
      </c>
      <c r="Q33" s="38"/>
      <c r="R33" s="13">
        <f t="shared" si="0"/>
        <v>44</v>
      </c>
      <c r="S33" s="14"/>
    </row>
    <row r="34" spans="1:19" s="4" customFormat="1" ht="27" customHeight="1">
      <c r="A34" s="56">
        <v>25</v>
      </c>
      <c r="B34" s="54"/>
      <c r="C34" s="135" t="s">
        <v>34</v>
      </c>
      <c r="D34" s="135"/>
      <c r="E34" s="38"/>
      <c r="F34" s="38"/>
      <c r="G34" s="38"/>
      <c r="H34" s="38"/>
      <c r="I34" s="38"/>
      <c r="J34" s="38"/>
      <c r="K34" s="38"/>
      <c r="L34" s="38">
        <v>1</v>
      </c>
      <c r="M34" s="38">
        <v>1</v>
      </c>
      <c r="N34" s="38"/>
      <c r="O34" s="38"/>
      <c r="P34" s="38"/>
      <c r="Q34" s="38"/>
      <c r="R34" s="13">
        <f t="shared" si="0"/>
        <v>2</v>
      </c>
      <c r="S34" s="14"/>
    </row>
    <row r="35" spans="1:19" s="4" customFormat="1" ht="27" customHeight="1">
      <c r="A35" s="56"/>
      <c r="B35" s="54"/>
      <c r="C35" s="135" t="s">
        <v>393</v>
      </c>
      <c r="D35" s="135"/>
      <c r="E35" s="38"/>
      <c r="F35" s="38"/>
      <c r="G35" s="38"/>
      <c r="H35" s="38"/>
      <c r="I35" s="38"/>
      <c r="J35" s="38"/>
      <c r="K35" s="38">
        <v>1</v>
      </c>
      <c r="L35" s="38"/>
      <c r="M35" s="38">
        <v>3</v>
      </c>
      <c r="N35" s="38">
        <v>1</v>
      </c>
      <c r="O35" s="38"/>
      <c r="P35" s="38"/>
      <c r="Q35" s="38"/>
      <c r="R35" s="13">
        <f t="shared" si="0"/>
        <v>5</v>
      </c>
      <c r="S35" s="14"/>
    </row>
    <row r="36" spans="1:19" s="4" customFormat="1" ht="27" customHeight="1">
      <c r="A36" s="56"/>
      <c r="B36" s="54"/>
      <c r="C36" s="135" t="s">
        <v>96</v>
      </c>
      <c r="D36" s="135"/>
      <c r="E36" s="38"/>
      <c r="F36" s="38"/>
      <c r="G36" s="38"/>
      <c r="H36" s="38"/>
      <c r="I36" s="38"/>
      <c r="J36" s="38"/>
      <c r="K36" s="38"/>
      <c r="L36" s="38"/>
      <c r="M36" s="38">
        <v>1</v>
      </c>
      <c r="N36" s="38">
        <v>1</v>
      </c>
      <c r="O36" s="38"/>
      <c r="P36" s="38"/>
      <c r="Q36" s="38"/>
      <c r="R36" s="13">
        <f t="shared" si="0"/>
        <v>2</v>
      </c>
      <c r="S36" s="14"/>
    </row>
    <row r="37" spans="1:19" s="4" customFormat="1" ht="27" customHeight="1">
      <c r="A37" s="56"/>
      <c r="B37" s="54"/>
      <c r="C37" s="135" t="s">
        <v>36</v>
      </c>
      <c r="D37" s="135"/>
      <c r="E37" s="38"/>
      <c r="F37" s="38"/>
      <c r="G37" s="38"/>
      <c r="H37" s="38"/>
      <c r="I37" s="38"/>
      <c r="J37" s="38"/>
      <c r="K37" s="38">
        <v>1</v>
      </c>
      <c r="L37" s="38"/>
      <c r="M37" s="38"/>
      <c r="N37" s="38"/>
      <c r="O37" s="38">
        <v>3</v>
      </c>
      <c r="P37" s="38">
        <v>1</v>
      </c>
      <c r="Q37" s="38"/>
      <c r="R37" s="13">
        <f t="shared" si="0"/>
        <v>5</v>
      </c>
      <c r="S37" s="14"/>
    </row>
    <row r="38" spans="1:19" s="4" customFormat="1" ht="27" customHeight="1">
      <c r="A38" s="56"/>
      <c r="B38" s="54"/>
      <c r="C38" s="135" t="s">
        <v>307</v>
      </c>
      <c r="D38" s="135"/>
      <c r="E38" s="38"/>
      <c r="F38" s="38"/>
      <c r="G38" s="38"/>
      <c r="H38" s="38"/>
      <c r="I38" s="38"/>
      <c r="J38" s="38"/>
      <c r="K38" s="38"/>
      <c r="L38" s="38"/>
      <c r="M38" s="38">
        <v>1</v>
      </c>
      <c r="N38" s="38"/>
      <c r="O38" s="38">
        <v>1</v>
      </c>
      <c r="P38" s="38">
        <v>1</v>
      </c>
      <c r="Q38" s="38"/>
      <c r="R38" s="13">
        <f t="shared" si="0"/>
        <v>3</v>
      </c>
      <c r="S38" s="14"/>
    </row>
    <row r="39" spans="1:19" s="4" customFormat="1" ht="27" customHeight="1">
      <c r="A39" s="56">
        <v>30</v>
      </c>
      <c r="B39" s="54" t="s">
        <v>394</v>
      </c>
      <c r="C39" s="135" t="s">
        <v>308</v>
      </c>
      <c r="D39" s="135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>
        <v>1</v>
      </c>
      <c r="Q39" s="38"/>
      <c r="R39" s="13">
        <f t="shared" si="0"/>
        <v>1</v>
      </c>
      <c r="S39" s="14"/>
    </row>
    <row r="40" spans="1:19" s="4" customFormat="1" ht="27" customHeight="1">
      <c r="A40" s="56"/>
      <c r="B40" s="54"/>
      <c r="C40" s="135" t="s">
        <v>97</v>
      </c>
      <c r="D40" s="135"/>
      <c r="E40" s="38">
        <v>1</v>
      </c>
      <c r="F40" s="38"/>
      <c r="G40" s="38"/>
      <c r="H40" s="38"/>
      <c r="I40" s="38"/>
      <c r="J40" s="38"/>
      <c r="K40" s="38">
        <v>1</v>
      </c>
      <c r="L40" s="38"/>
      <c r="M40" s="38">
        <v>3</v>
      </c>
      <c r="N40" s="38"/>
      <c r="O40" s="38">
        <v>1</v>
      </c>
      <c r="P40" s="38"/>
      <c r="Q40" s="38"/>
      <c r="R40" s="13">
        <f t="shared" si="0"/>
        <v>6</v>
      </c>
      <c r="S40" s="14"/>
    </row>
    <row r="41" spans="1:19" s="4" customFormat="1" ht="27" customHeight="1">
      <c r="A41" s="56"/>
      <c r="B41" s="54" t="s">
        <v>395</v>
      </c>
      <c r="C41" s="135" t="s">
        <v>86</v>
      </c>
      <c r="D41" s="135"/>
      <c r="E41" s="38">
        <v>4</v>
      </c>
      <c r="F41" s="38">
        <v>7</v>
      </c>
      <c r="G41" s="38">
        <v>4</v>
      </c>
      <c r="H41" s="38"/>
      <c r="I41" s="38">
        <v>1</v>
      </c>
      <c r="J41" s="38">
        <v>1</v>
      </c>
      <c r="K41" s="38"/>
      <c r="L41" s="38">
        <v>1</v>
      </c>
      <c r="M41" s="38"/>
      <c r="N41" s="38"/>
      <c r="O41" s="38"/>
      <c r="P41" s="38"/>
      <c r="Q41" s="38"/>
      <c r="R41" s="13">
        <f t="shared" si="0"/>
        <v>18</v>
      </c>
      <c r="S41" s="14"/>
    </row>
    <row r="42" spans="1:19" s="4" customFormat="1" ht="27" customHeight="1">
      <c r="A42" s="56"/>
      <c r="B42" s="54" t="s">
        <v>396</v>
      </c>
      <c r="C42" s="135" t="s">
        <v>38</v>
      </c>
      <c r="D42" s="135"/>
      <c r="E42" s="38">
        <v>1</v>
      </c>
      <c r="F42" s="38">
        <v>2</v>
      </c>
      <c r="G42" s="38"/>
      <c r="H42" s="38">
        <v>1</v>
      </c>
      <c r="I42" s="38"/>
      <c r="J42" s="38">
        <v>2</v>
      </c>
      <c r="K42" s="38">
        <v>1</v>
      </c>
      <c r="L42" s="38">
        <v>1</v>
      </c>
      <c r="M42" s="38"/>
      <c r="N42" s="38">
        <v>2</v>
      </c>
      <c r="O42" s="38">
        <v>2</v>
      </c>
      <c r="P42" s="38"/>
      <c r="Q42" s="38"/>
      <c r="R42" s="13">
        <f t="shared" si="0"/>
        <v>12</v>
      </c>
      <c r="S42" s="14"/>
    </row>
    <row r="43" spans="1:19" s="4" customFormat="1" ht="27" customHeight="1">
      <c r="A43" s="56"/>
      <c r="B43" s="54"/>
      <c r="C43" s="135" t="s">
        <v>397</v>
      </c>
      <c r="D43" s="135"/>
      <c r="E43" s="38">
        <v>4</v>
      </c>
      <c r="F43" s="38">
        <v>1</v>
      </c>
      <c r="G43" s="38">
        <v>1</v>
      </c>
      <c r="H43" s="38"/>
      <c r="I43" s="38">
        <v>1</v>
      </c>
      <c r="J43" s="38"/>
      <c r="K43" s="38">
        <v>1</v>
      </c>
      <c r="L43" s="38">
        <v>1</v>
      </c>
      <c r="M43" s="38">
        <v>1</v>
      </c>
      <c r="N43" s="38">
        <v>1</v>
      </c>
      <c r="O43" s="38">
        <v>3</v>
      </c>
      <c r="P43" s="38">
        <v>1</v>
      </c>
      <c r="Q43" s="38"/>
      <c r="R43" s="13">
        <f t="shared" si="0"/>
        <v>15</v>
      </c>
      <c r="S43" s="14"/>
    </row>
    <row r="44" spans="1:19" s="4" customFormat="1" ht="27" customHeight="1">
      <c r="A44" s="56">
        <v>35</v>
      </c>
      <c r="B44" s="54" t="s">
        <v>398</v>
      </c>
      <c r="C44" s="135" t="s">
        <v>88</v>
      </c>
      <c r="D44" s="135"/>
      <c r="E44" s="38">
        <v>8</v>
      </c>
      <c r="F44" s="38">
        <v>3</v>
      </c>
      <c r="G44" s="38"/>
      <c r="H44" s="38"/>
      <c r="I44" s="38">
        <v>2</v>
      </c>
      <c r="J44" s="38"/>
      <c r="K44" s="38">
        <v>1</v>
      </c>
      <c r="L44" s="38">
        <v>2</v>
      </c>
      <c r="M44" s="38">
        <v>4</v>
      </c>
      <c r="N44" s="38"/>
      <c r="O44" s="38"/>
      <c r="P44" s="38"/>
      <c r="Q44" s="38"/>
      <c r="R44" s="13">
        <f t="shared" si="0"/>
        <v>20</v>
      </c>
      <c r="S44" s="14"/>
    </row>
    <row r="45" spans="1:19" s="4" customFormat="1" ht="27" customHeight="1">
      <c r="A45" s="56"/>
      <c r="B45" s="54"/>
      <c r="C45" s="135" t="s">
        <v>340</v>
      </c>
      <c r="D45" s="135"/>
      <c r="E45" s="38">
        <v>5</v>
      </c>
      <c r="F45" s="38"/>
      <c r="G45" s="38"/>
      <c r="H45" s="38"/>
      <c r="I45" s="38"/>
      <c r="J45" s="38"/>
      <c r="K45" s="38"/>
      <c r="L45" s="38">
        <v>4</v>
      </c>
      <c r="M45" s="38">
        <v>11</v>
      </c>
      <c r="N45" s="38"/>
      <c r="O45" s="38"/>
      <c r="P45" s="38"/>
      <c r="Q45" s="38"/>
      <c r="R45" s="13">
        <f t="shared" si="0"/>
        <v>20</v>
      </c>
      <c r="S45" s="14"/>
    </row>
    <row r="46" spans="1:19" s="4" customFormat="1" ht="27" customHeight="1">
      <c r="A46" s="56"/>
      <c r="B46" s="54"/>
      <c r="C46" s="135" t="s">
        <v>350</v>
      </c>
      <c r="D46" s="135"/>
      <c r="E46" s="38">
        <v>20</v>
      </c>
      <c r="F46" s="38">
        <v>7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3">
        <f t="shared" si="0"/>
        <v>27</v>
      </c>
      <c r="S46" s="14"/>
    </row>
    <row r="47" spans="1:19" s="4" customFormat="1" ht="27" customHeight="1">
      <c r="A47" s="56"/>
      <c r="B47" s="54"/>
      <c r="C47" s="135" t="s">
        <v>310</v>
      </c>
      <c r="D47" s="135"/>
      <c r="E47" s="38"/>
      <c r="F47" s="38">
        <v>1</v>
      </c>
      <c r="G47" s="38"/>
      <c r="H47" s="38"/>
      <c r="I47" s="38">
        <v>4</v>
      </c>
      <c r="J47" s="38"/>
      <c r="K47" s="38"/>
      <c r="L47" s="38"/>
      <c r="M47" s="38"/>
      <c r="N47" s="38"/>
      <c r="O47" s="38"/>
      <c r="P47" s="38"/>
      <c r="Q47" s="38"/>
      <c r="R47" s="13">
        <f t="shared" si="0"/>
        <v>5</v>
      </c>
      <c r="S47" s="14"/>
    </row>
    <row r="48" spans="1:19" s="4" customFormat="1" ht="27" customHeight="1">
      <c r="A48" s="56"/>
      <c r="B48" s="54"/>
      <c r="C48" s="135" t="s">
        <v>399</v>
      </c>
      <c r="D48" s="135"/>
      <c r="E48" s="38">
        <v>19</v>
      </c>
      <c r="F48" s="38">
        <v>10</v>
      </c>
      <c r="G48" s="38">
        <v>27</v>
      </c>
      <c r="H48" s="38"/>
      <c r="I48" s="38">
        <v>27</v>
      </c>
      <c r="J48" s="38">
        <v>85</v>
      </c>
      <c r="K48" s="38">
        <v>11</v>
      </c>
      <c r="L48" s="38">
        <v>2</v>
      </c>
      <c r="M48" s="38">
        <v>40</v>
      </c>
      <c r="N48" s="38"/>
      <c r="O48" s="38">
        <v>57</v>
      </c>
      <c r="P48" s="38"/>
      <c r="Q48" s="38"/>
      <c r="R48" s="13">
        <f t="shared" si="0"/>
        <v>278</v>
      </c>
      <c r="S48" s="14"/>
    </row>
    <row r="49" spans="1:19" s="4" customFormat="1" ht="27" customHeight="1">
      <c r="A49" s="56">
        <v>40</v>
      </c>
      <c r="B49" s="75"/>
      <c r="C49" s="135" t="s">
        <v>89</v>
      </c>
      <c r="D49" s="135"/>
      <c r="E49" s="38">
        <v>32</v>
      </c>
      <c r="F49" s="38">
        <v>39</v>
      </c>
      <c r="G49" s="38">
        <v>19</v>
      </c>
      <c r="H49" s="38">
        <v>10</v>
      </c>
      <c r="I49" s="38">
        <v>2</v>
      </c>
      <c r="J49" s="38"/>
      <c r="K49" s="38">
        <v>1</v>
      </c>
      <c r="L49" s="38"/>
      <c r="M49" s="38"/>
      <c r="N49" s="38">
        <v>22</v>
      </c>
      <c r="O49" s="38">
        <v>21</v>
      </c>
      <c r="P49" s="38">
        <v>25</v>
      </c>
      <c r="Q49" s="38"/>
      <c r="R49" s="13">
        <f t="shared" si="0"/>
        <v>171</v>
      </c>
      <c r="S49" s="14"/>
    </row>
    <row r="50" spans="1:19" s="4" customFormat="1" ht="27" customHeight="1">
      <c r="A50" s="56"/>
      <c r="B50" s="88"/>
      <c r="C50" s="135" t="s">
        <v>311</v>
      </c>
      <c r="D50" s="135"/>
      <c r="E50" s="38"/>
      <c r="F50" s="38"/>
      <c r="G50" s="38"/>
      <c r="H50" s="38"/>
      <c r="I50" s="38"/>
      <c r="J50" s="38"/>
      <c r="K50" s="38"/>
      <c r="L50" s="38"/>
      <c r="M50" s="38"/>
      <c r="N50" s="38">
        <v>8</v>
      </c>
      <c r="O50" s="38">
        <v>18</v>
      </c>
      <c r="P50" s="38">
        <v>3</v>
      </c>
      <c r="Q50" s="38"/>
      <c r="R50" s="13">
        <f t="shared" si="0"/>
        <v>29</v>
      </c>
      <c r="S50" s="14"/>
    </row>
    <row r="51" spans="1:19" s="4" customFormat="1" ht="27" customHeight="1">
      <c r="A51" s="56"/>
      <c r="B51" s="89" t="s">
        <v>400</v>
      </c>
      <c r="C51" s="135" t="s">
        <v>312</v>
      </c>
      <c r="D51" s="135"/>
      <c r="E51" s="38">
        <v>3</v>
      </c>
      <c r="F51" s="38">
        <v>11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13">
        <f t="shared" si="0"/>
        <v>14</v>
      </c>
      <c r="S51" s="14"/>
    </row>
    <row r="52" spans="1:19" s="4" customFormat="1" ht="27" customHeight="1">
      <c r="A52" s="56"/>
      <c r="B52" s="54"/>
      <c r="C52" s="135" t="s">
        <v>401</v>
      </c>
      <c r="D52" s="135"/>
      <c r="E52" s="38">
        <v>35</v>
      </c>
      <c r="F52" s="38"/>
      <c r="G52" s="38"/>
      <c r="H52" s="38">
        <v>6</v>
      </c>
      <c r="I52" s="38"/>
      <c r="J52" s="38"/>
      <c r="K52" s="38"/>
      <c r="L52" s="38">
        <v>27</v>
      </c>
      <c r="M52" s="38"/>
      <c r="N52" s="38"/>
      <c r="O52" s="38"/>
      <c r="P52" s="38"/>
      <c r="Q52" s="38"/>
      <c r="R52" s="13">
        <f t="shared" si="0"/>
        <v>68</v>
      </c>
      <c r="S52" s="14"/>
    </row>
    <row r="53" spans="1:19" s="4" customFormat="1" ht="27" customHeight="1">
      <c r="A53" s="56"/>
      <c r="B53" s="54"/>
      <c r="C53" s="135" t="s">
        <v>341</v>
      </c>
      <c r="D53" s="135"/>
      <c r="E53" s="38">
        <v>406</v>
      </c>
      <c r="F53" s="38"/>
      <c r="G53" s="38"/>
      <c r="H53" s="38"/>
      <c r="I53" s="38"/>
      <c r="J53" s="38">
        <v>80</v>
      </c>
      <c r="K53" s="38">
        <v>11</v>
      </c>
      <c r="L53" s="38">
        <v>404</v>
      </c>
      <c r="M53" s="38">
        <v>1053</v>
      </c>
      <c r="N53" s="38">
        <v>2047</v>
      </c>
      <c r="O53" s="38">
        <v>800</v>
      </c>
      <c r="P53" s="38">
        <v>2573</v>
      </c>
      <c r="Q53" s="38"/>
      <c r="R53" s="13">
        <f t="shared" si="0"/>
        <v>7374</v>
      </c>
      <c r="S53" s="14"/>
    </row>
    <row r="54" spans="1:19" s="4" customFormat="1" ht="27" customHeight="1">
      <c r="A54" s="56">
        <v>45</v>
      </c>
      <c r="B54" s="54"/>
      <c r="C54" s="135" t="s">
        <v>402</v>
      </c>
      <c r="D54" s="135"/>
      <c r="E54" s="38"/>
      <c r="F54" s="38"/>
      <c r="G54" s="38"/>
      <c r="H54" s="38"/>
      <c r="I54" s="38">
        <v>1</v>
      </c>
      <c r="J54" s="38"/>
      <c r="K54" s="38"/>
      <c r="L54" s="38"/>
      <c r="M54" s="38"/>
      <c r="N54" s="38"/>
      <c r="O54" s="38"/>
      <c r="P54" s="38"/>
      <c r="Q54" s="38"/>
      <c r="R54" s="13">
        <f t="shared" si="0"/>
        <v>1</v>
      </c>
      <c r="S54" s="14"/>
    </row>
    <row r="55" spans="1:19" s="4" customFormat="1" ht="27" customHeight="1">
      <c r="A55" s="56"/>
      <c r="B55" s="54"/>
      <c r="C55" s="135" t="s">
        <v>313</v>
      </c>
      <c r="D55" s="135"/>
      <c r="E55" s="38">
        <v>3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3">
        <f t="shared" si="0"/>
        <v>3</v>
      </c>
      <c r="S55" s="14"/>
    </row>
    <row r="56" spans="1:19" s="4" customFormat="1" ht="27" customHeight="1">
      <c r="A56" s="56"/>
      <c r="B56" s="54"/>
      <c r="C56" s="135" t="s">
        <v>314</v>
      </c>
      <c r="D56" s="135"/>
      <c r="E56" s="38">
        <v>3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3">
        <f t="shared" si="0"/>
        <v>3</v>
      </c>
      <c r="S56" s="14"/>
    </row>
    <row r="57" spans="1:19" s="4" customFormat="1" ht="27" customHeight="1">
      <c r="A57" s="56"/>
      <c r="B57" s="54"/>
      <c r="C57" s="135" t="s">
        <v>315</v>
      </c>
      <c r="D57" s="135"/>
      <c r="E57" s="38"/>
      <c r="F57" s="38"/>
      <c r="G57" s="38"/>
      <c r="H57" s="38"/>
      <c r="I57" s="38"/>
      <c r="J57" s="38"/>
      <c r="K57" s="38">
        <v>1</v>
      </c>
      <c r="L57" s="38"/>
      <c r="M57" s="38"/>
      <c r="N57" s="38"/>
      <c r="O57" s="38"/>
      <c r="P57" s="38"/>
      <c r="Q57" s="38"/>
      <c r="R57" s="13">
        <f t="shared" si="0"/>
        <v>1</v>
      </c>
      <c r="S57" s="14"/>
    </row>
    <row r="58" spans="1:19" s="4" customFormat="1" ht="27" customHeight="1">
      <c r="A58" s="56"/>
      <c r="B58" s="54"/>
      <c r="C58" s="135" t="s">
        <v>317</v>
      </c>
      <c r="D58" s="135"/>
      <c r="E58" s="38"/>
      <c r="F58" s="38">
        <v>50</v>
      </c>
      <c r="G58" s="38"/>
      <c r="H58" s="38">
        <v>4</v>
      </c>
      <c r="I58" s="38">
        <v>7</v>
      </c>
      <c r="J58" s="38">
        <v>6</v>
      </c>
      <c r="K58" s="38">
        <v>4</v>
      </c>
      <c r="L58" s="38"/>
      <c r="M58" s="38"/>
      <c r="N58" s="38"/>
      <c r="O58" s="38"/>
      <c r="P58" s="38"/>
      <c r="Q58" s="38"/>
      <c r="R58" s="13">
        <f t="shared" si="0"/>
        <v>71</v>
      </c>
      <c r="S58" s="14"/>
    </row>
    <row r="59" spans="1:19" s="4" customFormat="1" ht="27" customHeight="1">
      <c r="A59" s="56">
        <v>50</v>
      </c>
      <c r="B59" s="54"/>
      <c r="C59" s="135" t="s">
        <v>90</v>
      </c>
      <c r="D59" s="135"/>
      <c r="E59" s="38">
        <v>3</v>
      </c>
      <c r="F59" s="38"/>
      <c r="G59" s="38">
        <v>4</v>
      </c>
      <c r="H59" s="38">
        <v>7</v>
      </c>
      <c r="I59" s="38">
        <v>18</v>
      </c>
      <c r="J59" s="38">
        <v>9</v>
      </c>
      <c r="K59" s="38"/>
      <c r="L59" s="38"/>
      <c r="M59" s="38">
        <v>3</v>
      </c>
      <c r="N59" s="38">
        <v>5</v>
      </c>
      <c r="O59" s="38">
        <v>12</v>
      </c>
      <c r="P59" s="38"/>
      <c r="Q59" s="38"/>
      <c r="R59" s="13">
        <f t="shared" si="0"/>
        <v>61</v>
      </c>
      <c r="S59" s="14"/>
    </row>
    <row r="60" spans="1:19" s="4" customFormat="1" ht="27" customHeight="1">
      <c r="A60" s="56"/>
      <c r="B60" s="54"/>
      <c r="C60" s="135" t="s">
        <v>403</v>
      </c>
      <c r="D60" s="135"/>
      <c r="E60" s="38"/>
      <c r="F60" s="38">
        <v>2</v>
      </c>
      <c r="G60" s="38"/>
      <c r="H60" s="38"/>
      <c r="I60" s="38">
        <v>8</v>
      </c>
      <c r="J60" s="38">
        <v>8</v>
      </c>
      <c r="K60" s="38">
        <v>8</v>
      </c>
      <c r="L60" s="38"/>
      <c r="M60" s="38"/>
      <c r="N60" s="38"/>
      <c r="O60" s="38"/>
      <c r="P60" s="38"/>
      <c r="Q60" s="38"/>
      <c r="R60" s="13">
        <f t="shared" si="0"/>
        <v>26</v>
      </c>
      <c r="S60" s="14"/>
    </row>
    <row r="61" spans="1:19" s="4" customFormat="1" ht="27" customHeight="1">
      <c r="A61" s="56"/>
      <c r="B61" s="54"/>
      <c r="C61" s="135" t="s">
        <v>404</v>
      </c>
      <c r="D61" s="135"/>
      <c r="E61" s="38">
        <v>25</v>
      </c>
      <c r="F61" s="38">
        <v>1</v>
      </c>
      <c r="G61" s="38"/>
      <c r="H61" s="38"/>
      <c r="I61" s="38">
        <v>1</v>
      </c>
      <c r="J61" s="38">
        <v>7</v>
      </c>
      <c r="K61" s="38"/>
      <c r="L61" s="38"/>
      <c r="M61" s="38"/>
      <c r="N61" s="38"/>
      <c r="O61" s="38"/>
      <c r="P61" s="38"/>
      <c r="Q61" s="38"/>
      <c r="R61" s="13">
        <f t="shared" si="0"/>
        <v>34</v>
      </c>
      <c r="S61" s="14"/>
    </row>
    <row r="62" spans="1:19" s="4" customFormat="1" ht="27" customHeight="1">
      <c r="A62" s="56"/>
      <c r="B62" s="54"/>
      <c r="C62" s="135" t="s">
        <v>405</v>
      </c>
      <c r="D62" s="135"/>
      <c r="E62" s="38"/>
      <c r="F62" s="38"/>
      <c r="G62" s="38"/>
      <c r="H62" s="38"/>
      <c r="I62" s="38"/>
      <c r="J62" s="38">
        <v>4</v>
      </c>
      <c r="K62" s="38"/>
      <c r="L62" s="38"/>
      <c r="M62" s="38"/>
      <c r="N62" s="38"/>
      <c r="O62" s="38"/>
      <c r="P62" s="38"/>
      <c r="Q62" s="38"/>
      <c r="R62" s="13">
        <f t="shared" si="0"/>
        <v>4</v>
      </c>
      <c r="S62" s="14"/>
    </row>
    <row r="63" spans="1:19" s="4" customFormat="1" ht="27" customHeight="1">
      <c r="A63" s="56"/>
      <c r="B63" s="54"/>
      <c r="C63" s="135" t="s">
        <v>406</v>
      </c>
      <c r="D63" s="135"/>
      <c r="E63" s="38"/>
      <c r="F63" s="38"/>
      <c r="G63" s="38"/>
      <c r="H63" s="38">
        <v>2</v>
      </c>
      <c r="I63" s="38"/>
      <c r="J63" s="38"/>
      <c r="K63" s="38"/>
      <c r="L63" s="38">
        <v>2</v>
      </c>
      <c r="M63" s="38"/>
      <c r="N63" s="38"/>
      <c r="O63" s="38"/>
      <c r="P63" s="38"/>
      <c r="Q63" s="38"/>
      <c r="R63" s="13">
        <f t="shared" si="0"/>
        <v>4</v>
      </c>
      <c r="S63" s="14"/>
    </row>
    <row r="64" spans="1:19" s="4" customFormat="1" ht="27" customHeight="1">
      <c r="A64" s="56">
        <v>55</v>
      </c>
      <c r="B64" s="54"/>
      <c r="C64" s="135" t="s">
        <v>318</v>
      </c>
      <c r="D64" s="135"/>
      <c r="E64" s="38">
        <v>2</v>
      </c>
      <c r="F64" s="38"/>
      <c r="G64" s="38"/>
      <c r="H64" s="38">
        <v>3</v>
      </c>
      <c r="I64" s="38"/>
      <c r="J64" s="38"/>
      <c r="K64" s="38"/>
      <c r="L64" s="38"/>
      <c r="M64" s="38"/>
      <c r="N64" s="38"/>
      <c r="O64" s="38"/>
      <c r="P64" s="38"/>
      <c r="Q64" s="38"/>
      <c r="R64" s="13">
        <f t="shared" si="0"/>
        <v>5</v>
      </c>
      <c r="S64" s="14"/>
    </row>
    <row r="65" spans="1:19" s="4" customFormat="1" ht="27" customHeight="1">
      <c r="A65" s="56"/>
      <c r="B65" s="54"/>
      <c r="C65" s="135" t="s">
        <v>288</v>
      </c>
      <c r="D65" s="135"/>
      <c r="E65" s="38">
        <v>6</v>
      </c>
      <c r="F65" s="38"/>
      <c r="G65" s="38"/>
      <c r="H65" s="38"/>
      <c r="I65" s="38"/>
      <c r="J65" s="38"/>
      <c r="K65" s="38"/>
      <c r="L65" s="38"/>
      <c r="M65" s="38"/>
      <c r="N65" s="38"/>
      <c r="O65" s="38">
        <v>1</v>
      </c>
      <c r="P65" s="38"/>
      <c r="Q65" s="38"/>
      <c r="R65" s="13">
        <f t="shared" si="0"/>
        <v>7</v>
      </c>
      <c r="S65" s="14"/>
    </row>
    <row r="66" spans="1:19" s="4" customFormat="1" ht="27" customHeight="1">
      <c r="A66" s="56"/>
      <c r="B66" s="54" t="s">
        <v>407</v>
      </c>
      <c r="C66" s="135" t="s">
        <v>319</v>
      </c>
      <c r="D66" s="135"/>
      <c r="E66" s="38">
        <v>17</v>
      </c>
      <c r="F66" s="38"/>
      <c r="G66" s="38"/>
      <c r="H66" s="38">
        <v>11</v>
      </c>
      <c r="I66" s="38"/>
      <c r="J66" s="38"/>
      <c r="K66" s="38"/>
      <c r="L66" s="38">
        <v>27</v>
      </c>
      <c r="M66" s="38">
        <v>83</v>
      </c>
      <c r="N66" s="38">
        <v>140</v>
      </c>
      <c r="O66" s="38">
        <v>48</v>
      </c>
      <c r="P66" s="38">
        <v>114</v>
      </c>
      <c r="Q66" s="38"/>
      <c r="R66" s="13">
        <f t="shared" si="0"/>
        <v>440</v>
      </c>
      <c r="S66" s="14"/>
    </row>
    <row r="67" spans="1:19" s="4" customFormat="1" ht="27" customHeight="1">
      <c r="A67" s="56"/>
      <c r="B67" s="54"/>
      <c r="C67" s="135" t="s">
        <v>342</v>
      </c>
      <c r="D67" s="135"/>
      <c r="E67" s="38">
        <v>1</v>
      </c>
      <c r="F67" s="38"/>
      <c r="G67" s="38"/>
      <c r="H67" s="38"/>
      <c r="I67" s="38"/>
      <c r="J67" s="38"/>
      <c r="K67" s="38">
        <v>1</v>
      </c>
      <c r="L67" s="38">
        <v>15</v>
      </c>
      <c r="M67" s="38"/>
      <c r="N67" s="38">
        <v>2</v>
      </c>
      <c r="O67" s="38">
        <v>13</v>
      </c>
      <c r="P67" s="38">
        <v>13</v>
      </c>
      <c r="Q67" s="38"/>
      <c r="R67" s="13">
        <f t="shared" si="0"/>
        <v>45</v>
      </c>
      <c r="S67" s="14"/>
    </row>
    <row r="68" spans="1:19" s="4" customFormat="1" ht="27" customHeight="1">
      <c r="A68" s="56"/>
      <c r="B68" s="54"/>
      <c r="C68" s="135" t="s">
        <v>320</v>
      </c>
      <c r="D68" s="135"/>
      <c r="E68" s="38">
        <v>2</v>
      </c>
      <c r="F68" s="38"/>
      <c r="G68" s="38"/>
      <c r="H68" s="38"/>
      <c r="I68" s="38"/>
      <c r="J68" s="38">
        <v>79</v>
      </c>
      <c r="K68" s="38"/>
      <c r="L68" s="38"/>
      <c r="M68" s="38">
        <v>5</v>
      </c>
      <c r="N68" s="38">
        <v>7</v>
      </c>
      <c r="O68" s="38"/>
      <c r="P68" s="38"/>
      <c r="Q68" s="38"/>
      <c r="R68" s="13">
        <f t="shared" si="0"/>
        <v>93</v>
      </c>
      <c r="S68" s="14"/>
    </row>
    <row r="69" spans="1:19" s="4" customFormat="1" ht="27" customHeight="1">
      <c r="A69" s="56">
        <v>60</v>
      </c>
      <c r="B69" s="54"/>
      <c r="C69" s="135" t="s">
        <v>321</v>
      </c>
      <c r="D69" s="135"/>
      <c r="E69" s="38">
        <v>2</v>
      </c>
      <c r="F69" s="38"/>
      <c r="G69" s="38"/>
      <c r="H69" s="38"/>
      <c r="I69" s="38">
        <v>142</v>
      </c>
      <c r="J69" s="38"/>
      <c r="K69" s="38">
        <v>2</v>
      </c>
      <c r="L69" s="38">
        <v>1</v>
      </c>
      <c r="M69" s="38">
        <v>2</v>
      </c>
      <c r="N69" s="38"/>
      <c r="O69" s="38"/>
      <c r="P69" s="38"/>
      <c r="Q69" s="38"/>
      <c r="R69" s="13">
        <f t="shared" si="0"/>
        <v>149</v>
      </c>
      <c r="S69" s="14"/>
    </row>
    <row r="70" spans="1:19" s="4" customFormat="1" ht="27" customHeight="1">
      <c r="A70" s="56"/>
      <c r="B70" s="54"/>
      <c r="C70" s="135" t="s">
        <v>408</v>
      </c>
      <c r="D70" s="135"/>
      <c r="E70" s="38"/>
      <c r="F70" s="38"/>
      <c r="G70" s="38"/>
      <c r="H70" s="38"/>
      <c r="I70" s="38"/>
      <c r="J70" s="38">
        <v>1</v>
      </c>
      <c r="K70" s="38"/>
      <c r="L70" s="38"/>
      <c r="M70" s="38"/>
      <c r="N70" s="38"/>
      <c r="O70" s="38"/>
      <c r="P70" s="38"/>
      <c r="Q70" s="38"/>
      <c r="R70" s="13">
        <f t="shared" si="0"/>
        <v>1</v>
      </c>
      <c r="S70" s="14"/>
    </row>
    <row r="71" spans="1:19" s="4" customFormat="1" ht="27" customHeight="1">
      <c r="A71" s="56"/>
      <c r="B71" s="54"/>
      <c r="C71" s="135" t="s">
        <v>290</v>
      </c>
      <c r="D71" s="135"/>
      <c r="E71" s="38">
        <v>43</v>
      </c>
      <c r="F71" s="38">
        <v>3</v>
      </c>
      <c r="G71" s="38">
        <v>8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13">
        <f t="shared" si="0"/>
        <v>54</v>
      </c>
      <c r="S71" s="14"/>
    </row>
    <row r="72" spans="1:19" s="4" customFormat="1" ht="27" customHeight="1">
      <c r="A72" s="56"/>
      <c r="B72" s="54" t="s">
        <v>409</v>
      </c>
      <c r="C72" s="135" t="s">
        <v>39</v>
      </c>
      <c r="D72" s="135"/>
      <c r="E72" s="38">
        <v>12</v>
      </c>
      <c r="F72" s="38">
        <v>15</v>
      </c>
      <c r="G72" s="38">
        <v>8</v>
      </c>
      <c r="H72" s="38">
        <v>3</v>
      </c>
      <c r="I72" s="38">
        <v>27</v>
      </c>
      <c r="J72" s="38">
        <v>42</v>
      </c>
      <c r="K72" s="38">
        <v>13</v>
      </c>
      <c r="L72" s="38">
        <v>9</v>
      </c>
      <c r="M72" s="38">
        <v>51</v>
      </c>
      <c r="N72" s="38">
        <v>106</v>
      </c>
      <c r="O72" s="38">
        <v>166</v>
      </c>
      <c r="P72" s="38">
        <v>55</v>
      </c>
      <c r="Q72" s="38"/>
      <c r="R72" s="13">
        <f t="shared" si="0"/>
        <v>507</v>
      </c>
      <c r="S72" s="14"/>
    </row>
    <row r="73" spans="1:19" s="4" customFormat="1" ht="27" customHeight="1">
      <c r="A73" s="56"/>
      <c r="B73" s="54" t="s">
        <v>410</v>
      </c>
      <c r="C73" s="135" t="s">
        <v>41</v>
      </c>
      <c r="D73" s="135"/>
      <c r="E73" s="38"/>
      <c r="F73" s="38"/>
      <c r="G73" s="38"/>
      <c r="H73" s="38"/>
      <c r="I73" s="38">
        <v>1</v>
      </c>
      <c r="J73" s="38">
        <v>2</v>
      </c>
      <c r="K73" s="38">
        <v>3</v>
      </c>
      <c r="L73" s="38">
        <v>5</v>
      </c>
      <c r="M73" s="38">
        <v>5</v>
      </c>
      <c r="N73" s="38"/>
      <c r="O73" s="38">
        <v>3</v>
      </c>
      <c r="P73" s="38"/>
      <c r="Q73" s="38"/>
      <c r="R73" s="13">
        <f t="shared" si="0"/>
        <v>19</v>
      </c>
      <c r="S73" s="14"/>
    </row>
    <row r="74" spans="1:19" s="4" customFormat="1" ht="27" customHeight="1">
      <c r="A74" s="56">
        <v>65</v>
      </c>
      <c r="B74" s="54" t="s">
        <v>411</v>
      </c>
      <c r="C74" s="135" t="s">
        <v>91</v>
      </c>
      <c r="D74" s="135"/>
      <c r="E74" s="38">
        <v>15</v>
      </c>
      <c r="F74" s="38">
        <v>15</v>
      </c>
      <c r="G74" s="38">
        <v>14</v>
      </c>
      <c r="H74" s="38">
        <v>15</v>
      </c>
      <c r="I74" s="38"/>
      <c r="J74" s="38"/>
      <c r="K74" s="38">
        <v>6</v>
      </c>
      <c r="L74" s="38">
        <v>2</v>
      </c>
      <c r="M74" s="38">
        <v>2</v>
      </c>
      <c r="N74" s="38">
        <v>2</v>
      </c>
      <c r="O74" s="38">
        <v>4</v>
      </c>
      <c r="P74" s="38">
        <v>15</v>
      </c>
      <c r="Q74" s="38"/>
      <c r="R74" s="13">
        <f aca="true" t="shared" si="1" ref="R74:R115">SUM(E74:P74)</f>
        <v>90</v>
      </c>
      <c r="S74" s="14"/>
    </row>
    <row r="75" spans="1:19" s="4" customFormat="1" ht="27" customHeight="1">
      <c r="A75" s="56"/>
      <c r="B75" s="54" t="s">
        <v>412</v>
      </c>
      <c r="C75" s="135" t="s">
        <v>325</v>
      </c>
      <c r="D75" s="135"/>
      <c r="E75" s="38"/>
      <c r="F75" s="38"/>
      <c r="G75" s="38"/>
      <c r="H75" s="38"/>
      <c r="I75" s="38"/>
      <c r="J75" s="38"/>
      <c r="K75" s="38">
        <v>26</v>
      </c>
      <c r="L75" s="38"/>
      <c r="M75" s="38"/>
      <c r="N75" s="38"/>
      <c r="O75" s="38"/>
      <c r="P75" s="38"/>
      <c r="Q75" s="38"/>
      <c r="R75" s="13">
        <f t="shared" si="1"/>
        <v>26</v>
      </c>
      <c r="S75" s="14"/>
    </row>
    <row r="76" spans="1:19" s="4" customFormat="1" ht="27" customHeight="1">
      <c r="A76" s="56"/>
      <c r="B76" s="54"/>
      <c r="C76" s="135" t="s">
        <v>44</v>
      </c>
      <c r="D76" s="135"/>
      <c r="E76" s="38">
        <v>32</v>
      </c>
      <c r="F76" s="38">
        <v>43</v>
      </c>
      <c r="G76" s="38">
        <v>41</v>
      </c>
      <c r="H76" s="38">
        <v>28</v>
      </c>
      <c r="I76" s="38">
        <v>66</v>
      </c>
      <c r="J76" s="38">
        <v>126</v>
      </c>
      <c r="K76" s="38"/>
      <c r="L76" s="38"/>
      <c r="M76" s="38"/>
      <c r="N76" s="38"/>
      <c r="O76" s="38"/>
      <c r="P76" s="38"/>
      <c r="Q76" s="38"/>
      <c r="R76" s="13">
        <f t="shared" si="1"/>
        <v>336</v>
      </c>
      <c r="S76" s="14"/>
    </row>
    <row r="77" spans="1:19" s="4" customFormat="1" ht="27" customHeight="1">
      <c r="A77" s="56"/>
      <c r="B77" s="54" t="s">
        <v>413</v>
      </c>
      <c r="C77" s="135" t="s">
        <v>45</v>
      </c>
      <c r="D77" s="135"/>
      <c r="E77" s="38"/>
      <c r="F77" s="38"/>
      <c r="G77" s="38"/>
      <c r="H77" s="38"/>
      <c r="I77" s="38"/>
      <c r="J77" s="38"/>
      <c r="K77" s="38">
        <v>2</v>
      </c>
      <c r="L77" s="38">
        <v>7</v>
      </c>
      <c r="M77" s="38">
        <v>5</v>
      </c>
      <c r="N77" s="38">
        <v>1</v>
      </c>
      <c r="O77" s="38"/>
      <c r="P77" s="38"/>
      <c r="Q77" s="38"/>
      <c r="R77" s="13">
        <f t="shared" si="1"/>
        <v>15</v>
      </c>
      <c r="S77" s="14"/>
    </row>
    <row r="78" spans="1:19" s="4" customFormat="1" ht="27" customHeight="1">
      <c r="A78" s="56"/>
      <c r="B78" s="54"/>
      <c r="C78" s="135" t="s">
        <v>46</v>
      </c>
      <c r="D78" s="135"/>
      <c r="E78" s="38">
        <v>3</v>
      </c>
      <c r="F78" s="38">
        <v>5</v>
      </c>
      <c r="G78" s="38">
        <v>3</v>
      </c>
      <c r="H78" s="38">
        <v>2</v>
      </c>
      <c r="I78" s="38">
        <v>8</v>
      </c>
      <c r="J78" s="38">
        <v>4</v>
      </c>
      <c r="K78" s="38">
        <v>27</v>
      </c>
      <c r="L78" s="38">
        <v>44</v>
      </c>
      <c r="M78" s="38">
        <v>39</v>
      </c>
      <c r="N78" s="38">
        <v>24</v>
      </c>
      <c r="O78" s="38">
        <v>20</v>
      </c>
      <c r="P78" s="38">
        <v>11</v>
      </c>
      <c r="Q78" s="38"/>
      <c r="R78" s="13">
        <f t="shared" si="1"/>
        <v>190</v>
      </c>
      <c r="S78" s="14"/>
    </row>
    <row r="79" spans="1:19" s="4" customFormat="1" ht="27" customHeight="1">
      <c r="A79" s="56">
        <v>70</v>
      </c>
      <c r="B79" s="54"/>
      <c r="C79" s="135" t="s">
        <v>47</v>
      </c>
      <c r="D79" s="135"/>
      <c r="E79" s="38"/>
      <c r="F79" s="38"/>
      <c r="G79" s="38"/>
      <c r="H79" s="38"/>
      <c r="I79" s="38"/>
      <c r="J79" s="38"/>
      <c r="K79" s="38">
        <v>7</v>
      </c>
      <c r="L79" s="38">
        <v>1</v>
      </c>
      <c r="M79" s="38">
        <v>2</v>
      </c>
      <c r="N79" s="38"/>
      <c r="O79" s="38">
        <v>2</v>
      </c>
      <c r="P79" s="38">
        <v>1</v>
      </c>
      <c r="Q79" s="38"/>
      <c r="R79" s="13">
        <f t="shared" si="1"/>
        <v>13</v>
      </c>
      <c r="S79" s="14"/>
    </row>
    <row r="80" spans="1:19" s="4" customFormat="1" ht="27" customHeight="1">
      <c r="A80" s="56"/>
      <c r="B80" s="54"/>
      <c r="C80" s="135" t="s">
        <v>109</v>
      </c>
      <c r="D80" s="135"/>
      <c r="E80" s="38"/>
      <c r="F80" s="38"/>
      <c r="G80" s="38"/>
      <c r="H80" s="38"/>
      <c r="I80" s="38"/>
      <c r="J80" s="38"/>
      <c r="K80" s="38"/>
      <c r="L80" s="38"/>
      <c r="M80" s="38">
        <v>6</v>
      </c>
      <c r="N80" s="38"/>
      <c r="O80" s="38"/>
      <c r="P80" s="38"/>
      <c r="Q80" s="38"/>
      <c r="R80" s="13">
        <f t="shared" si="1"/>
        <v>6</v>
      </c>
      <c r="S80" s="14"/>
    </row>
    <row r="81" spans="1:19" s="4" customFormat="1" ht="27" customHeight="1">
      <c r="A81" s="56"/>
      <c r="B81" s="54"/>
      <c r="C81" s="135" t="s">
        <v>100</v>
      </c>
      <c r="D81" s="135"/>
      <c r="E81" s="38">
        <v>11</v>
      </c>
      <c r="F81" s="38"/>
      <c r="G81" s="38"/>
      <c r="H81" s="38"/>
      <c r="I81" s="38"/>
      <c r="J81" s="38"/>
      <c r="K81" s="38"/>
      <c r="L81" s="38">
        <v>1</v>
      </c>
      <c r="M81" s="38">
        <v>17</v>
      </c>
      <c r="N81" s="38">
        <v>49</v>
      </c>
      <c r="O81" s="38">
        <v>80</v>
      </c>
      <c r="P81" s="38">
        <v>37</v>
      </c>
      <c r="Q81" s="38"/>
      <c r="R81" s="13">
        <f t="shared" si="1"/>
        <v>195</v>
      </c>
      <c r="S81" s="14"/>
    </row>
    <row r="82" spans="1:19" s="4" customFormat="1" ht="27" customHeight="1">
      <c r="A82" s="56"/>
      <c r="B82" s="54" t="s">
        <v>414</v>
      </c>
      <c r="C82" s="135" t="s">
        <v>48</v>
      </c>
      <c r="D82" s="135"/>
      <c r="E82" s="38">
        <v>10</v>
      </c>
      <c r="F82" s="38">
        <v>7</v>
      </c>
      <c r="G82" s="38">
        <v>6</v>
      </c>
      <c r="H82" s="38">
        <v>7</v>
      </c>
      <c r="I82" s="38">
        <v>5</v>
      </c>
      <c r="J82" s="38">
        <v>5</v>
      </c>
      <c r="K82" s="38">
        <v>53</v>
      </c>
      <c r="L82" s="38">
        <v>65</v>
      </c>
      <c r="M82" s="38">
        <v>75</v>
      </c>
      <c r="N82" s="38">
        <v>26</v>
      </c>
      <c r="O82" s="38">
        <v>6</v>
      </c>
      <c r="P82" s="38">
        <v>3</v>
      </c>
      <c r="Q82" s="38"/>
      <c r="R82" s="13">
        <f t="shared" si="1"/>
        <v>268</v>
      </c>
      <c r="S82" s="14"/>
    </row>
    <row r="83" spans="1:19" s="4" customFormat="1" ht="27" customHeight="1">
      <c r="A83" s="56"/>
      <c r="B83" s="54" t="s">
        <v>415</v>
      </c>
      <c r="C83" s="135" t="s">
        <v>49</v>
      </c>
      <c r="D83" s="135"/>
      <c r="E83" s="38"/>
      <c r="F83" s="38"/>
      <c r="G83" s="38"/>
      <c r="H83" s="38"/>
      <c r="I83" s="38"/>
      <c r="J83" s="38">
        <v>5</v>
      </c>
      <c r="K83" s="38">
        <v>14</v>
      </c>
      <c r="L83" s="38">
        <v>2</v>
      </c>
      <c r="M83" s="38">
        <v>1</v>
      </c>
      <c r="N83" s="38">
        <v>10</v>
      </c>
      <c r="O83" s="38">
        <v>1</v>
      </c>
      <c r="P83" s="38">
        <v>1</v>
      </c>
      <c r="Q83" s="38"/>
      <c r="R83" s="13">
        <f t="shared" si="1"/>
        <v>34</v>
      </c>
      <c r="S83" s="14"/>
    </row>
    <row r="84" spans="1:19" s="4" customFormat="1" ht="27" customHeight="1">
      <c r="A84" s="56">
        <v>75</v>
      </c>
      <c r="B84" s="54" t="s">
        <v>416</v>
      </c>
      <c r="C84" s="135" t="s">
        <v>51</v>
      </c>
      <c r="D84" s="135"/>
      <c r="E84" s="38"/>
      <c r="F84" s="38"/>
      <c r="G84" s="38"/>
      <c r="H84" s="38"/>
      <c r="I84" s="38"/>
      <c r="J84" s="38"/>
      <c r="K84" s="38"/>
      <c r="L84" s="38">
        <v>2</v>
      </c>
      <c r="M84" s="38">
        <v>1</v>
      </c>
      <c r="N84" s="38">
        <v>5</v>
      </c>
      <c r="O84" s="38"/>
      <c r="P84" s="38"/>
      <c r="Q84" s="38"/>
      <c r="R84" s="13">
        <f t="shared" si="1"/>
        <v>8</v>
      </c>
      <c r="S84" s="14"/>
    </row>
    <row r="85" spans="1:19" s="4" customFormat="1" ht="27" customHeight="1">
      <c r="A85" s="56"/>
      <c r="B85" s="54"/>
      <c r="C85" s="135" t="s">
        <v>52</v>
      </c>
      <c r="D85" s="135"/>
      <c r="E85" s="38"/>
      <c r="F85" s="38"/>
      <c r="G85" s="38"/>
      <c r="H85" s="38"/>
      <c r="I85" s="38"/>
      <c r="J85" s="38"/>
      <c r="K85" s="38">
        <v>4</v>
      </c>
      <c r="L85" s="38"/>
      <c r="M85" s="38"/>
      <c r="N85" s="38"/>
      <c r="O85" s="38"/>
      <c r="P85" s="38"/>
      <c r="Q85" s="38"/>
      <c r="R85" s="13">
        <f t="shared" si="1"/>
        <v>4</v>
      </c>
      <c r="S85" s="14"/>
    </row>
    <row r="86" spans="1:19" s="4" customFormat="1" ht="27" customHeight="1">
      <c r="A86" s="56"/>
      <c r="B86" s="54"/>
      <c r="C86" s="135" t="s">
        <v>417</v>
      </c>
      <c r="D86" s="135"/>
      <c r="E86" s="38"/>
      <c r="F86" s="38"/>
      <c r="G86" s="38"/>
      <c r="H86" s="38"/>
      <c r="I86" s="38"/>
      <c r="J86" s="38"/>
      <c r="K86" s="38"/>
      <c r="L86" s="38"/>
      <c r="M86" s="38"/>
      <c r="N86" s="38">
        <v>1</v>
      </c>
      <c r="O86" s="38"/>
      <c r="P86" s="38">
        <v>1</v>
      </c>
      <c r="Q86" s="38"/>
      <c r="R86" s="13">
        <f t="shared" si="1"/>
        <v>2</v>
      </c>
      <c r="S86" s="14"/>
    </row>
    <row r="87" spans="1:19" s="4" customFormat="1" ht="27" customHeight="1">
      <c r="A87" s="56"/>
      <c r="B87" s="54"/>
      <c r="C87" s="135" t="s">
        <v>54</v>
      </c>
      <c r="D87" s="135"/>
      <c r="E87" s="38">
        <v>13</v>
      </c>
      <c r="F87" s="38"/>
      <c r="G87" s="38"/>
      <c r="H87" s="38"/>
      <c r="I87" s="38"/>
      <c r="J87" s="38"/>
      <c r="K87" s="38"/>
      <c r="L87" s="38"/>
      <c r="M87" s="38">
        <v>75</v>
      </c>
      <c r="N87" s="38">
        <v>64</v>
      </c>
      <c r="O87" s="38">
        <v>91</v>
      </c>
      <c r="P87" s="38">
        <v>80</v>
      </c>
      <c r="Q87" s="38"/>
      <c r="R87" s="13">
        <f t="shared" si="1"/>
        <v>323</v>
      </c>
      <c r="S87" s="14"/>
    </row>
    <row r="88" spans="1:19" s="4" customFormat="1" ht="27" customHeight="1">
      <c r="A88" s="56"/>
      <c r="B88" s="54"/>
      <c r="C88" s="135" t="s">
        <v>56</v>
      </c>
      <c r="D88" s="135"/>
      <c r="E88" s="38"/>
      <c r="F88" s="38">
        <v>1</v>
      </c>
      <c r="G88" s="38"/>
      <c r="H88" s="38"/>
      <c r="I88" s="38"/>
      <c r="J88" s="38"/>
      <c r="K88" s="38"/>
      <c r="L88" s="38"/>
      <c r="M88" s="38">
        <v>1</v>
      </c>
      <c r="N88" s="38"/>
      <c r="O88" s="38"/>
      <c r="P88" s="38"/>
      <c r="Q88" s="38"/>
      <c r="R88" s="13">
        <f t="shared" si="1"/>
        <v>2</v>
      </c>
      <c r="S88" s="14"/>
    </row>
    <row r="89" spans="1:19" s="4" customFormat="1" ht="27" customHeight="1">
      <c r="A89" s="56">
        <v>80</v>
      </c>
      <c r="B89" s="54"/>
      <c r="C89" s="135" t="s">
        <v>57</v>
      </c>
      <c r="D89" s="135"/>
      <c r="E89" s="38"/>
      <c r="F89" s="38">
        <v>19</v>
      </c>
      <c r="G89" s="38">
        <v>8</v>
      </c>
      <c r="H89" s="38"/>
      <c r="I89" s="38">
        <v>5</v>
      </c>
      <c r="J89" s="38"/>
      <c r="K89" s="38">
        <v>2</v>
      </c>
      <c r="L89" s="38"/>
      <c r="M89" s="38"/>
      <c r="N89" s="38"/>
      <c r="O89" s="38"/>
      <c r="P89" s="38"/>
      <c r="Q89" s="38"/>
      <c r="R89" s="13">
        <f t="shared" si="1"/>
        <v>34</v>
      </c>
      <c r="S89" s="14"/>
    </row>
    <row r="90" spans="1:19" s="4" customFormat="1" ht="27" customHeight="1">
      <c r="A90" s="56"/>
      <c r="B90" s="54"/>
      <c r="C90" s="135" t="s">
        <v>104</v>
      </c>
      <c r="D90" s="135"/>
      <c r="E90" s="38">
        <v>11</v>
      </c>
      <c r="F90" s="38">
        <v>38</v>
      </c>
      <c r="G90" s="38">
        <v>50</v>
      </c>
      <c r="H90" s="38">
        <v>18</v>
      </c>
      <c r="I90" s="38">
        <v>23</v>
      </c>
      <c r="J90" s="38">
        <v>3</v>
      </c>
      <c r="K90" s="38">
        <v>12</v>
      </c>
      <c r="L90" s="38">
        <v>1</v>
      </c>
      <c r="M90" s="38"/>
      <c r="N90" s="38"/>
      <c r="O90" s="38">
        <v>4</v>
      </c>
      <c r="P90" s="38"/>
      <c r="Q90" s="38"/>
      <c r="R90" s="13">
        <f t="shared" si="1"/>
        <v>160</v>
      </c>
      <c r="S90" s="14"/>
    </row>
    <row r="91" spans="1:19" s="4" customFormat="1" ht="27" customHeight="1">
      <c r="A91" s="56"/>
      <c r="B91" s="54" t="s">
        <v>418</v>
      </c>
      <c r="C91" s="135" t="s">
        <v>64</v>
      </c>
      <c r="D91" s="135"/>
      <c r="E91" s="38">
        <v>1</v>
      </c>
      <c r="F91" s="38"/>
      <c r="G91" s="38"/>
      <c r="H91" s="38"/>
      <c r="I91" s="38"/>
      <c r="J91" s="38"/>
      <c r="K91" s="38">
        <v>2</v>
      </c>
      <c r="L91" s="38">
        <v>5</v>
      </c>
      <c r="M91" s="38">
        <v>1</v>
      </c>
      <c r="N91" s="38">
        <v>7</v>
      </c>
      <c r="O91" s="38">
        <v>6</v>
      </c>
      <c r="P91" s="38">
        <v>7</v>
      </c>
      <c r="Q91" s="38"/>
      <c r="R91" s="13">
        <f t="shared" si="1"/>
        <v>29</v>
      </c>
      <c r="S91" s="14"/>
    </row>
    <row r="92" spans="1:19" s="4" customFormat="1" ht="27" customHeight="1">
      <c r="A92" s="56"/>
      <c r="B92" s="54" t="s">
        <v>419</v>
      </c>
      <c r="C92" s="135" t="s">
        <v>65</v>
      </c>
      <c r="D92" s="135"/>
      <c r="E92" s="38">
        <v>6</v>
      </c>
      <c r="F92" s="38"/>
      <c r="G92" s="38"/>
      <c r="H92" s="38"/>
      <c r="I92" s="38"/>
      <c r="J92" s="38"/>
      <c r="K92" s="38">
        <v>5</v>
      </c>
      <c r="L92" s="38">
        <v>3</v>
      </c>
      <c r="M92" s="38">
        <v>12</v>
      </c>
      <c r="N92" s="38">
        <v>7</v>
      </c>
      <c r="O92" s="38"/>
      <c r="P92" s="38">
        <v>2</v>
      </c>
      <c r="Q92" s="38"/>
      <c r="R92" s="13">
        <f t="shared" si="1"/>
        <v>35</v>
      </c>
      <c r="S92" s="14"/>
    </row>
    <row r="93" spans="1:19" s="4" customFormat="1" ht="27" customHeight="1">
      <c r="A93" s="56"/>
      <c r="B93" s="54" t="s">
        <v>420</v>
      </c>
      <c r="C93" s="135" t="s">
        <v>66</v>
      </c>
      <c r="D93" s="135"/>
      <c r="E93" s="38">
        <v>6</v>
      </c>
      <c r="F93" s="38">
        <v>7</v>
      </c>
      <c r="G93" s="38">
        <v>15</v>
      </c>
      <c r="H93" s="38">
        <v>12</v>
      </c>
      <c r="I93" s="38">
        <v>14</v>
      </c>
      <c r="J93" s="38">
        <v>2</v>
      </c>
      <c r="K93" s="38">
        <v>39</v>
      </c>
      <c r="L93" s="38">
        <v>39</v>
      </c>
      <c r="M93" s="38">
        <v>19</v>
      </c>
      <c r="N93" s="38">
        <v>7</v>
      </c>
      <c r="O93" s="38">
        <v>54</v>
      </c>
      <c r="P93" s="38">
        <v>13</v>
      </c>
      <c r="Q93" s="38"/>
      <c r="R93" s="13">
        <f t="shared" si="1"/>
        <v>227</v>
      </c>
      <c r="S93" s="14"/>
    </row>
    <row r="94" spans="1:19" s="4" customFormat="1" ht="27" customHeight="1">
      <c r="A94" s="56">
        <v>85</v>
      </c>
      <c r="B94" s="54"/>
      <c r="C94" s="135" t="s">
        <v>421</v>
      </c>
      <c r="D94" s="135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>
        <v>3</v>
      </c>
      <c r="Q94" s="38"/>
      <c r="R94" s="13">
        <f t="shared" si="1"/>
        <v>3</v>
      </c>
      <c r="S94" s="14"/>
    </row>
    <row r="95" spans="1:19" s="4" customFormat="1" ht="27" customHeight="1">
      <c r="A95" s="56"/>
      <c r="B95" s="54"/>
      <c r="C95" s="135" t="s">
        <v>67</v>
      </c>
      <c r="D95" s="135"/>
      <c r="E95" s="38"/>
      <c r="F95" s="38"/>
      <c r="G95" s="38"/>
      <c r="H95" s="38"/>
      <c r="I95" s="38"/>
      <c r="J95" s="38"/>
      <c r="K95" s="38"/>
      <c r="L95" s="38"/>
      <c r="M95" s="38">
        <v>2</v>
      </c>
      <c r="N95" s="38"/>
      <c r="O95" s="38"/>
      <c r="P95" s="38"/>
      <c r="Q95" s="38"/>
      <c r="R95" s="13">
        <f t="shared" si="1"/>
        <v>2</v>
      </c>
      <c r="S95" s="14"/>
    </row>
    <row r="96" spans="1:19" s="4" customFormat="1" ht="27" customHeight="1">
      <c r="A96" s="56"/>
      <c r="B96" s="54"/>
      <c r="C96" s="135" t="s">
        <v>69</v>
      </c>
      <c r="D96" s="135"/>
      <c r="E96" s="38"/>
      <c r="F96" s="38"/>
      <c r="G96" s="38"/>
      <c r="H96" s="38"/>
      <c r="I96" s="38"/>
      <c r="J96" s="38"/>
      <c r="K96" s="38"/>
      <c r="L96" s="38"/>
      <c r="M96" s="38">
        <v>2</v>
      </c>
      <c r="N96" s="38">
        <v>2</v>
      </c>
      <c r="O96" s="38"/>
      <c r="P96" s="38"/>
      <c r="Q96" s="38"/>
      <c r="R96" s="13">
        <f t="shared" si="1"/>
        <v>4</v>
      </c>
      <c r="S96" s="14"/>
    </row>
    <row r="97" spans="1:19" s="4" customFormat="1" ht="27" customHeight="1">
      <c r="A97" s="56"/>
      <c r="B97" s="54"/>
      <c r="C97" s="135" t="s">
        <v>291</v>
      </c>
      <c r="D97" s="135"/>
      <c r="E97" s="38"/>
      <c r="F97" s="38"/>
      <c r="G97" s="38"/>
      <c r="H97" s="38"/>
      <c r="I97" s="38"/>
      <c r="J97" s="38"/>
      <c r="K97" s="38"/>
      <c r="L97" s="38">
        <v>19</v>
      </c>
      <c r="M97" s="38"/>
      <c r="N97" s="38"/>
      <c r="O97" s="38"/>
      <c r="P97" s="38"/>
      <c r="Q97" s="38"/>
      <c r="R97" s="13">
        <f t="shared" si="1"/>
        <v>19</v>
      </c>
      <c r="S97" s="14"/>
    </row>
    <row r="98" spans="1:19" s="4" customFormat="1" ht="27" customHeight="1">
      <c r="A98" s="56"/>
      <c r="B98" s="54" t="s">
        <v>422</v>
      </c>
      <c r="C98" s="135" t="s">
        <v>70</v>
      </c>
      <c r="D98" s="135"/>
      <c r="E98" s="38">
        <v>13</v>
      </c>
      <c r="F98" s="38">
        <v>16</v>
      </c>
      <c r="G98" s="38">
        <v>19</v>
      </c>
      <c r="H98" s="38">
        <v>13</v>
      </c>
      <c r="I98" s="38">
        <v>6</v>
      </c>
      <c r="J98" s="38"/>
      <c r="K98" s="38">
        <v>114</v>
      </c>
      <c r="L98" s="38">
        <v>2649</v>
      </c>
      <c r="M98" s="38">
        <v>1020</v>
      </c>
      <c r="N98" s="38">
        <v>712</v>
      </c>
      <c r="O98" s="38">
        <v>4174</v>
      </c>
      <c r="P98" s="38">
        <v>2154</v>
      </c>
      <c r="Q98" s="38"/>
      <c r="R98" s="13">
        <f t="shared" si="1"/>
        <v>10890</v>
      </c>
      <c r="S98" s="14"/>
    </row>
    <row r="99" spans="1:19" s="2" customFormat="1" ht="27" customHeight="1">
      <c r="A99" s="56">
        <v>90</v>
      </c>
      <c r="B99" s="54"/>
      <c r="C99" s="135" t="s">
        <v>72</v>
      </c>
      <c r="D99" s="135"/>
      <c r="E99" s="38"/>
      <c r="F99" s="38"/>
      <c r="G99" s="38"/>
      <c r="H99" s="38"/>
      <c r="I99" s="38"/>
      <c r="J99" s="38"/>
      <c r="K99" s="38"/>
      <c r="L99" s="38"/>
      <c r="M99" s="38"/>
      <c r="N99" s="38">
        <v>1</v>
      </c>
      <c r="O99" s="38"/>
      <c r="P99" s="38"/>
      <c r="Q99" s="38"/>
      <c r="R99" s="13">
        <f t="shared" si="1"/>
        <v>1</v>
      </c>
      <c r="S99" s="14"/>
    </row>
    <row r="100" spans="1:19" ht="27" customHeight="1">
      <c r="A100" s="56"/>
      <c r="B100" s="54" t="s">
        <v>423</v>
      </c>
      <c r="C100" s="135" t="s">
        <v>73</v>
      </c>
      <c r="D100" s="135"/>
      <c r="E100" s="38">
        <v>77</v>
      </c>
      <c r="F100" s="38">
        <v>92</v>
      </c>
      <c r="G100" s="38">
        <v>90</v>
      </c>
      <c r="H100" s="38">
        <v>150</v>
      </c>
      <c r="I100" s="38">
        <v>322</v>
      </c>
      <c r="J100" s="38">
        <v>1005</v>
      </c>
      <c r="K100" s="38">
        <v>2213</v>
      </c>
      <c r="L100" s="38">
        <v>613</v>
      </c>
      <c r="M100" s="38">
        <v>2023</v>
      </c>
      <c r="N100" s="38">
        <v>691</v>
      </c>
      <c r="O100" s="38">
        <v>2155</v>
      </c>
      <c r="P100" s="38">
        <v>551</v>
      </c>
      <c r="Q100" s="38"/>
      <c r="R100" s="13">
        <f t="shared" si="1"/>
        <v>9982</v>
      </c>
      <c r="S100" s="14"/>
    </row>
    <row r="101" spans="1:19" ht="27" customHeight="1">
      <c r="A101" s="56"/>
      <c r="B101" s="54" t="s">
        <v>424</v>
      </c>
      <c r="C101" s="135" t="s">
        <v>74</v>
      </c>
      <c r="D101" s="135"/>
      <c r="E101" s="38">
        <v>31</v>
      </c>
      <c r="F101" s="38">
        <v>32</v>
      </c>
      <c r="G101" s="38">
        <v>67</v>
      </c>
      <c r="H101" s="38">
        <v>16</v>
      </c>
      <c r="I101" s="38">
        <v>110</v>
      </c>
      <c r="J101" s="38">
        <v>142</v>
      </c>
      <c r="K101" s="38">
        <v>26</v>
      </c>
      <c r="L101" s="38">
        <v>932</v>
      </c>
      <c r="M101" s="38">
        <v>19</v>
      </c>
      <c r="N101" s="38">
        <v>96</v>
      </c>
      <c r="O101" s="38">
        <v>271</v>
      </c>
      <c r="P101" s="38">
        <v>34</v>
      </c>
      <c r="Q101" s="38"/>
      <c r="R101" s="13">
        <f t="shared" si="1"/>
        <v>1776</v>
      </c>
      <c r="S101" s="14"/>
    </row>
    <row r="102" spans="1:19" ht="27" customHeight="1">
      <c r="A102" s="56"/>
      <c r="B102" s="54" t="s">
        <v>425</v>
      </c>
      <c r="C102" s="135" t="s">
        <v>75</v>
      </c>
      <c r="D102" s="135"/>
      <c r="E102" s="38"/>
      <c r="F102" s="38"/>
      <c r="G102" s="38"/>
      <c r="H102" s="38"/>
      <c r="I102" s="38"/>
      <c r="J102" s="38"/>
      <c r="K102" s="38">
        <v>1</v>
      </c>
      <c r="L102" s="38"/>
      <c r="M102" s="38"/>
      <c r="N102" s="38"/>
      <c r="O102" s="38"/>
      <c r="P102" s="38"/>
      <c r="Q102" s="38"/>
      <c r="R102" s="13">
        <f t="shared" si="1"/>
        <v>1</v>
      </c>
      <c r="S102" s="14"/>
    </row>
    <row r="103" spans="1:19" ht="27" customHeight="1">
      <c r="A103" s="56"/>
      <c r="B103" s="54"/>
      <c r="C103" s="135" t="s">
        <v>76</v>
      </c>
      <c r="D103" s="135"/>
      <c r="E103" s="38">
        <v>73</v>
      </c>
      <c r="F103" s="38">
        <v>69</v>
      </c>
      <c r="G103" s="38">
        <v>59</v>
      </c>
      <c r="H103" s="38">
        <v>59</v>
      </c>
      <c r="I103" s="38">
        <v>26</v>
      </c>
      <c r="J103" s="38">
        <v>79</v>
      </c>
      <c r="K103" s="38">
        <v>79</v>
      </c>
      <c r="L103" s="38">
        <v>61</v>
      </c>
      <c r="M103" s="38">
        <v>167</v>
      </c>
      <c r="N103" s="38">
        <v>161</v>
      </c>
      <c r="O103" s="38">
        <v>122</v>
      </c>
      <c r="P103" s="38">
        <v>275</v>
      </c>
      <c r="Q103" s="85"/>
      <c r="R103" s="13">
        <f t="shared" si="1"/>
        <v>1230</v>
      </c>
      <c r="S103" s="14"/>
    </row>
    <row r="104" spans="1:19" ht="27" customHeight="1">
      <c r="A104" s="56">
        <v>95</v>
      </c>
      <c r="B104" s="54"/>
      <c r="C104" s="135" t="s">
        <v>77</v>
      </c>
      <c r="D104" s="135"/>
      <c r="E104" s="38">
        <v>4</v>
      </c>
      <c r="F104" s="38">
        <v>1</v>
      </c>
      <c r="G104" s="38">
        <v>3</v>
      </c>
      <c r="H104" s="38"/>
      <c r="I104" s="38">
        <v>2</v>
      </c>
      <c r="J104" s="38">
        <v>11</v>
      </c>
      <c r="K104" s="38">
        <v>2</v>
      </c>
      <c r="L104" s="38">
        <v>6</v>
      </c>
      <c r="M104" s="38"/>
      <c r="N104" s="38"/>
      <c r="O104" s="38">
        <v>2</v>
      </c>
      <c r="P104" s="38"/>
      <c r="Q104" s="90"/>
      <c r="R104" s="13">
        <f t="shared" si="1"/>
        <v>31</v>
      </c>
      <c r="S104" s="14"/>
    </row>
    <row r="105" spans="1:19" ht="27" customHeight="1">
      <c r="A105" s="56"/>
      <c r="B105" s="75" t="s">
        <v>409</v>
      </c>
      <c r="C105" s="150" t="s">
        <v>78</v>
      </c>
      <c r="D105" s="150"/>
      <c r="E105" s="38">
        <v>280</v>
      </c>
      <c r="F105" s="38">
        <v>54</v>
      </c>
      <c r="G105" s="38">
        <v>51</v>
      </c>
      <c r="H105" s="38">
        <v>29</v>
      </c>
      <c r="I105" s="38">
        <v>11</v>
      </c>
      <c r="J105" s="38">
        <v>47</v>
      </c>
      <c r="K105" s="38">
        <v>94</v>
      </c>
      <c r="L105" s="38">
        <v>183</v>
      </c>
      <c r="M105" s="38">
        <v>68</v>
      </c>
      <c r="N105" s="38">
        <v>134</v>
      </c>
      <c r="O105" s="38">
        <v>107</v>
      </c>
      <c r="P105" s="38">
        <v>245</v>
      </c>
      <c r="Q105" s="84"/>
      <c r="R105" s="13">
        <f t="shared" si="1"/>
        <v>1303</v>
      </c>
      <c r="S105" s="14"/>
    </row>
    <row r="106" spans="1:19" ht="27" customHeight="1">
      <c r="A106" s="56"/>
      <c r="B106" s="91" t="s">
        <v>426</v>
      </c>
      <c r="C106" s="135" t="s">
        <v>427</v>
      </c>
      <c r="D106" s="135"/>
      <c r="E106" s="41"/>
      <c r="F106" s="41"/>
      <c r="G106" s="41"/>
      <c r="H106" s="41"/>
      <c r="I106" s="41"/>
      <c r="J106" s="41"/>
      <c r="K106" s="41"/>
      <c r="L106" s="41">
        <v>1</v>
      </c>
      <c r="M106" s="41"/>
      <c r="N106" s="41"/>
      <c r="O106" s="41"/>
      <c r="P106" s="41"/>
      <c r="Q106" s="41"/>
      <c r="R106" s="13">
        <f t="shared" si="1"/>
        <v>1</v>
      </c>
      <c r="S106" s="14"/>
    </row>
    <row r="107" spans="1:19" ht="27" customHeight="1">
      <c r="A107" s="56"/>
      <c r="B107" s="91"/>
      <c r="C107" s="135" t="s">
        <v>224</v>
      </c>
      <c r="D107" s="135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>
        <v>448</v>
      </c>
      <c r="P107" s="41">
        <v>578</v>
      </c>
      <c r="Q107" s="41"/>
      <c r="R107" s="13">
        <f t="shared" si="1"/>
        <v>1026</v>
      </c>
      <c r="S107" s="14"/>
    </row>
    <row r="108" spans="1:19" ht="27" customHeight="1">
      <c r="A108" s="56"/>
      <c r="B108" s="91"/>
      <c r="C108" s="135" t="s">
        <v>428</v>
      </c>
      <c r="D108" s="135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>
        <v>213</v>
      </c>
      <c r="Q108" s="41"/>
      <c r="R108" s="13">
        <f t="shared" si="1"/>
        <v>213</v>
      </c>
      <c r="S108" s="14"/>
    </row>
    <row r="109" spans="1:19" ht="27" customHeight="1">
      <c r="A109" s="56">
        <v>100</v>
      </c>
      <c r="B109" s="91"/>
      <c r="C109" s="135" t="s">
        <v>429</v>
      </c>
      <c r="D109" s="135"/>
      <c r="E109" s="41">
        <v>1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13">
        <f t="shared" si="1"/>
        <v>1</v>
      </c>
      <c r="S109" s="14"/>
    </row>
    <row r="110" spans="1:19" ht="27" customHeight="1">
      <c r="A110" s="56"/>
      <c r="B110" s="91"/>
      <c r="C110" s="148" t="s">
        <v>430</v>
      </c>
      <c r="D110" s="149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>
        <v>66</v>
      </c>
      <c r="Q110" s="41"/>
      <c r="R110" s="13">
        <f t="shared" si="1"/>
        <v>66</v>
      </c>
      <c r="S110" s="14"/>
    </row>
    <row r="111" spans="1:19" ht="27" customHeight="1">
      <c r="A111" s="56"/>
      <c r="B111" s="91"/>
      <c r="C111" s="135" t="s">
        <v>431</v>
      </c>
      <c r="D111" s="135"/>
      <c r="E111" s="41">
        <v>1</v>
      </c>
      <c r="F111" s="41"/>
      <c r="G111" s="41"/>
      <c r="H111" s="41"/>
      <c r="I111" s="41">
        <v>1</v>
      </c>
      <c r="J111" s="41"/>
      <c r="K111" s="41"/>
      <c r="L111" s="41"/>
      <c r="M111" s="41"/>
      <c r="N111" s="41"/>
      <c r="O111" s="41"/>
      <c r="P111" s="41"/>
      <c r="Q111" s="41"/>
      <c r="R111" s="13">
        <f t="shared" si="1"/>
        <v>2</v>
      </c>
      <c r="S111" s="14"/>
    </row>
    <row r="112" spans="1:19" ht="27" customHeight="1">
      <c r="A112" s="56"/>
      <c r="B112" s="91"/>
      <c r="C112" s="135" t="s">
        <v>432</v>
      </c>
      <c r="D112" s="135"/>
      <c r="E112" s="41"/>
      <c r="F112" s="41"/>
      <c r="G112" s="41"/>
      <c r="H112" s="41"/>
      <c r="I112" s="41"/>
      <c r="J112" s="41"/>
      <c r="K112" s="41"/>
      <c r="L112" s="41"/>
      <c r="M112" s="41">
        <v>1</v>
      </c>
      <c r="N112" s="41"/>
      <c r="O112" s="41"/>
      <c r="P112" s="41"/>
      <c r="Q112" s="41"/>
      <c r="R112" s="13">
        <f t="shared" si="1"/>
        <v>1</v>
      </c>
      <c r="S112" s="14"/>
    </row>
    <row r="113" spans="1:19" ht="27" customHeight="1">
      <c r="A113" s="56"/>
      <c r="B113" s="91"/>
      <c r="C113" s="135" t="s">
        <v>433</v>
      </c>
      <c r="D113" s="135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>
        <v>2</v>
      </c>
      <c r="Q113" s="92"/>
      <c r="R113" s="26">
        <f t="shared" si="1"/>
        <v>2</v>
      </c>
      <c r="S113" s="14"/>
    </row>
    <row r="114" spans="1:19" ht="27" customHeight="1">
      <c r="A114" s="56">
        <v>105</v>
      </c>
      <c r="B114" s="91"/>
      <c r="C114" s="135" t="s">
        <v>434</v>
      </c>
      <c r="D114" s="135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>
        <v>42</v>
      </c>
      <c r="Q114" s="41"/>
      <c r="R114" s="26">
        <f t="shared" si="1"/>
        <v>42</v>
      </c>
      <c r="S114" s="14"/>
    </row>
    <row r="115" spans="1:19" ht="27" customHeight="1">
      <c r="A115" s="56"/>
      <c r="B115" s="93"/>
      <c r="C115" s="146"/>
      <c r="D115" s="147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4"/>
      <c r="Q115" s="95">
        <v>9275</v>
      </c>
      <c r="R115" s="26">
        <f t="shared" si="1"/>
        <v>0</v>
      </c>
      <c r="S115" s="14"/>
    </row>
    <row r="116" spans="1:19" ht="27" customHeight="1">
      <c r="A116" s="4"/>
      <c r="B116" s="31" t="s">
        <v>14</v>
      </c>
      <c r="C116" s="32"/>
      <c r="D116" s="33"/>
      <c r="E116" s="13">
        <f aca="true" t="shared" si="2" ref="E116:P116">COUNT(E10:E115)</f>
        <v>57</v>
      </c>
      <c r="F116" s="13">
        <f t="shared" si="2"/>
        <v>40</v>
      </c>
      <c r="G116" s="13">
        <f t="shared" si="2"/>
        <v>29</v>
      </c>
      <c r="H116" s="13">
        <f t="shared" si="2"/>
        <v>28</v>
      </c>
      <c r="I116" s="13">
        <f t="shared" si="2"/>
        <v>36</v>
      </c>
      <c r="J116" s="13">
        <f t="shared" si="2"/>
        <v>36</v>
      </c>
      <c r="K116" s="13">
        <f t="shared" si="2"/>
        <v>53</v>
      </c>
      <c r="L116" s="13">
        <f t="shared" si="2"/>
        <v>54</v>
      </c>
      <c r="M116" s="13">
        <f t="shared" si="2"/>
        <v>55</v>
      </c>
      <c r="N116" s="13">
        <f t="shared" si="2"/>
        <v>49</v>
      </c>
      <c r="O116" s="13">
        <f t="shared" si="2"/>
        <v>49</v>
      </c>
      <c r="P116" s="25">
        <f t="shared" si="2"/>
        <v>48</v>
      </c>
      <c r="Q116" s="13">
        <f>COUNT(Q10:Q115)</f>
        <v>1</v>
      </c>
      <c r="R116" s="23">
        <v>96</v>
      </c>
      <c r="S116" s="24"/>
    </row>
    <row r="117" spans="1:19" ht="27" customHeight="1" thickBot="1">
      <c r="A117" s="4"/>
      <c r="B117" s="34" t="s">
        <v>15</v>
      </c>
      <c r="C117" s="35"/>
      <c r="D117" s="28"/>
      <c r="E117" s="29">
        <f aca="true" t="shared" si="3" ref="E117:P117">SUM(E10:E115)</f>
        <v>2154</v>
      </c>
      <c r="F117" s="29">
        <f t="shared" si="3"/>
        <v>889</v>
      </c>
      <c r="G117" s="29">
        <f t="shared" si="3"/>
        <v>797</v>
      </c>
      <c r="H117" s="29">
        <f t="shared" si="3"/>
        <v>1570</v>
      </c>
      <c r="I117" s="29">
        <f t="shared" si="3"/>
        <v>1685</v>
      </c>
      <c r="J117" s="29">
        <f t="shared" si="3"/>
        <v>3274</v>
      </c>
      <c r="K117" s="29">
        <f t="shared" si="3"/>
        <v>4621</v>
      </c>
      <c r="L117" s="29">
        <f t="shared" si="3"/>
        <v>8938</v>
      </c>
      <c r="M117" s="29">
        <f t="shared" si="3"/>
        <v>7027</v>
      </c>
      <c r="N117" s="29">
        <f t="shared" si="3"/>
        <v>6708</v>
      </c>
      <c r="O117" s="29">
        <f t="shared" si="3"/>
        <v>11252</v>
      </c>
      <c r="P117" s="27">
        <f t="shared" si="3"/>
        <v>9275</v>
      </c>
      <c r="Q117" s="27">
        <f>SUM(Q10:Q115)</f>
        <v>9275</v>
      </c>
      <c r="R117" s="29">
        <f>SUM(E117:Q117)</f>
        <v>67465</v>
      </c>
      <c r="S117" s="30"/>
    </row>
    <row r="118" spans="1:19" ht="27" customHeight="1">
      <c r="A118" s="4"/>
      <c r="B118" s="4" t="s">
        <v>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27" customHeight="1">
      <c r="A119" s="4"/>
      <c r="B119" s="4" t="s">
        <v>16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</sheetData>
  <mergeCells count="109">
    <mergeCell ref="D4:F4"/>
    <mergeCell ref="I4:N4"/>
    <mergeCell ref="Q4:S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14:D114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zoomScale="75" zoomScaleNormal="75" workbookViewId="0" topLeftCell="A1">
      <selection activeCell="F134" sqref="F134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22" width="6.125" style="1" customWidth="1"/>
    <col min="23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24" s="4" customFormat="1" ht="27" customHeight="1">
      <c r="B4" s="5" t="s">
        <v>2</v>
      </c>
      <c r="C4" s="6"/>
      <c r="D4" s="131">
        <v>14</v>
      </c>
      <c r="E4" s="132"/>
      <c r="F4" s="133"/>
      <c r="G4" s="8" t="s">
        <v>3</v>
      </c>
      <c r="H4" s="9"/>
      <c r="I4" s="131" t="s">
        <v>435</v>
      </c>
      <c r="J4" s="132"/>
      <c r="K4" s="132"/>
      <c r="L4" s="132"/>
      <c r="M4" s="132"/>
      <c r="N4" s="133"/>
      <c r="O4" s="8" t="s">
        <v>124</v>
      </c>
      <c r="P4" s="9"/>
      <c r="Q4" s="131"/>
      <c r="R4" s="132"/>
      <c r="S4" s="132"/>
      <c r="T4" s="132"/>
      <c r="U4" s="132"/>
      <c r="V4" s="132"/>
      <c r="W4" s="132"/>
      <c r="X4" s="134"/>
    </row>
    <row r="5" spans="2:24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13" t="s">
        <v>5</v>
      </c>
      <c r="X5" s="14" t="s">
        <v>6</v>
      </c>
    </row>
    <row r="6" spans="2:24" s="4" customFormat="1" ht="27" customHeight="1">
      <c r="B6" s="15" t="s">
        <v>7</v>
      </c>
      <c r="C6" s="16"/>
      <c r="D6" s="13" t="s">
        <v>8</v>
      </c>
      <c r="E6" s="48" t="s">
        <v>126</v>
      </c>
      <c r="F6" s="48" t="s">
        <v>436</v>
      </c>
      <c r="G6" s="48" t="s">
        <v>437</v>
      </c>
      <c r="H6" s="48" t="s">
        <v>127</v>
      </c>
      <c r="I6" s="48" t="s">
        <v>272</v>
      </c>
      <c r="J6" s="48" t="s">
        <v>128</v>
      </c>
      <c r="K6" s="49" t="s">
        <v>129</v>
      </c>
      <c r="L6" s="49" t="s">
        <v>274</v>
      </c>
      <c r="M6" s="49" t="s">
        <v>438</v>
      </c>
      <c r="N6" s="48" t="s">
        <v>178</v>
      </c>
      <c r="O6" s="48" t="s">
        <v>237</v>
      </c>
      <c r="P6" s="50" t="s">
        <v>369</v>
      </c>
      <c r="Q6" s="50" t="s">
        <v>439</v>
      </c>
      <c r="R6" s="50" t="s">
        <v>440</v>
      </c>
      <c r="S6" s="50" t="s">
        <v>180</v>
      </c>
      <c r="T6" s="48" t="s">
        <v>241</v>
      </c>
      <c r="U6" s="48" t="s">
        <v>136</v>
      </c>
      <c r="V6" s="48" t="s">
        <v>137</v>
      </c>
      <c r="W6" s="13"/>
      <c r="X6" s="14"/>
    </row>
    <row r="7" spans="2:24" s="4" customFormat="1" ht="27" customHeight="1">
      <c r="B7" s="17"/>
      <c r="C7" s="18"/>
      <c r="D7" s="13" t="s">
        <v>9</v>
      </c>
      <c r="E7" s="45" t="s">
        <v>441</v>
      </c>
      <c r="F7" s="45" t="s">
        <v>442</v>
      </c>
      <c r="G7" s="45" t="s">
        <v>388</v>
      </c>
      <c r="H7" s="45" t="s">
        <v>388</v>
      </c>
      <c r="I7" s="45" t="s">
        <v>388</v>
      </c>
      <c r="J7" s="45" t="s">
        <v>384</v>
      </c>
      <c r="K7" s="45" t="s">
        <v>388</v>
      </c>
      <c r="L7" s="45" t="s">
        <v>387</v>
      </c>
      <c r="M7" s="45" t="s">
        <v>387</v>
      </c>
      <c r="N7" s="45" t="s">
        <v>387</v>
      </c>
      <c r="O7" s="45" t="s">
        <v>388</v>
      </c>
      <c r="P7" s="45" t="s">
        <v>388</v>
      </c>
      <c r="Q7" s="45" t="s">
        <v>384</v>
      </c>
      <c r="R7" s="45" t="s">
        <v>388</v>
      </c>
      <c r="S7" s="45" t="s">
        <v>387</v>
      </c>
      <c r="T7" s="45" t="s">
        <v>387</v>
      </c>
      <c r="U7" s="45" t="s">
        <v>443</v>
      </c>
      <c r="V7" s="45" t="s">
        <v>388</v>
      </c>
      <c r="W7" s="13"/>
      <c r="X7" s="14"/>
    </row>
    <row r="8" spans="2:24" s="4" customFormat="1" ht="27" customHeight="1">
      <c r="B8" s="19" t="s">
        <v>10</v>
      </c>
      <c r="C8" s="20"/>
      <c r="D8" s="13" t="s">
        <v>11</v>
      </c>
      <c r="E8" s="52">
        <v>0.40972222222222227</v>
      </c>
      <c r="F8" s="52">
        <v>0.375</v>
      </c>
      <c r="G8" s="52">
        <v>0.3958333333333333</v>
      </c>
      <c r="H8" s="52">
        <v>0.4270833333333333</v>
      </c>
      <c r="I8" s="52">
        <v>0.4166666666666667</v>
      </c>
      <c r="J8" s="52">
        <v>0.5416666666666666</v>
      </c>
      <c r="K8" s="52">
        <v>0.5</v>
      </c>
      <c r="L8" s="52">
        <v>0.3888888888888889</v>
      </c>
      <c r="M8" s="52">
        <v>0.3680555555555556</v>
      </c>
      <c r="N8" s="52">
        <v>0.3541666666666667</v>
      </c>
      <c r="O8" s="52">
        <v>0.375</v>
      </c>
      <c r="P8" s="46">
        <v>0.4166666666666667</v>
      </c>
      <c r="Q8" s="46">
        <v>0.3541666666666667</v>
      </c>
      <c r="R8" s="46">
        <v>0.40972222222222227</v>
      </c>
      <c r="S8" s="46">
        <v>0.4166666666666667</v>
      </c>
      <c r="T8" s="46">
        <v>0.4166666666666667</v>
      </c>
      <c r="U8" s="46">
        <v>0.40972222222222227</v>
      </c>
      <c r="V8" s="46">
        <v>0.4270833333333333</v>
      </c>
      <c r="W8" s="21"/>
      <c r="X8" s="14"/>
    </row>
    <row r="9" spans="2:24" s="4" customFormat="1" ht="27" customHeight="1">
      <c r="B9" s="36" t="s">
        <v>12</v>
      </c>
      <c r="C9" s="42" t="s">
        <v>13</v>
      </c>
      <c r="D9" s="43"/>
      <c r="E9" s="47">
        <v>0.5625</v>
      </c>
      <c r="F9" s="47">
        <v>0.5833333333333334</v>
      </c>
      <c r="G9" s="47">
        <v>0.6527777777777778</v>
      </c>
      <c r="H9" s="47">
        <v>0.625</v>
      </c>
      <c r="I9" s="47">
        <v>0.7083333333333334</v>
      </c>
      <c r="J9" s="47">
        <v>0.6666666666666666</v>
      </c>
      <c r="K9" s="47">
        <v>0.6319444444444444</v>
      </c>
      <c r="L9" s="47">
        <v>0.611111111111111</v>
      </c>
      <c r="M9" s="47">
        <v>0.6041666666666666</v>
      </c>
      <c r="N9" s="47">
        <v>0.6875</v>
      </c>
      <c r="O9" s="47">
        <v>0.6805555555555555</v>
      </c>
      <c r="P9" s="46">
        <v>0.6736111111111112</v>
      </c>
      <c r="Q9" s="46">
        <v>0.6458333333333334</v>
      </c>
      <c r="R9" s="46">
        <v>0.625</v>
      </c>
      <c r="S9" s="46">
        <v>0.6875</v>
      </c>
      <c r="T9" s="46">
        <v>0.6666666666666666</v>
      </c>
      <c r="U9" s="46">
        <v>0.6666666666666666</v>
      </c>
      <c r="V9" s="46">
        <v>0.6458333333333334</v>
      </c>
      <c r="W9" s="13"/>
      <c r="X9" s="24"/>
    </row>
    <row r="10" spans="1:24" s="4" customFormat="1" ht="27" customHeight="1">
      <c r="A10" s="56"/>
      <c r="B10" s="53" t="s">
        <v>140</v>
      </c>
      <c r="C10" s="122" t="s">
        <v>140</v>
      </c>
      <c r="D10" s="137"/>
      <c r="E10" s="96"/>
      <c r="F10" s="96"/>
      <c r="G10" s="96"/>
      <c r="H10" s="96">
        <v>1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>
        <v>1</v>
      </c>
      <c r="V10" s="96">
        <v>1</v>
      </c>
      <c r="W10" s="13">
        <f aca="true" t="shared" si="0" ref="W10:W73">SUM(E10:V10)</f>
        <v>3</v>
      </c>
      <c r="X10" s="14"/>
    </row>
    <row r="11" spans="1:24" s="4" customFormat="1" ht="27" customHeight="1">
      <c r="A11" s="56"/>
      <c r="B11" s="54"/>
      <c r="C11" s="122" t="s">
        <v>336</v>
      </c>
      <c r="D11" s="137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>
        <v>2</v>
      </c>
      <c r="R11" s="96">
        <v>8</v>
      </c>
      <c r="S11" s="96">
        <v>23</v>
      </c>
      <c r="T11" s="96">
        <v>6</v>
      </c>
      <c r="U11" s="96">
        <v>11</v>
      </c>
      <c r="V11" s="96">
        <v>19</v>
      </c>
      <c r="W11" s="13">
        <f t="shared" si="0"/>
        <v>69</v>
      </c>
      <c r="X11" s="14"/>
    </row>
    <row r="12" spans="1:24" s="4" customFormat="1" ht="27" customHeight="1">
      <c r="A12" s="56"/>
      <c r="B12" s="55"/>
      <c r="C12" s="97" t="s">
        <v>337</v>
      </c>
      <c r="D12" s="26"/>
      <c r="E12" s="96">
        <v>61</v>
      </c>
      <c r="F12" s="96">
        <v>3</v>
      </c>
      <c r="G12" s="96"/>
      <c r="H12" s="96"/>
      <c r="I12" s="96"/>
      <c r="J12" s="96"/>
      <c r="K12" s="96"/>
      <c r="L12" s="96"/>
      <c r="M12" s="96"/>
      <c r="N12" s="96"/>
      <c r="O12" s="96"/>
      <c r="P12" s="96">
        <v>1</v>
      </c>
      <c r="Q12" s="96">
        <v>1</v>
      </c>
      <c r="R12" s="96">
        <v>41</v>
      </c>
      <c r="S12" s="96">
        <v>62</v>
      </c>
      <c r="T12" s="96">
        <v>24</v>
      </c>
      <c r="U12" s="96">
        <v>49</v>
      </c>
      <c r="V12" s="96">
        <v>49</v>
      </c>
      <c r="W12" s="13">
        <f t="shared" si="0"/>
        <v>291</v>
      </c>
      <c r="X12" s="14"/>
    </row>
    <row r="13" spans="1:24" s="4" customFormat="1" ht="27" customHeight="1">
      <c r="A13" s="56"/>
      <c r="B13" s="55" t="s">
        <v>141</v>
      </c>
      <c r="C13" s="122" t="s">
        <v>21</v>
      </c>
      <c r="D13" s="137"/>
      <c r="E13" s="96">
        <v>1349</v>
      </c>
      <c r="F13" s="96">
        <v>205</v>
      </c>
      <c r="G13" s="96">
        <v>525</v>
      </c>
      <c r="H13" s="96">
        <v>341</v>
      </c>
      <c r="I13" s="96">
        <v>389</v>
      </c>
      <c r="J13" s="96">
        <v>404</v>
      </c>
      <c r="K13" s="96">
        <v>686</v>
      </c>
      <c r="L13" s="96">
        <v>317</v>
      </c>
      <c r="M13" s="96">
        <v>802</v>
      </c>
      <c r="N13" s="96">
        <v>693</v>
      </c>
      <c r="O13" s="96">
        <v>1421</v>
      </c>
      <c r="P13" s="96">
        <v>246</v>
      </c>
      <c r="Q13" s="96">
        <v>514</v>
      </c>
      <c r="R13" s="96">
        <v>4982</v>
      </c>
      <c r="S13" s="96">
        <v>2120</v>
      </c>
      <c r="T13" s="96">
        <v>986</v>
      </c>
      <c r="U13" s="96">
        <v>567</v>
      </c>
      <c r="V13" s="96">
        <v>142</v>
      </c>
      <c r="W13" s="13">
        <f t="shared" si="0"/>
        <v>16689</v>
      </c>
      <c r="X13" s="14"/>
    </row>
    <row r="14" spans="1:24" s="4" customFormat="1" ht="27" customHeight="1">
      <c r="A14" s="56">
        <v>5</v>
      </c>
      <c r="B14" s="55" t="s">
        <v>142</v>
      </c>
      <c r="C14" s="122" t="s">
        <v>79</v>
      </c>
      <c r="D14" s="137"/>
      <c r="E14" s="96"/>
      <c r="F14" s="96"/>
      <c r="G14" s="96"/>
      <c r="H14" s="96"/>
      <c r="I14" s="96"/>
      <c r="J14" s="96"/>
      <c r="K14" s="96"/>
      <c r="L14" s="96"/>
      <c r="M14" s="96"/>
      <c r="N14" s="96">
        <v>2</v>
      </c>
      <c r="O14" s="96">
        <v>1</v>
      </c>
      <c r="P14" s="96"/>
      <c r="Q14" s="96"/>
      <c r="R14" s="96">
        <v>1</v>
      </c>
      <c r="S14" s="96"/>
      <c r="T14" s="96"/>
      <c r="U14" s="96"/>
      <c r="V14" s="96">
        <v>1</v>
      </c>
      <c r="W14" s="13">
        <f t="shared" si="0"/>
        <v>5</v>
      </c>
      <c r="X14" s="14"/>
    </row>
    <row r="15" spans="1:24" s="4" customFormat="1" ht="27" customHeight="1">
      <c r="A15" s="56"/>
      <c r="B15" s="55"/>
      <c r="C15" s="122" t="s">
        <v>80</v>
      </c>
      <c r="D15" s="137"/>
      <c r="E15" s="96"/>
      <c r="F15" s="96"/>
      <c r="G15" s="96"/>
      <c r="H15" s="96"/>
      <c r="I15" s="96"/>
      <c r="J15" s="96"/>
      <c r="K15" s="96"/>
      <c r="L15" s="96"/>
      <c r="M15" s="96"/>
      <c r="N15" s="96">
        <v>4</v>
      </c>
      <c r="O15" s="96"/>
      <c r="P15" s="96"/>
      <c r="Q15" s="96"/>
      <c r="R15" s="96"/>
      <c r="S15" s="96"/>
      <c r="T15" s="96"/>
      <c r="U15" s="96"/>
      <c r="V15" s="96"/>
      <c r="W15" s="13">
        <f t="shared" si="0"/>
        <v>4</v>
      </c>
      <c r="X15" s="14"/>
    </row>
    <row r="16" spans="1:24" s="4" customFormat="1" ht="27" customHeight="1">
      <c r="A16" s="56"/>
      <c r="B16" s="55"/>
      <c r="C16" s="122" t="s">
        <v>22</v>
      </c>
      <c r="D16" s="137"/>
      <c r="E16" s="96">
        <v>37</v>
      </c>
      <c r="F16" s="96">
        <v>20</v>
      </c>
      <c r="G16" s="96">
        <v>57</v>
      </c>
      <c r="H16" s="96">
        <v>27</v>
      </c>
      <c r="I16" s="96">
        <v>13</v>
      </c>
      <c r="J16" s="96">
        <v>25</v>
      </c>
      <c r="K16" s="96">
        <v>30</v>
      </c>
      <c r="L16" s="96">
        <v>73</v>
      </c>
      <c r="M16" s="96">
        <v>43</v>
      </c>
      <c r="N16" s="96">
        <v>70</v>
      </c>
      <c r="O16" s="96">
        <v>46</v>
      </c>
      <c r="P16" s="96">
        <v>31</v>
      </c>
      <c r="Q16" s="96">
        <v>19</v>
      </c>
      <c r="R16" s="96">
        <v>5</v>
      </c>
      <c r="S16" s="96">
        <v>6</v>
      </c>
      <c r="T16" s="96">
        <v>2</v>
      </c>
      <c r="U16" s="96">
        <v>5</v>
      </c>
      <c r="V16" s="96">
        <v>3</v>
      </c>
      <c r="W16" s="13">
        <f t="shared" si="0"/>
        <v>512</v>
      </c>
      <c r="X16" s="14"/>
    </row>
    <row r="17" spans="1:24" s="4" customFormat="1" ht="27" customHeight="1">
      <c r="A17" s="56"/>
      <c r="B17" s="55"/>
      <c r="C17" s="122" t="s">
        <v>23</v>
      </c>
      <c r="D17" s="137"/>
      <c r="E17" s="96">
        <v>2</v>
      </c>
      <c r="F17" s="96"/>
      <c r="G17" s="96"/>
      <c r="H17" s="96"/>
      <c r="I17" s="96"/>
      <c r="J17" s="96"/>
      <c r="K17" s="96"/>
      <c r="L17" s="96">
        <v>4</v>
      </c>
      <c r="M17" s="96">
        <v>7</v>
      </c>
      <c r="N17" s="96"/>
      <c r="O17" s="96"/>
      <c r="P17" s="96"/>
      <c r="Q17" s="96"/>
      <c r="R17" s="96"/>
      <c r="S17" s="96"/>
      <c r="T17" s="96"/>
      <c r="U17" s="96"/>
      <c r="V17" s="96"/>
      <c r="W17" s="13">
        <f t="shared" si="0"/>
        <v>13</v>
      </c>
      <c r="X17" s="14"/>
    </row>
    <row r="18" spans="1:24" s="4" customFormat="1" ht="27" customHeight="1">
      <c r="A18" s="56"/>
      <c r="B18" s="55"/>
      <c r="C18" s="122" t="s">
        <v>24</v>
      </c>
      <c r="D18" s="137"/>
      <c r="E18" s="96">
        <v>11</v>
      </c>
      <c r="F18" s="96">
        <v>17</v>
      </c>
      <c r="G18" s="96">
        <v>26</v>
      </c>
      <c r="H18" s="96">
        <v>10</v>
      </c>
      <c r="I18" s="96">
        <v>3</v>
      </c>
      <c r="J18" s="96">
        <v>4</v>
      </c>
      <c r="K18" s="96">
        <v>19</v>
      </c>
      <c r="L18" s="96">
        <v>48</v>
      </c>
      <c r="M18" s="96">
        <v>36</v>
      </c>
      <c r="N18" s="96">
        <v>81</v>
      </c>
      <c r="O18" s="96">
        <v>53</v>
      </c>
      <c r="P18" s="96">
        <v>47</v>
      </c>
      <c r="Q18" s="96">
        <v>17</v>
      </c>
      <c r="R18" s="96">
        <v>20</v>
      </c>
      <c r="S18" s="96">
        <v>19</v>
      </c>
      <c r="T18" s="96">
        <v>24</v>
      </c>
      <c r="U18" s="96">
        <v>19</v>
      </c>
      <c r="V18" s="96">
        <v>5</v>
      </c>
      <c r="W18" s="13">
        <f t="shared" si="0"/>
        <v>459</v>
      </c>
      <c r="X18" s="14"/>
    </row>
    <row r="19" spans="1:24" s="4" customFormat="1" ht="27" customHeight="1">
      <c r="A19" s="56">
        <v>10</v>
      </c>
      <c r="B19" s="55"/>
      <c r="C19" s="122" t="s">
        <v>25</v>
      </c>
      <c r="D19" s="137"/>
      <c r="E19" s="96">
        <v>21</v>
      </c>
      <c r="F19" s="96">
        <v>18</v>
      </c>
      <c r="G19" s="96">
        <v>25</v>
      </c>
      <c r="H19" s="96">
        <v>22</v>
      </c>
      <c r="I19" s="96">
        <v>29</v>
      </c>
      <c r="J19" s="96">
        <v>51</v>
      </c>
      <c r="K19" s="96">
        <v>59</v>
      </c>
      <c r="L19" s="96">
        <v>62</v>
      </c>
      <c r="M19" s="96">
        <v>96</v>
      </c>
      <c r="N19" s="96">
        <v>90</v>
      </c>
      <c r="O19" s="96">
        <v>67</v>
      </c>
      <c r="P19" s="96">
        <v>75</v>
      </c>
      <c r="Q19" s="96">
        <v>57</v>
      </c>
      <c r="R19" s="96">
        <v>42</v>
      </c>
      <c r="S19" s="96">
        <v>57</v>
      </c>
      <c r="T19" s="96">
        <v>36</v>
      </c>
      <c r="U19" s="96">
        <v>39</v>
      </c>
      <c r="V19" s="96">
        <v>15</v>
      </c>
      <c r="W19" s="13">
        <f t="shared" si="0"/>
        <v>861</v>
      </c>
      <c r="X19" s="14"/>
    </row>
    <row r="20" spans="1:24" s="4" customFormat="1" ht="27" customHeight="1">
      <c r="A20" s="56"/>
      <c r="B20" s="55"/>
      <c r="C20" s="122" t="s">
        <v>444</v>
      </c>
      <c r="D20" s="137"/>
      <c r="E20" s="96">
        <v>2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13">
        <f t="shared" si="0"/>
        <v>2</v>
      </c>
      <c r="X20" s="14"/>
    </row>
    <row r="21" spans="1:24" s="4" customFormat="1" ht="27" customHeight="1">
      <c r="A21" s="56"/>
      <c r="B21" s="55" t="s">
        <v>144</v>
      </c>
      <c r="C21" s="122" t="s">
        <v>26</v>
      </c>
      <c r="D21" s="137"/>
      <c r="E21" s="96">
        <v>35</v>
      </c>
      <c r="F21" s="96">
        <v>8</v>
      </c>
      <c r="G21" s="96">
        <v>3</v>
      </c>
      <c r="H21" s="96">
        <v>4</v>
      </c>
      <c r="I21" s="96">
        <v>5</v>
      </c>
      <c r="J21" s="96">
        <v>6</v>
      </c>
      <c r="K21" s="96">
        <v>23</v>
      </c>
      <c r="L21" s="96">
        <v>47</v>
      </c>
      <c r="M21" s="96">
        <v>17</v>
      </c>
      <c r="N21" s="96">
        <v>103</v>
      </c>
      <c r="O21" s="96">
        <v>134</v>
      </c>
      <c r="P21" s="96">
        <v>224</v>
      </c>
      <c r="Q21" s="96">
        <v>258</v>
      </c>
      <c r="R21" s="96">
        <v>367</v>
      </c>
      <c r="S21" s="96">
        <v>281</v>
      </c>
      <c r="T21" s="96">
        <v>201</v>
      </c>
      <c r="U21" s="96">
        <v>169</v>
      </c>
      <c r="V21" s="96">
        <v>105</v>
      </c>
      <c r="W21" s="13">
        <f t="shared" si="0"/>
        <v>1990</v>
      </c>
      <c r="X21" s="14"/>
    </row>
    <row r="22" spans="1:24" s="4" customFormat="1" ht="27" customHeight="1">
      <c r="A22" s="56"/>
      <c r="B22" s="55"/>
      <c r="C22" s="122" t="s">
        <v>27</v>
      </c>
      <c r="D22" s="137"/>
      <c r="E22" s="96">
        <v>85</v>
      </c>
      <c r="F22" s="96">
        <v>65</v>
      </c>
      <c r="G22" s="96">
        <v>75</v>
      </c>
      <c r="H22" s="96">
        <v>24</v>
      </c>
      <c r="I22" s="96">
        <v>39</v>
      </c>
      <c r="J22" s="96">
        <v>57</v>
      </c>
      <c r="K22" s="96">
        <v>672</v>
      </c>
      <c r="L22" s="96">
        <v>948</v>
      </c>
      <c r="M22" s="96">
        <v>1228</v>
      </c>
      <c r="N22" s="96">
        <v>2357</v>
      </c>
      <c r="O22" s="96">
        <v>838</v>
      </c>
      <c r="P22" s="96">
        <v>495</v>
      </c>
      <c r="Q22" s="96">
        <v>302</v>
      </c>
      <c r="R22" s="96">
        <v>148</v>
      </c>
      <c r="S22" s="96">
        <v>338</v>
      </c>
      <c r="T22" s="96">
        <v>613</v>
      </c>
      <c r="U22" s="96">
        <v>120</v>
      </c>
      <c r="V22" s="96">
        <v>18</v>
      </c>
      <c r="W22" s="13">
        <f t="shared" si="0"/>
        <v>8422</v>
      </c>
      <c r="X22" s="14"/>
    </row>
    <row r="23" spans="1:24" s="4" customFormat="1" ht="27" customHeight="1">
      <c r="A23" s="56"/>
      <c r="B23" s="55"/>
      <c r="C23" s="122" t="s">
        <v>28</v>
      </c>
      <c r="D23" s="137"/>
      <c r="E23" s="96">
        <v>585</v>
      </c>
      <c r="F23" s="96">
        <v>350</v>
      </c>
      <c r="G23" s="96">
        <v>160</v>
      </c>
      <c r="H23" s="96"/>
      <c r="I23" s="96"/>
      <c r="J23" s="96"/>
      <c r="K23" s="96"/>
      <c r="L23" s="96"/>
      <c r="M23" s="96"/>
      <c r="N23" s="96">
        <v>42</v>
      </c>
      <c r="O23" s="96">
        <v>386</v>
      </c>
      <c r="P23" s="96">
        <v>1732</v>
      </c>
      <c r="Q23" s="96">
        <v>469</v>
      </c>
      <c r="R23" s="96">
        <v>612</v>
      </c>
      <c r="S23" s="96">
        <v>193</v>
      </c>
      <c r="T23" s="96">
        <v>265</v>
      </c>
      <c r="U23" s="96">
        <v>380</v>
      </c>
      <c r="V23" s="96">
        <v>580</v>
      </c>
      <c r="W23" s="13">
        <f t="shared" si="0"/>
        <v>5754</v>
      </c>
      <c r="X23" s="14"/>
    </row>
    <row r="24" spans="1:24" s="4" customFormat="1" ht="27" customHeight="1">
      <c r="A24" s="56">
        <v>15</v>
      </c>
      <c r="B24" s="55"/>
      <c r="C24" s="122" t="s">
        <v>445</v>
      </c>
      <c r="D24" s="13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>
        <v>1</v>
      </c>
      <c r="U24" s="96"/>
      <c r="V24" s="96"/>
      <c r="W24" s="13">
        <f t="shared" si="0"/>
        <v>1</v>
      </c>
      <c r="X24" s="14"/>
    </row>
    <row r="25" spans="1:24" s="4" customFormat="1" ht="27" customHeight="1">
      <c r="A25" s="56"/>
      <c r="B25" s="55"/>
      <c r="C25" s="122" t="s">
        <v>82</v>
      </c>
      <c r="D25" s="137"/>
      <c r="E25" s="96">
        <v>18</v>
      </c>
      <c r="F25" s="96">
        <v>8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>
        <v>3</v>
      </c>
      <c r="S25" s="96">
        <v>3</v>
      </c>
      <c r="T25" s="96">
        <v>5</v>
      </c>
      <c r="U25" s="96">
        <v>8</v>
      </c>
      <c r="V25" s="96">
        <v>6</v>
      </c>
      <c r="W25" s="13">
        <f t="shared" si="0"/>
        <v>51</v>
      </c>
      <c r="X25" s="14"/>
    </row>
    <row r="26" spans="1:24" s="4" customFormat="1" ht="27" customHeight="1">
      <c r="A26" s="56"/>
      <c r="B26" s="55"/>
      <c r="C26" s="122" t="s">
        <v>83</v>
      </c>
      <c r="D26" s="137"/>
      <c r="E26" s="96">
        <v>2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>
        <v>3</v>
      </c>
      <c r="Q26" s="96"/>
      <c r="R26" s="96"/>
      <c r="S26" s="96"/>
      <c r="T26" s="96"/>
      <c r="U26" s="96"/>
      <c r="V26" s="96"/>
      <c r="W26" s="13">
        <f t="shared" si="0"/>
        <v>5</v>
      </c>
      <c r="X26" s="14"/>
    </row>
    <row r="27" spans="1:24" s="4" customFormat="1" ht="27" customHeight="1">
      <c r="A27" s="56"/>
      <c r="B27" s="55"/>
      <c r="C27" s="122" t="s">
        <v>84</v>
      </c>
      <c r="D27" s="137"/>
      <c r="E27" s="96">
        <v>354</v>
      </c>
      <c r="F27" s="96">
        <v>58</v>
      </c>
      <c r="G27" s="96">
        <v>11</v>
      </c>
      <c r="H27" s="96"/>
      <c r="I27" s="96"/>
      <c r="J27" s="96"/>
      <c r="K27" s="96"/>
      <c r="L27" s="96"/>
      <c r="M27" s="96"/>
      <c r="N27" s="96">
        <v>1</v>
      </c>
      <c r="O27" s="96"/>
      <c r="P27" s="96">
        <v>59</v>
      </c>
      <c r="Q27" s="96">
        <v>46</v>
      </c>
      <c r="R27" s="96">
        <v>118</v>
      </c>
      <c r="S27" s="96">
        <v>45</v>
      </c>
      <c r="T27" s="96">
        <v>528</v>
      </c>
      <c r="U27" s="96">
        <v>560</v>
      </c>
      <c r="V27" s="96">
        <v>308</v>
      </c>
      <c r="W27" s="13">
        <f t="shared" si="0"/>
        <v>2088</v>
      </c>
      <c r="X27" s="14"/>
    </row>
    <row r="28" spans="1:24" s="4" customFormat="1" ht="27" customHeight="1">
      <c r="A28" s="56"/>
      <c r="B28" s="55"/>
      <c r="C28" s="122" t="s">
        <v>29</v>
      </c>
      <c r="D28" s="137"/>
      <c r="E28" s="96">
        <v>22</v>
      </c>
      <c r="F28" s="96">
        <v>6</v>
      </c>
      <c r="G28" s="96"/>
      <c r="H28" s="96"/>
      <c r="I28" s="96">
        <v>2</v>
      </c>
      <c r="J28" s="96">
        <v>4</v>
      </c>
      <c r="K28" s="96">
        <v>2</v>
      </c>
      <c r="L28" s="96"/>
      <c r="M28" s="96">
        <v>3</v>
      </c>
      <c r="N28" s="96">
        <v>4</v>
      </c>
      <c r="O28" s="96">
        <v>35</v>
      </c>
      <c r="P28" s="96">
        <v>1719</v>
      </c>
      <c r="Q28" s="96">
        <v>789</v>
      </c>
      <c r="R28" s="96">
        <v>2997</v>
      </c>
      <c r="S28" s="96">
        <v>1621</v>
      </c>
      <c r="T28" s="96">
        <v>2500</v>
      </c>
      <c r="U28" s="96">
        <v>523</v>
      </c>
      <c r="V28" s="96">
        <v>97</v>
      </c>
      <c r="W28" s="13">
        <f t="shared" si="0"/>
        <v>10324</v>
      </c>
      <c r="X28" s="14"/>
    </row>
    <row r="29" spans="1:24" s="4" customFormat="1" ht="27" customHeight="1">
      <c r="A29" s="56">
        <v>20</v>
      </c>
      <c r="B29" s="54"/>
      <c r="C29" s="122" t="s">
        <v>446</v>
      </c>
      <c r="D29" s="137"/>
      <c r="E29" s="96"/>
      <c r="F29" s="96"/>
      <c r="G29" s="96">
        <v>1</v>
      </c>
      <c r="H29" s="96"/>
      <c r="I29" s="96"/>
      <c r="J29" s="96"/>
      <c r="K29" s="96"/>
      <c r="L29" s="96"/>
      <c r="M29" s="96"/>
      <c r="N29" s="96"/>
      <c r="O29" s="96">
        <v>1</v>
      </c>
      <c r="P29" s="96"/>
      <c r="Q29" s="96"/>
      <c r="R29" s="96"/>
      <c r="S29" s="96"/>
      <c r="T29" s="96"/>
      <c r="U29" s="96"/>
      <c r="V29" s="96"/>
      <c r="W29" s="13">
        <f t="shared" si="0"/>
        <v>2</v>
      </c>
      <c r="X29" s="14"/>
    </row>
    <row r="30" spans="1:24" s="4" customFormat="1" ht="27" customHeight="1">
      <c r="A30" s="56"/>
      <c r="B30" s="54"/>
      <c r="C30" s="122" t="s">
        <v>30</v>
      </c>
      <c r="D30" s="137"/>
      <c r="E30" s="96">
        <v>18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>
        <v>5</v>
      </c>
      <c r="Q30" s="96">
        <v>6</v>
      </c>
      <c r="R30" s="96"/>
      <c r="S30" s="96">
        <v>12</v>
      </c>
      <c r="T30" s="96"/>
      <c r="U30" s="96">
        <v>1</v>
      </c>
      <c r="V30" s="96">
        <v>4</v>
      </c>
      <c r="W30" s="13">
        <f t="shared" si="0"/>
        <v>46</v>
      </c>
      <c r="X30" s="14"/>
    </row>
    <row r="31" spans="1:24" s="4" customFormat="1" ht="27" customHeight="1">
      <c r="A31" s="56"/>
      <c r="B31" s="54"/>
      <c r="C31" s="122" t="s">
        <v>31</v>
      </c>
      <c r="D31" s="137"/>
      <c r="E31" s="96">
        <v>8</v>
      </c>
      <c r="F31" s="96">
        <v>5</v>
      </c>
      <c r="G31" s="96">
        <v>5</v>
      </c>
      <c r="H31" s="96">
        <v>9</v>
      </c>
      <c r="I31" s="96">
        <v>15</v>
      </c>
      <c r="J31" s="96">
        <v>10</v>
      </c>
      <c r="K31" s="96">
        <v>10</v>
      </c>
      <c r="L31" s="96">
        <v>9</v>
      </c>
      <c r="M31" s="96">
        <v>13</v>
      </c>
      <c r="N31" s="96">
        <v>14</v>
      </c>
      <c r="O31" s="96">
        <v>16</v>
      </c>
      <c r="P31" s="96">
        <v>3</v>
      </c>
      <c r="Q31" s="96">
        <v>11</v>
      </c>
      <c r="R31" s="96">
        <v>35</v>
      </c>
      <c r="S31" s="96">
        <v>183</v>
      </c>
      <c r="T31" s="96">
        <v>444</v>
      </c>
      <c r="U31" s="96">
        <v>52</v>
      </c>
      <c r="V31" s="96">
        <v>118</v>
      </c>
      <c r="W31" s="13">
        <f t="shared" si="0"/>
        <v>960</v>
      </c>
      <c r="X31" s="14"/>
    </row>
    <row r="32" spans="1:24" s="4" customFormat="1" ht="27" customHeight="1">
      <c r="A32" s="56"/>
      <c r="B32" s="53"/>
      <c r="C32" s="122" t="s">
        <v>32</v>
      </c>
      <c r="D32" s="137"/>
      <c r="E32" s="96">
        <v>113</v>
      </c>
      <c r="F32" s="96">
        <v>63</v>
      </c>
      <c r="G32" s="96">
        <v>1</v>
      </c>
      <c r="H32" s="96"/>
      <c r="I32" s="96">
        <v>4</v>
      </c>
      <c r="J32" s="96">
        <v>7</v>
      </c>
      <c r="K32" s="96">
        <v>3</v>
      </c>
      <c r="L32" s="96"/>
      <c r="M32" s="96">
        <v>2</v>
      </c>
      <c r="N32" s="96">
        <v>4</v>
      </c>
      <c r="O32" s="96"/>
      <c r="P32" s="96">
        <v>24</v>
      </c>
      <c r="Q32" s="96">
        <v>5</v>
      </c>
      <c r="R32" s="96">
        <v>50</v>
      </c>
      <c r="S32" s="96">
        <v>80</v>
      </c>
      <c r="T32" s="96">
        <v>132</v>
      </c>
      <c r="U32" s="96">
        <v>289</v>
      </c>
      <c r="V32" s="96">
        <v>62</v>
      </c>
      <c r="W32" s="13">
        <f t="shared" si="0"/>
        <v>839</v>
      </c>
      <c r="X32" s="14"/>
    </row>
    <row r="33" spans="1:24" s="4" customFormat="1" ht="27" customHeight="1">
      <c r="A33" s="56"/>
      <c r="B33" s="54"/>
      <c r="C33" s="122" t="s">
        <v>338</v>
      </c>
      <c r="D33" s="137"/>
      <c r="E33" s="96">
        <v>1947</v>
      </c>
      <c r="F33" s="96">
        <v>1297</v>
      </c>
      <c r="G33" s="96">
        <v>228</v>
      </c>
      <c r="H33" s="96">
        <v>169</v>
      </c>
      <c r="I33" s="96">
        <v>24</v>
      </c>
      <c r="J33" s="96">
        <v>19</v>
      </c>
      <c r="K33" s="96">
        <v>36</v>
      </c>
      <c r="L33" s="96">
        <v>15</v>
      </c>
      <c r="M33" s="96">
        <v>14</v>
      </c>
      <c r="N33" s="96">
        <v>17</v>
      </c>
      <c r="O33" s="96">
        <v>16</v>
      </c>
      <c r="P33" s="96">
        <v>307</v>
      </c>
      <c r="Q33" s="96">
        <v>275</v>
      </c>
      <c r="R33" s="96">
        <v>2571</v>
      </c>
      <c r="S33" s="96">
        <v>4705</v>
      </c>
      <c r="T33" s="96">
        <v>1589</v>
      </c>
      <c r="U33" s="96">
        <v>1170</v>
      </c>
      <c r="V33" s="96">
        <v>1034</v>
      </c>
      <c r="W33" s="13">
        <f t="shared" si="0"/>
        <v>15433</v>
      </c>
      <c r="X33" s="14"/>
    </row>
    <row r="34" spans="1:24" s="4" customFormat="1" ht="27" customHeight="1">
      <c r="A34" s="56">
        <v>25</v>
      </c>
      <c r="B34" s="54"/>
      <c r="C34" s="122" t="s">
        <v>339</v>
      </c>
      <c r="D34" s="137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3</v>
      </c>
      <c r="T34" s="96"/>
      <c r="U34" s="96"/>
      <c r="V34" s="96"/>
      <c r="W34" s="13">
        <f t="shared" si="0"/>
        <v>3</v>
      </c>
      <c r="X34" s="14"/>
    </row>
    <row r="35" spans="1:24" s="4" customFormat="1" ht="27" customHeight="1">
      <c r="A35" s="56"/>
      <c r="B35" s="54" t="s">
        <v>145</v>
      </c>
      <c r="C35" s="122" t="s">
        <v>94</v>
      </c>
      <c r="D35" s="137"/>
      <c r="E35" s="96">
        <v>4</v>
      </c>
      <c r="F35" s="96">
        <v>2</v>
      </c>
      <c r="G35" s="96">
        <v>1</v>
      </c>
      <c r="H35" s="96">
        <v>5</v>
      </c>
      <c r="I35" s="96">
        <v>4</v>
      </c>
      <c r="J35" s="96">
        <v>2</v>
      </c>
      <c r="K35" s="96">
        <v>3</v>
      </c>
      <c r="L35" s="96">
        <v>4</v>
      </c>
      <c r="M35" s="96">
        <v>4</v>
      </c>
      <c r="N35" s="96">
        <v>1</v>
      </c>
      <c r="O35" s="96">
        <v>5</v>
      </c>
      <c r="P35" s="96">
        <v>9</v>
      </c>
      <c r="Q35" s="96">
        <v>7</v>
      </c>
      <c r="R35" s="96">
        <v>17</v>
      </c>
      <c r="S35" s="96">
        <v>9</v>
      </c>
      <c r="T35" s="96">
        <v>9</v>
      </c>
      <c r="U35" s="96">
        <v>7</v>
      </c>
      <c r="V35" s="96">
        <v>2</v>
      </c>
      <c r="W35" s="13">
        <f t="shared" si="0"/>
        <v>95</v>
      </c>
      <c r="X35" s="14"/>
    </row>
    <row r="36" spans="1:24" s="4" customFormat="1" ht="27" customHeight="1">
      <c r="A36" s="56"/>
      <c r="B36" s="54"/>
      <c r="C36" s="122" t="s">
        <v>33</v>
      </c>
      <c r="D36" s="137"/>
      <c r="E36" s="96"/>
      <c r="F36" s="96"/>
      <c r="G36" s="96"/>
      <c r="H36" s="96"/>
      <c r="I36" s="96"/>
      <c r="J36" s="96"/>
      <c r="K36" s="96"/>
      <c r="L36" s="96"/>
      <c r="M36" s="96"/>
      <c r="N36" s="96">
        <v>1</v>
      </c>
      <c r="O36" s="96"/>
      <c r="P36" s="96"/>
      <c r="Q36" s="96">
        <v>1</v>
      </c>
      <c r="R36" s="96"/>
      <c r="S36" s="96"/>
      <c r="T36" s="96"/>
      <c r="U36" s="96"/>
      <c r="V36" s="96"/>
      <c r="W36" s="13">
        <f t="shared" si="0"/>
        <v>2</v>
      </c>
      <c r="X36" s="14"/>
    </row>
    <row r="37" spans="1:24" s="4" customFormat="1" ht="27" customHeight="1">
      <c r="A37" s="56"/>
      <c r="B37" s="54"/>
      <c r="C37" s="122" t="s">
        <v>36</v>
      </c>
      <c r="D37" s="137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>
        <v>1</v>
      </c>
      <c r="T37" s="96"/>
      <c r="U37" s="96"/>
      <c r="V37" s="96">
        <v>1</v>
      </c>
      <c r="W37" s="13">
        <f t="shared" si="0"/>
        <v>2</v>
      </c>
      <c r="X37" s="14"/>
    </row>
    <row r="38" spans="1:24" s="4" customFormat="1" ht="27" customHeight="1">
      <c r="A38" s="56"/>
      <c r="B38" s="54"/>
      <c r="C38" s="122" t="s">
        <v>307</v>
      </c>
      <c r="D38" s="137"/>
      <c r="E38" s="96"/>
      <c r="F38" s="96"/>
      <c r="G38" s="96">
        <v>1</v>
      </c>
      <c r="H38" s="96"/>
      <c r="I38" s="96">
        <v>1</v>
      </c>
      <c r="J38" s="96"/>
      <c r="K38" s="96"/>
      <c r="L38" s="96"/>
      <c r="M38" s="96"/>
      <c r="N38" s="96">
        <v>1</v>
      </c>
      <c r="O38" s="96"/>
      <c r="P38" s="96">
        <v>3</v>
      </c>
      <c r="Q38" s="96">
        <v>2</v>
      </c>
      <c r="R38" s="96">
        <v>2</v>
      </c>
      <c r="S38" s="96">
        <v>1</v>
      </c>
      <c r="T38" s="96">
        <v>3</v>
      </c>
      <c r="U38" s="96">
        <v>1</v>
      </c>
      <c r="V38" s="96"/>
      <c r="W38" s="13">
        <f t="shared" si="0"/>
        <v>15</v>
      </c>
      <c r="X38" s="14"/>
    </row>
    <row r="39" spans="1:24" s="4" customFormat="1" ht="27" customHeight="1">
      <c r="A39" s="56">
        <v>30</v>
      </c>
      <c r="B39" s="54" t="s">
        <v>221</v>
      </c>
      <c r="C39" s="122" t="s">
        <v>308</v>
      </c>
      <c r="D39" s="137"/>
      <c r="E39" s="96">
        <v>1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>
        <v>1</v>
      </c>
      <c r="R39" s="96">
        <v>1</v>
      </c>
      <c r="S39" s="96">
        <v>1</v>
      </c>
      <c r="T39" s="96">
        <v>1</v>
      </c>
      <c r="U39" s="96">
        <v>1</v>
      </c>
      <c r="V39" s="96">
        <v>1</v>
      </c>
      <c r="W39" s="13">
        <f t="shared" si="0"/>
        <v>7</v>
      </c>
      <c r="X39" s="14"/>
    </row>
    <row r="40" spans="1:24" s="4" customFormat="1" ht="27" customHeight="1">
      <c r="A40" s="56"/>
      <c r="B40" s="54" t="s">
        <v>207</v>
      </c>
      <c r="C40" s="122" t="s">
        <v>86</v>
      </c>
      <c r="D40" s="137"/>
      <c r="E40" s="96">
        <v>1</v>
      </c>
      <c r="F40" s="96">
        <v>3</v>
      </c>
      <c r="G40" s="96">
        <v>1</v>
      </c>
      <c r="H40" s="96">
        <v>1</v>
      </c>
      <c r="I40" s="96">
        <v>1</v>
      </c>
      <c r="J40" s="96"/>
      <c r="K40" s="96"/>
      <c r="L40" s="96"/>
      <c r="M40" s="96"/>
      <c r="N40" s="96"/>
      <c r="O40" s="96"/>
      <c r="P40" s="96">
        <v>2</v>
      </c>
      <c r="Q40" s="96"/>
      <c r="R40" s="96"/>
      <c r="S40" s="96"/>
      <c r="T40" s="96"/>
      <c r="U40" s="96"/>
      <c r="V40" s="96"/>
      <c r="W40" s="13">
        <f t="shared" si="0"/>
        <v>9</v>
      </c>
      <c r="X40" s="14"/>
    </row>
    <row r="41" spans="1:24" s="4" customFormat="1" ht="27" customHeight="1">
      <c r="A41" s="56"/>
      <c r="B41" s="54" t="s">
        <v>146</v>
      </c>
      <c r="C41" s="122" t="s">
        <v>38</v>
      </c>
      <c r="D41" s="137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>
        <v>1</v>
      </c>
      <c r="S41" s="96"/>
      <c r="T41" s="96"/>
      <c r="U41" s="96"/>
      <c r="V41" s="96"/>
      <c r="W41" s="13">
        <f t="shared" si="0"/>
        <v>1</v>
      </c>
      <c r="X41" s="14"/>
    </row>
    <row r="42" spans="1:24" s="4" customFormat="1" ht="27" customHeight="1">
      <c r="A42" s="56"/>
      <c r="B42" s="54" t="s">
        <v>222</v>
      </c>
      <c r="C42" s="122" t="s">
        <v>447</v>
      </c>
      <c r="D42" s="137"/>
      <c r="E42" s="96"/>
      <c r="F42" s="96">
        <v>1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3">
        <f t="shared" si="0"/>
        <v>1</v>
      </c>
      <c r="X42" s="14"/>
    </row>
    <row r="43" spans="1:24" s="4" customFormat="1" ht="27" customHeight="1">
      <c r="A43" s="56"/>
      <c r="B43" s="54"/>
      <c r="C43" s="122" t="s">
        <v>88</v>
      </c>
      <c r="D43" s="137"/>
      <c r="E43" s="96">
        <v>1</v>
      </c>
      <c r="F43" s="96">
        <v>11</v>
      </c>
      <c r="G43" s="96">
        <v>5</v>
      </c>
      <c r="H43" s="96">
        <v>2</v>
      </c>
      <c r="I43" s="96">
        <v>2</v>
      </c>
      <c r="J43" s="96">
        <v>6</v>
      </c>
      <c r="K43" s="96">
        <v>3</v>
      </c>
      <c r="L43" s="96">
        <v>25</v>
      </c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13">
        <f t="shared" si="0"/>
        <v>55</v>
      </c>
      <c r="X43" s="14"/>
    </row>
    <row r="44" spans="1:24" s="4" customFormat="1" ht="27" customHeight="1">
      <c r="A44" s="56">
        <v>35</v>
      </c>
      <c r="B44" s="54"/>
      <c r="C44" s="122" t="s">
        <v>340</v>
      </c>
      <c r="D44" s="137"/>
      <c r="E44" s="96">
        <v>1</v>
      </c>
      <c r="F44" s="96">
        <v>4</v>
      </c>
      <c r="G44" s="96">
        <v>5</v>
      </c>
      <c r="H44" s="96">
        <v>3</v>
      </c>
      <c r="I44" s="96">
        <v>6</v>
      </c>
      <c r="J44" s="96">
        <v>2</v>
      </c>
      <c r="K44" s="96">
        <v>3</v>
      </c>
      <c r="L44" s="96">
        <v>15</v>
      </c>
      <c r="M44" s="96">
        <v>18</v>
      </c>
      <c r="N44" s="96">
        <v>4</v>
      </c>
      <c r="O44" s="96">
        <v>40</v>
      </c>
      <c r="P44" s="96"/>
      <c r="Q44" s="96">
        <v>97</v>
      </c>
      <c r="R44" s="96">
        <v>49</v>
      </c>
      <c r="S44" s="96"/>
      <c r="T44" s="96">
        <v>48</v>
      </c>
      <c r="U44" s="96">
        <v>33</v>
      </c>
      <c r="V44" s="96">
        <v>7</v>
      </c>
      <c r="W44" s="13">
        <f t="shared" si="0"/>
        <v>335</v>
      </c>
      <c r="X44" s="14"/>
    </row>
    <row r="45" spans="1:24" s="4" customFormat="1" ht="27" customHeight="1">
      <c r="A45" s="56"/>
      <c r="B45" s="54"/>
      <c r="C45" s="122" t="s">
        <v>350</v>
      </c>
      <c r="D45" s="137"/>
      <c r="E45" s="96"/>
      <c r="F45" s="96">
        <v>25</v>
      </c>
      <c r="G45" s="96">
        <v>38</v>
      </c>
      <c r="H45" s="96">
        <v>12</v>
      </c>
      <c r="I45" s="96"/>
      <c r="J45" s="96"/>
      <c r="K45" s="96"/>
      <c r="L45" s="96">
        <v>4</v>
      </c>
      <c r="M45" s="96">
        <v>1</v>
      </c>
      <c r="N45" s="96"/>
      <c r="O45" s="96"/>
      <c r="P45" s="96"/>
      <c r="Q45" s="96"/>
      <c r="R45" s="96"/>
      <c r="S45" s="96"/>
      <c r="T45" s="96"/>
      <c r="U45" s="96"/>
      <c r="V45" s="96"/>
      <c r="W45" s="13">
        <f t="shared" si="0"/>
        <v>80</v>
      </c>
      <c r="X45" s="14"/>
    </row>
    <row r="46" spans="1:24" s="4" customFormat="1" ht="27" customHeight="1">
      <c r="A46" s="56"/>
      <c r="B46" s="54"/>
      <c r="C46" s="122" t="s">
        <v>448</v>
      </c>
      <c r="D46" s="137"/>
      <c r="E46" s="96"/>
      <c r="F46" s="96">
        <v>1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13">
        <f t="shared" si="0"/>
        <v>1</v>
      </c>
      <c r="X46" s="14"/>
    </row>
    <row r="47" spans="1:24" s="4" customFormat="1" ht="27" customHeight="1">
      <c r="A47" s="56"/>
      <c r="B47" s="54"/>
      <c r="C47" s="122" t="s">
        <v>310</v>
      </c>
      <c r="D47" s="137"/>
      <c r="E47" s="96"/>
      <c r="F47" s="96"/>
      <c r="G47" s="96"/>
      <c r="H47" s="96"/>
      <c r="I47" s="96"/>
      <c r="J47" s="96"/>
      <c r="K47" s="96"/>
      <c r="L47" s="96"/>
      <c r="M47" s="96">
        <v>1</v>
      </c>
      <c r="N47" s="96"/>
      <c r="O47" s="96"/>
      <c r="P47" s="96"/>
      <c r="Q47" s="96"/>
      <c r="R47" s="96"/>
      <c r="S47" s="96"/>
      <c r="T47" s="96"/>
      <c r="U47" s="96"/>
      <c r="V47" s="96"/>
      <c r="W47" s="13">
        <f t="shared" si="0"/>
        <v>1</v>
      </c>
      <c r="X47" s="14"/>
    </row>
    <row r="48" spans="1:24" s="4" customFormat="1" ht="27" customHeight="1">
      <c r="A48" s="56"/>
      <c r="B48" s="54"/>
      <c r="C48" s="122" t="s">
        <v>399</v>
      </c>
      <c r="D48" s="137"/>
      <c r="E48" s="96">
        <v>20</v>
      </c>
      <c r="F48" s="96">
        <v>107</v>
      </c>
      <c r="G48" s="96">
        <v>81</v>
      </c>
      <c r="H48" s="96">
        <v>78</v>
      </c>
      <c r="I48" s="96">
        <v>22</v>
      </c>
      <c r="J48" s="96"/>
      <c r="K48" s="96"/>
      <c r="L48" s="96">
        <v>50</v>
      </c>
      <c r="M48" s="96">
        <v>114</v>
      </c>
      <c r="N48" s="96">
        <v>114</v>
      </c>
      <c r="O48" s="96"/>
      <c r="P48" s="96">
        <v>14</v>
      </c>
      <c r="Q48" s="96">
        <v>67</v>
      </c>
      <c r="R48" s="96">
        <v>17</v>
      </c>
      <c r="S48" s="96"/>
      <c r="T48" s="96">
        <v>72</v>
      </c>
      <c r="U48" s="96">
        <v>3</v>
      </c>
      <c r="V48" s="96">
        <v>4</v>
      </c>
      <c r="W48" s="13">
        <f t="shared" si="0"/>
        <v>763</v>
      </c>
      <c r="X48" s="14"/>
    </row>
    <row r="49" spans="1:24" s="4" customFormat="1" ht="27" customHeight="1">
      <c r="A49" s="56">
        <v>40</v>
      </c>
      <c r="B49" s="54"/>
      <c r="C49" s="122" t="s">
        <v>89</v>
      </c>
      <c r="D49" s="137"/>
      <c r="E49" s="96">
        <v>1</v>
      </c>
      <c r="F49" s="96">
        <v>6</v>
      </c>
      <c r="G49" s="96">
        <v>8</v>
      </c>
      <c r="H49" s="96"/>
      <c r="I49" s="96">
        <v>10</v>
      </c>
      <c r="J49" s="96">
        <v>5</v>
      </c>
      <c r="K49" s="96">
        <v>26</v>
      </c>
      <c r="L49" s="96">
        <v>67</v>
      </c>
      <c r="M49" s="96">
        <v>37</v>
      </c>
      <c r="N49" s="96">
        <v>15</v>
      </c>
      <c r="O49" s="96"/>
      <c r="P49" s="96">
        <v>1</v>
      </c>
      <c r="Q49" s="96">
        <v>13</v>
      </c>
      <c r="R49" s="96">
        <v>30</v>
      </c>
      <c r="S49" s="96">
        <v>15</v>
      </c>
      <c r="T49" s="96">
        <v>6</v>
      </c>
      <c r="U49" s="96">
        <v>6</v>
      </c>
      <c r="V49" s="96">
        <v>8</v>
      </c>
      <c r="W49" s="13">
        <f t="shared" si="0"/>
        <v>254</v>
      </c>
      <c r="X49" s="14"/>
    </row>
    <row r="50" spans="1:24" s="4" customFormat="1" ht="27" customHeight="1">
      <c r="A50" s="56"/>
      <c r="B50" s="54" t="s">
        <v>287</v>
      </c>
      <c r="C50" s="122" t="s">
        <v>401</v>
      </c>
      <c r="D50" s="137"/>
      <c r="E50" s="96"/>
      <c r="F50" s="96">
        <v>29</v>
      </c>
      <c r="G50" s="96">
        <v>319</v>
      </c>
      <c r="H50" s="96">
        <v>368</v>
      </c>
      <c r="I50" s="96"/>
      <c r="J50" s="96"/>
      <c r="K50" s="96"/>
      <c r="L50" s="96"/>
      <c r="M50" s="96"/>
      <c r="N50" s="96">
        <v>64</v>
      </c>
      <c r="O50" s="96">
        <v>28</v>
      </c>
      <c r="P50" s="96"/>
      <c r="Q50" s="96">
        <v>29</v>
      </c>
      <c r="R50" s="96"/>
      <c r="S50" s="96"/>
      <c r="T50" s="96"/>
      <c r="U50" s="96"/>
      <c r="V50" s="96"/>
      <c r="W50" s="13">
        <f t="shared" si="0"/>
        <v>837</v>
      </c>
      <c r="X50" s="14"/>
    </row>
    <row r="51" spans="1:24" s="4" customFormat="1" ht="27" customHeight="1">
      <c r="A51" s="56"/>
      <c r="B51" s="54"/>
      <c r="C51" s="122" t="s">
        <v>449</v>
      </c>
      <c r="D51" s="13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>
        <v>1</v>
      </c>
      <c r="R51" s="96"/>
      <c r="S51" s="96"/>
      <c r="T51" s="96"/>
      <c r="U51" s="96"/>
      <c r="V51" s="96"/>
      <c r="W51" s="13">
        <f t="shared" si="0"/>
        <v>1</v>
      </c>
      <c r="X51" s="14"/>
    </row>
    <row r="52" spans="1:24" s="4" customFormat="1" ht="27" customHeight="1">
      <c r="A52" s="56"/>
      <c r="B52" s="54"/>
      <c r="C52" s="122" t="s">
        <v>341</v>
      </c>
      <c r="D52" s="137"/>
      <c r="E52" s="96">
        <v>343</v>
      </c>
      <c r="F52" s="96">
        <v>1279</v>
      </c>
      <c r="G52" s="96">
        <v>1551</v>
      </c>
      <c r="H52" s="96">
        <v>187</v>
      </c>
      <c r="I52" s="96"/>
      <c r="J52" s="96"/>
      <c r="K52" s="96"/>
      <c r="L52" s="96"/>
      <c r="M52" s="96"/>
      <c r="N52" s="96">
        <v>37</v>
      </c>
      <c r="O52" s="96">
        <v>30</v>
      </c>
      <c r="P52" s="96">
        <v>4</v>
      </c>
      <c r="Q52" s="96">
        <v>708</v>
      </c>
      <c r="R52" s="96">
        <v>821</v>
      </c>
      <c r="S52" s="96">
        <v>2</v>
      </c>
      <c r="T52" s="96">
        <v>3893</v>
      </c>
      <c r="U52" s="96">
        <v>525</v>
      </c>
      <c r="V52" s="96">
        <v>3</v>
      </c>
      <c r="W52" s="13">
        <f t="shared" si="0"/>
        <v>9383</v>
      </c>
      <c r="X52" s="14"/>
    </row>
    <row r="53" spans="1:24" s="4" customFormat="1" ht="27" customHeight="1">
      <c r="A53" s="56"/>
      <c r="B53" s="54"/>
      <c r="C53" s="122" t="s">
        <v>450</v>
      </c>
      <c r="D53" s="137"/>
      <c r="E53" s="96"/>
      <c r="F53" s="96"/>
      <c r="G53" s="96">
        <v>1</v>
      </c>
      <c r="H53" s="96">
        <v>2</v>
      </c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13">
        <f t="shared" si="0"/>
        <v>3</v>
      </c>
      <c r="X53" s="14"/>
    </row>
    <row r="54" spans="1:24" s="4" customFormat="1" ht="27" customHeight="1">
      <c r="A54" s="56">
        <v>45</v>
      </c>
      <c r="B54" s="54"/>
      <c r="C54" s="122" t="s">
        <v>451</v>
      </c>
      <c r="D54" s="137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>
        <v>2</v>
      </c>
      <c r="P54" s="96"/>
      <c r="Q54" s="96">
        <v>3</v>
      </c>
      <c r="R54" s="96"/>
      <c r="S54" s="96"/>
      <c r="T54" s="96"/>
      <c r="U54" s="96"/>
      <c r="V54" s="96"/>
      <c r="W54" s="13">
        <f t="shared" si="0"/>
        <v>5</v>
      </c>
      <c r="X54" s="14"/>
    </row>
    <row r="55" spans="1:24" s="4" customFormat="1" ht="27" customHeight="1">
      <c r="A55" s="56"/>
      <c r="B55" s="54"/>
      <c r="C55" s="122" t="s">
        <v>452</v>
      </c>
      <c r="D55" s="137"/>
      <c r="E55" s="96"/>
      <c r="F55" s="96"/>
      <c r="G55" s="96"/>
      <c r="H55" s="96"/>
      <c r="I55" s="96">
        <v>1</v>
      </c>
      <c r="J55" s="96"/>
      <c r="K55" s="96"/>
      <c r="L55" s="96">
        <v>2</v>
      </c>
      <c r="M55" s="96">
        <v>12</v>
      </c>
      <c r="N55" s="96">
        <v>33</v>
      </c>
      <c r="O55" s="96">
        <v>32</v>
      </c>
      <c r="P55" s="96"/>
      <c r="Q55" s="96">
        <v>32</v>
      </c>
      <c r="R55" s="96"/>
      <c r="S55" s="96"/>
      <c r="T55" s="96"/>
      <c r="U55" s="96"/>
      <c r="V55" s="96"/>
      <c r="W55" s="13">
        <f t="shared" si="0"/>
        <v>112</v>
      </c>
      <c r="X55" s="14"/>
    </row>
    <row r="56" spans="1:24" s="4" customFormat="1" ht="27" customHeight="1">
      <c r="A56" s="56"/>
      <c r="B56" s="54"/>
      <c r="C56" s="122" t="s">
        <v>402</v>
      </c>
      <c r="D56" s="137"/>
      <c r="E56" s="96"/>
      <c r="F56" s="96"/>
      <c r="G56" s="96"/>
      <c r="H56" s="96"/>
      <c r="I56" s="96"/>
      <c r="J56" s="96"/>
      <c r="K56" s="96"/>
      <c r="L56" s="96"/>
      <c r="M56" s="96"/>
      <c r="N56" s="96">
        <v>3</v>
      </c>
      <c r="O56" s="96">
        <v>1</v>
      </c>
      <c r="P56" s="96"/>
      <c r="Q56" s="96"/>
      <c r="R56" s="96"/>
      <c r="S56" s="96"/>
      <c r="T56" s="96"/>
      <c r="U56" s="96"/>
      <c r="V56" s="96"/>
      <c r="W56" s="13">
        <f t="shared" si="0"/>
        <v>4</v>
      </c>
      <c r="X56" s="14"/>
    </row>
    <row r="57" spans="1:24" s="4" customFormat="1" ht="27" customHeight="1">
      <c r="A57" s="56"/>
      <c r="B57" s="54"/>
      <c r="C57" s="122" t="s">
        <v>313</v>
      </c>
      <c r="D57" s="137"/>
      <c r="E57" s="96"/>
      <c r="F57" s="96">
        <v>1</v>
      </c>
      <c r="G57" s="96"/>
      <c r="H57" s="96">
        <v>3</v>
      </c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13">
        <f t="shared" si="0"/>
        <v>4</v>
      </c>
      <c r="X57" s="14"/>
    </row>
    <row r="58" spans="1:24" s="4" customFormat="1" ht="27" customHeight="1">
      <c r="A58" s="56"/>
      <c r="B58" s="54"/>
      <c r="C58" s="122" t="s">
        <v>453</v>
      </c>
      <c r="D58" s="137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>
        <v>1</v>
      </c>
      <c r="P58" s="96"/>
      <c r="Q58" s="96">
        <v>1</v>
      </c>
      <c r="R58" s="96"/>
      <c r="S58" s="96"/>
      <c r="T58" s="96"/>
      <c r="U58" s="96"/>
      <c r="V58" s="96"/>
      <c r="W58" s="13">
        <f t="shared" si="0"/>
        <v>2</v>
      </c>
      <c r="X58" s="14"/>
    </row>
    <row r="59" spans="1:24" s="4" customFormat="1" ht="27" customHeight="1">
      <c r="A59" s="56">
        <v>50</v>
      </c>
      <c r="B59" s="54"/>
      <c r="C59" s="122" t="s">
        <v>314</v>
      </c>
      <c r="D59" s="137"/>
      <c r="E59" s="96"/>
      <c r="F59" s="96"/>
      <c r="G59" s="96">
        <v>6</v>
      </c>
      <c r="H59" s="96">
        <v>4</v>
      </c>
      <c r="I59" s="96">
        <v>2</v>
      </c>
      <c r="J59" s="96"/>
      <c r="K59" s="96"/>
      <c r="L59" s="96">
        <v>59</v>
      </c>
      <c r="M59" s="96">
        <v>41</v>
      </c>
      <c r="N59" s="96">
        <v>20</v>
      </c>
      <c r="O59" s="96">
        <v>3</v>
      </c>
      <c r="P59" s="96"/>
      <c r="Q59" s="96">
        <v>5</v>
      </c>
      <c r="R59" s="96"/>
      <c r="S59" s="96"/>
      <c r="T59" s="96"/>
      <c r="U59" s="96"/>
      <c r="V59" s="96"/>
      <c r="W59" s="13">
        <f t="shared" si="0"/>
        <v>140</v>
      </c>
      <c r="X59" s="14"/>
    </row>
    <row r="60" spans="1:24" s="4" customFormat="1" ht="27" customHeight="1">
      <c r="A60" s="56"/>
      <c r="B60" s="54"/>
      <c r="C60" s="122" t="s">
        <v>317</v>
      </c>
      <c r="D60" s="137"/>
      <c r="E60" s="96"/>
      <c r="F60" s="96"/>
      <c r="G60" s="96">
        <v>13</v>
      </c>
      <c r="H60" s="96">
        <v>46</v>
      </c>
      <c r="I60" s="96">
        <v>6</v>
      </c>
      <c r="J60" s="96"/>
      <c r="K60" s="96"/>
      <c r="L60" s="96">
        <v>60</v>
      </c>
      <c r="M60" s="96">
        <v>30</v>
      </c>
      <c r="N60" s="96">
        <v>1</v>
      </c>
      <c r="O60" s="96">
        <v>1</v>
      </c>
      <c r="P60" s="96"/>
      <c r="Q60" s="96"/>
      <c r="R60" s="96"/>
      <c r="S60" s="96"/>
      <c r="T60" s="96"/>
      <c r="U60" s="96"/>
      <c r="V60" s="96"/>
      <c r="W60" s="13">
        <f t="shared" si="0"/>
        <v>157</v>
      </c>
      <c r="X60" s="14"/>
    </row>
    <row r="61" spans="1:24" s="4" customFormat="1" ht="27" customHeight="1">
      <c r="A61" s="56"/>
      <c r="B61" s="54"/>
      <c r="C61" s="122" t="s">
        <v>90</v>
      </c>
      <c r="D61" s="137"/>
      <c r="E61" s="96">
        <v>1</v>
      </c>
      <c r="F61" s="96">
        <v>3</v>
      </c>
      <c r="G61" s="96">
        <v>3</v>
      </c>
      <c r="H61" s="96">
        <v>2</v>
      </c>
      <c r="I61" s="96"/>
      <c r="J61" s="96"/>
      <c r="K61" s="96">
        <v>2</v>
      </c>
      <c r="L61" s="96">
        <v>4</v>
      </c>
      <c r="M61" s="96">
        <v>7</v>
      </c>
      <c r="N61" s="96">
        <v>2</v>
      </c>
      <c r="O61" s="96">
        <v>6</v>
      </c>
      <c r="P61" s="96">
        <v>3</v>
      </c>
      <c r="Q61" s="96">
        <v>3</v>
      </c>
      <c r="R61" s="96">
        <v>5</v>
      </c>
      <c r="S61" s="96">
        <v>4</v>
      </c>
      <c r="T61" s="96">
        <v>3</v>
      </c>
      <c r="U61" s="96">
        <v>1</v>
      </c>
      <c r="V61" s="96">
        <v>1</v>
      </c>
      <c r="W61" s="13">
        <f t="shared" si="0"/>
        <v>50</v>
      </c>
      <c r="X61" s="14"/>
    </row>
    <row r="62" spans="1:24" s="4" customFormat="1" ht="27" customHeight="1">
      <c r="A62" s="56"/>
      <c r="B62" s="54"/>
      <c r="C62" s="122" t="s">
        <v>403</v>
      </c>
      <c r="D62" s="137"/>
      <c r="E62" s="96"/>
      <c r="F62" s="96"/>
      <c r="G62" s="96">
        <v>2</v>
      </c>
      <c r="H62" s="96">
        <v>12</v>
      </c>
      <c r="I62" s="96">
        <v>6</v>
      </c>
      <c r="J62" s="96"/>
      <c r="K62" s="96"/>
      <c r="L62" s="96">
        <v>93</v>
      </c>
      <c r="M62" s="96">
        <v>155</v>
      </c>
      <c r="N62" s="96">
        <v>42</v>
      </c>
      <c r="O62" s="96">
        <v>74</v>
      </c>
      <c r="P62" s="96"/>
      <c r="Q62" s="96"/>
      <c r="R62" s="96"/>
      <c r="S62" s="96"/>
      <c r="T62" s="96"/>
      <c r="U62" s="96"/>
      <c r="V62" s="96"/>
      <c r="W62" s="13">
        <f t="shared" si="0"/>
        <v>384</v>
      </c>
      <c r="X62" s="14"/>
    </row>
    <row r="63" spans="1:24" s="4" customFormat="1" ht="27" customHeight="1">
      <c r="A63" s="56"/>
      <c r="B63" s="54"/>
      <c r="C63" s="122" t="s">
        <v>454</v>
      </c>
      <c r="D63" s="137"/>
      <c r="E63" s="96"/>
      <c r="F63" s="96"/>
      <c r="G63" s="96"/>
      <c r="H63" s="96"/>
      <c r="I63" s="96"/>
      <c r="J63" s="96"/>
      <c r="K63" s="96"/>
      <c r="L63" s="96"/>
      <c r="M63" s="96"/>
      <c r="N63" s="96">
        <v>8</v>
      </c>
      <c r="O63" s="96">
        <v>20</v>
      </c>
      <c r="P63" s="96"/>
      <c r="Q63" s="96"/>
      <c r="R63" s="96"/>
      <c r="S63" s="96"/>
      <c r="T63" s="96"/>
      <c r="U63" s="96"/>
      <c r="V63" s="96">
        <v>1</v>
      </c>
      <c r="W63" s="13">
        <f t="shared" si="0"/>
        <v>29</v>
      </c>
      <c r="X63" s="14"/>
    </row>
    <row r="64" spans="1:24" s="4" customFormat="1" ht="27" customHeight="1">
      <c r="A64" s="56">
        <v>55</v>
      </c>
      <c r="B64" s="54"/>
      <c r="C64" s="122" t="s">
        <v>404</v>
      </c>
      <c r="D64" s="137"/>
      <c r="E64" s="96">
        <v>19</v>
      </c>
      <c r="F64" s="96">
        <v>48</v>
      </c>
      <c r="G64" s="96">
        <v>45</v>
      </c>
      <c r="H64" s="96">
        <v>19</v>
      </c>
      <c r="I64" s="96"/>
      <c r="J64" s="96"/>
      <c r="K64" s="96"/>
      <c r="L64" s="96"/>
      <c r="M64" s="96">
        <v>3</v>
      </c>
      <c r="N64" s="96">
        <v>7</v>
      </c>
      <c r="O64" s="96">
        <v>9</v>
      </c>
      <c r="P64" s="96"/>
      <c r="Q64" s="96"/>
      <c r="R64" s="96"/>
      <c r="S64" s="96"/>
      <c r="T64" s="96"/>
      <c r="U64" s="96"/>
      <c r="V64" s="96"/>
      <c r="W64" s="13">
        <f t="shared" si="0"/>
        <v>150</v>
      </c>
      <c r="X64" s="14"/>
    </row>
    <row r="65" spans="1:24" s="4" customFormat="1" ht="27" customHeight="1">
      <c r="A65" s="56"/>
      <c r="B65" s="54"/>
      <c r="C65" s="122" t="s">
        <v>405</v>
      </c>
      <c r="D65" s="137"/>
      <c r="E65" s="96"/>
      <c r="F65" s="96">
        <v>1</v>
      </c>
      <c r="G65" s="96"/>
      <c r="H65" s="96">
        <v>1</v>
      </c>
      <c r="I65" s="96">
        <v>2</v>
      </c>
      <c r="J65" s="96">
        <v>2</v>
      </c>
      <c r="K65" s="96">
        <v>2</v>
      </c>
      <c r="L65" s="96">
        <v>5</v>
      </c>
      <c r="M65" s="96">
        <v>1</v>
      </c>
      <c r="N65" s="96">
        <v>4</v>
      </c>
      <c r="O65" s="96">
        <v>4</v>
      </c>
      <c r="P65" s="96">
        <v>5</v>
      </c>
      <c r="Q65" s="96">
        <v>5</v>
      </c>
      <c r="R65" s="96">
        <v>4</v>
      </c>
      <c r="S65" s="96">
        <v>5</v>
      </c>
      <c r="T65" s="96">
        <v>6</v>
      </c>
      <c r="U65" s="96">
        <v>6</v>
      </c>
      <c r="V65" s="96">
        <v>2</v>
      </c>
      <c r="W65" s="13">
        <f t="shared" si="0"/>
        <v>55</v>
      </c>
      <c r="X65" s="14"/>
    </row>
    <row r="66" spans="1:24" s="4" customFormat="1" ht="27" customHeight="1">
      <c r="A66" s="56"/>
      <c r="B66" s="54"/>
      <c r="C66" s="122" t="s">
        <v>406</v>
      </c>
      <c r="D66" s="137"/>
      <c r="E66" s="96">
        <v>3</v>
      </c>
      <c r="F66" s="96">
        <v>2</v>
      </c>
      <c r="G66" s="96">
        <v>2</v>
      </c>
      <c r="H66" s="96">
        <v>1</v>
      </c>
      <c r="I66" s="96">
        <v>1</v>
      </c>
      <c r="J66" s="96"/>
      <c r="K66" s="96">
        <v>3</v>
      </c>
      <c r="L66" s="96">
        <v>5</v>
      </c>
      <c r="M66" s="96">
        <v>6</v>
      </c>
      <c r="N66" s="96">
        <v>1</v>
      </c>
      <c r="O66" s="96"/>
      <c r="P66" s="96"/>
      <c r="Q66" s="96"/>
      <c r="R66" s="96"/>
      <c r="S66" s="96"/>
      <c r="T66" s="96"/>
      <c r="U66" s="96"/>
      <c r="V66" s="96">
        <v>2</v>
      </c>
      <c r="W66" s="13">
        <f t="shared" si="0"/>
        <v>26</v>
      </c>
      <c r="X66" s="14"/>
    </row>
    <row r="67" spans="1:24" s="4" customFormat="1" ht="27" customHeight="1">
      <c r="A67" s="56"/>
      <c r="B67" s="54"/>
      <c r="C67" s="122" t="s">
        <v>318</v>
      </c>
      <c r="D67" s="137"/>
      <c r="E67" s="96">
        <v>4</v>
      </c>
      <c r="F67" s="96">
        <v>54</v>
      </c>
      <c r="G67" s="96">
        <v>140</v>
      </c>
      <c r="H67" s="96">
        <v>200</v>
      </c>
      <c r="I67" s="96">
        <v>14</v>
      </c>
      <c r="J67" s="96"/>
      <c r="K67" s="96"/>
      <c r="L67" s="96">
        <v>46</v>
      </c>
      <c r="M67" s="96">
        <v>18</v>
      </c>
      <c r="N67" s="96"/>
      <c r="O67" s="96">
        <v>2</v>
      </c>
      <c r="P67" s="96"/>
      <c r="Q67" s="96"/>
      <c r="R67" s="96"/>
      <c r="S67" s="96"/>
      <c r="T67" s="96"/>
      <c r="U67" s="96"/>
      <c r="V67" s="96"/>
      <c r="W67" s="13">
        <f t="shared" si="0"/>
        <v>478</v>
      </c>
      <c r="X67" s="14"/>
    </row>
    <row r="68" spans="1:24" s="4" customFormat="1" ht="27" customHeight="1">
      <c r="A68" s="56"/>
      <c r="B68" s="54"/>
      <c r="C68" s="122" t="s">
        <v>288</v>
      </c>
      <c r="D68" s="137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>
        <v>3</v>
      </c>
      <c r="Q68" s="96">
        <v>10</v>
      </c>
      <c r="R68" s="96">
        <v>3</v>
      </c>
      <c r="S68" s="96">
        <v>3</v>
      </c>
      <c r="T68" s="96"/>
      <c r="U68" s="96"/>
      <c r="V68" s="96"/>
      <c r="W68" s="13">
        <f t="shared" si="0"/>
        <v>19</v>
      </c>
      <c r="X68" s="14"/>
    </row>
    <row r="69" spans="1:24" s="4" customFormat="1" ht="27" customHeight="1">
      <c r="A69" s="56">
        <v>60</v>
      </c>
      <c r="B69" s="54"/>
      <c r="C69" s="122" t="s">
        <v>455</v>
      </c>
      <c r="D69" s="137"/>
      <c r="E69" s="96"/>
      <c r="F69" s="96"/>
      <c r="G69" s="96"/>
      <c r="H69" s="96">
        <v>1</v>
      </c>
      <c r="I69" s="96"/>
      <c r="J69" s="96"/>
      <c r="K69" s="96"/>
      <c r="L69" s="96"/>
      <c r="M69" s="96">
        <v>2</v>
      </c>
      <c r="N69" s="96"/>
      <c r="O69" s="96"/>
      <c r="P69" s="96"/>
      <c r="Q69" s="96"/>
      <c r="R69" s="96"/>
      <c r="S69" s="96"/>
      <c r="T69" s="96"/>
      <c r="U69" s="96"/>
      <c r="V69" s="96"/>
      <c r="W69" s="13">
        <f t="shared" si="0"/>
        <v>3</v>
      </c>
      <c r="X69" s="14"/>
    </row>
    <row r="70" spans="1:24" s="4" customFormat="1" ht="27" customHeight="1">
      <c r="A70" s="56"/>
      <c r="B70" s="54" t="s">
        <v>289</v>
      </c>
      <c r="C70" s="122" t="s">
        <v>319</v>
      </c>
      <c r="D70" s="137"/>
      <c r="E70" s="96">
        <v>1488</v>
      </c>
      <c r="F70" s="96">
        <v>46</v>
      </c>
      <c r="G70" s="96">
        <v>1</v>
      </c>
      <c r="H70" s="96"/>
      <c r="I70" s="96"/>
      <c r="J70" s="96"/>
      <c r="K70" s="96"/>
      <c r="L70" s="96"/>
      <c r="M70" s="96">
        <v>3</v>
      </c>
      <c r="N70" s="96"/>
      <c r="O70" s="96"/>
      <c r="P70" s="96">
        <v>1</v>
      </c>
      <c r="Q70" s="96"/>
      <c r="R70" s="96">
        <v>261</v>
      </c>
      <c r="S70" s="96">
        <v>170</v>
      </c>
      <c r="T70" s="96">
        <v>425</v>
      </c>
      <c r="U70" s="96">
        <v>35</v>
      </c>
      <c r="V70" s="96">
        <v>304</v>
      </c>
      <c r="W70" s="13">
        <f t="shared" si="0"/>
        <v>2734</v>
      </c>
      <c r="X70" s="14"/>
    </row>
    <row r="71" spans="1:24" s="4" customFormat="1" ht="27" customHeight="1">
      <c r="A71" s="56"/>
      <c r="B71" s="54"/>
      <c r="C71" s="122" t="s">
        <v>342</v>
      </c>
      <c r="D71" s="137"/>
      <c r="E71" s="96">
        <v>48</v>
      </c>
      <c r="F71" s="96">
        <v>33</v>
      </c>
      <c r="G71" s="96">
        <v>1</v>
      </c>
      <c r="H71" s="96"/>
      <c r="I71" s="96"/>
      <c r="J71" s="96"/>
      <c r="K71" s="96"/>
      <c r="L71" s="96"/>
      <c r="M71" s="96"/>
      <c r="N71" s="96"/>
      <c r="O71" s="96">
        <v>3</v>
      </c>
      <c r="P71" s="96">
        <v>4</v>
      </c>
      <c r="Q71" s="96">
        <v>47</v>
      </c>
      <c r="R71" s="96">
        <v>5</v>
      </c>
      <c r="S71" s="96">
        <v>22</v>
      </c>
      <c r="T71" s="96">
        <v>18</v>
      </c>
      <c r="U71" s="96">
        <v>51</v>
      </c>
      <c r="V71" s="96">
        <v>41</v>
      </c>
      <c r="W71" s="13">
        <f t="shared" si="0"/>
        <v>273</v>
      </c>
      <c r="X71" s="14"/>
    </row>
    <row r="72" spans="1:24" s="4" customFormat="1" ht="27" customHeight="1">
      <c r="A72" s="56"/>
      <c r="B72" s="54"/>
      <c r="C72" s="122" t="s">
        <v>343</v>
      </c>
      <c r="D72" s="137"/>
      <c r="E72" s="96">
        <v>12</v>
      </c>
      <c r="F72" s="96">
        <v>11</v>
      </c>
      <c r="G72" s="96"/>
      <c r="H72" s="96"/>
      <c r="I72" s="96"/>
      <c r="J72" s="96"/>
      <c r="K72" s="96"/>
      <c r="L72" s="96">
        <v>1</v>
      </c>
      <c r="M72" s="96">
        <v>1</v>
      </c>
      <c r="N72" s="96"/>
      <c r="O72" s="96"/>
      <c r="P72" s="96"/>
      <c r="Q72" s="96">
        <v>1</v>
      </c>
      <c r="R72" s="96">
        <v>1</v>
      </c>
      <c r="S72" s="96">
        <v>7</v>
      </c>
      <c r="T72" s="96">
        <v>11</v>
      </c>
      <c r="U72" s="96">
        <v>9</v>
      </c>
      <c r="V72" s="96">
        <v>5</v>
      </c>
      <c r="W72" s="13">
        <f t="shared" si="0"/>
        <v>59</v>
      </c>
      <c r="X72" s="14"/>
    </row>
    <row r="73" spans="1:24" s="4" customFormat="1" ht="27" customHeight="1">
      <c r="A73" s="56"/>
      <c r="B73" s="54"/>
      <c r="C73" s="122" t="s">
        <v>456</v>
      </c>
      <c r="D73" s="137"/>
      <c r="E73" s="96">
        <v>1</v>
      </c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13">
        <f t="shared" si="0"/>
        <v>1</v>
      </c>
      <c r="X73" s="14"/>
    </row>
    <row r="74" spans="1:24" s="4" customFormat="1" ht="27" customHeight="1">
      <c r="A74" s="56">
        <v>65</v>
      </c>
      <c r="B74" s="54"/>
      <c r="C74" s="122" t="s">
        <v>320</v>
      </c>
      <c r="D74" s="137"/>
      <c r="E74" s="96">
        <v>120</v>
      </c>
      <c r="F74" s="96">
        <v>42</v>
      </c>
      <c r="G74" s="96">
        <v>3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>
        <v>2</v>
      </c>
      <c r="S74" s="96">
        <v>5</v>
      </c>
      <c r="T74" s="96">
        <v>36</v>
      </c>
      <c r="U74" s="96">
        <v>234</v>
      </c>
      <c r="V74" s="96">
        <v>90</v>
      </c>
      <c r="W74" s="13">
        <f aca="true" t="shared" si="1" ref="W74:W117">SUM(E74:V74)</f>
        <v>532</v>
      </c>
      <c r="X74" s="14"/>
    </row>
    <row r="75" spans="1:24" s="4" customFormat="1" ht="27" customHeight="1">
      <c r="A75" s="56"/>
      <c r="B75" s="54"/>
      <c r="C75" s="122" t="s">
        <v>321</v>
      </c>
      <c r="D75" s="137"/>
      <c r="E75" s="96"/>
      <c r="F75" s="96"/>
      <c r="G75" s="96"/>
      <c r="H75" s="96"/>
      <c r="I75" s="96"/>
      <c r="J75" s="96">
        <v>1</v>
      </c>
      <c r="K75" s="96">
        <v>118</v>
      </c>
      <c r="L75" s="96">
        <v>255</v>
      </c>
      <c r="M75" s="96">
        <v>123</v>
      </c>
      <c r="N75" s="96">
        <v>200</v>
      </c>
      <c r="O75" s="96">
        <v>103</v>
      </c>
      <c r="P75" s="96">
        <v>4</v>
      </c>
      <c r="Q75" s="96">
        <v>206</v>
      </c>
      <c r="R75" s="96">
        <v>2</v>
      </c>
      <c r="S75" s="96">
        <v>1</v>
      </c>
      <c r="T75" s="96"/>
      <c r="U75" s="96"/>
      <c r="V75" s="96"/>
      <c r="W75" s="13">
        <f t="shared" si="1"/>
        <v>1013</v>
      </c>
      <c r="X75" s="14"/>
    </row>
    <row r="76" spans="1:24" s="4" customFormat="1" ht="27" customHeight="1">
      <c r="A76" s="56"/>
      <c r="B76" s="54"/>
      <c r="C76" s="122" t="s">
        <v>457</v>
      </c>
      <c r="D76" s="137"/>
      <c r="E76" s="96"/>
      <c r="F76" s="96"/>
      <c r="G76" s="96">
        <v>1</v>
      </c>
      <c r="H76" s="96">
        <v>2</v>
      </c>
      <c r="I76" s="96"/>
      <c r="J76" s="96">
        <v>1</v>
      </c>
      <c r="K76" s="96"/>
      <c r="L76" s="96"/>
      <c r="M76" s="96"/>
      <c r="N76" s="96"/>
      <c r="O76" s="96"/>
      <c r="P76" s="96"/>
      <c r="Q76" s="96"/>
      <c r="R76" s="96">
        <v>19</v>
      </c>
      <c r="S76" s="96">
        <v>26</v>
      </c>
      <c r="T76" s="96">
        <v>31</v>
      </c>
      <c r="U76" s="96"/>
      <c r="V76" s="96"/>
      <c r="W76" s="13">
        <f t="shared" si="1"/>
        <v>80</v>
      </c>
      <c r="X76" s="14"/>
    </row>
    <row r="77" spans="1:24" s="4" customFormat="1" ht="27" customHeight="1">
      <c r="A77" s="56"/>
      <c r="B77" s="54"/>
      <c r="C77" s="122" t="s">
        <v>458</v>
      </c>
      <c r="D77" s="137"/>
      <c r="E77" s="96"/>
      <c r="F77" s="96"/>
      <c r="G77" s="96"/>
      <c r="H77" s="96"/>
      <c r="I77" s="96"/>
      <c r="J77" s="96">
        <v>2</v>
      </c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13">
        <f t="shared" si="1"/>
        <v>2</v>
      </c>
      <c r="X77" s="14"/>
    </row>
    <row r="78" spans="1:24" s="4" customFormat="1" ht="27" customHeight="1">
      <c r="A78" s="56"/>
      <c r="B78" s="54"/>
      <c r="C78" s="122" t="s">
        <v>290</v>
      </c>
      <c r="D78" s="137"/>
      <c r="E78" s="96"/>
      <c r="F78" s="96">
        <v>22</v>
      </c>
      <c r="G78" s="96">
        <v>226</v>
      </c>
      <c r="H78" s="96">
        <v>149</v>
      </c>
      <c r="I78" s="96">
        <v>195</v>
      </c>
      <c r="J78" s="96">
        <v>205</v>
      </c>
      <c r="K78" s="96">
        <v>16</v>
      </c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13">
        <f t="shared" si="1"/>
        <v>813</v>
      </c>
      <c r="X78" s="14"/>
    </row>
    <row r="79" spans="1:24" s="4" customFormat="1" ht="27" customHeight="1">
      <c r="A79" s="56">
        <v>70</v>
      </c>
      <c r="B79" s="54" t="s">
        <v>147</v>
      </c>
      <c r="C79" s="122" t="s">
        <v>39</v>
      </c>
      <c r="D79" s="137"/>
      <c r="E79" s="96">
        <v>12</v>
      </c>
      <c r="F79" s="96">
        <v>11</v>
      </c>
      <c r="G79" s="96">
        <v>17</v>
      </c>
      <c r="H79" s="96">
        <v>5</v>
      </c>
      <c r="I79" s="96">
        <v>6</v>
      </c>
      <c r="J79" s="96">
        <v>3</v>
      </c>
      <c r="K79" s="96">
        <v>6</v>
      </c>
      <c r="L79" s="96">
        <v>19</v>
      </c>
      <c r="M79" s="96">
        <v>5</v>
      </c>
      <c r="N79" s="96">
        <v>15</v>
      </c>
      <c r="O79" s="96">
        <v>18</v>
      </c>
      <c r="P79" s="96">
        <v>27</v>
      </c>
      <c r="Q79" s="96">
        <v>16</v>
      </c>
      <c r="R79" s="96">
        <v>23</v>
      </c>
      <c r="S79" s="96">
        <v>14</v>
      </c>
      <c r="T79" s="96">
        <v>13</v>
      </c>
      <c r="U79" s="96">
        <v>20</v>
      </c>
      <c r="V79" s="96">
        <v>10</v>
      </c>
      <c r="W79" s="13">
        <f t="shared" si="1"/>
        <v>240</v>
      </c>
      <c r="X79" s="14"/>
    </row>
    <row r="80" spans="1:24" s="4" customFormat="1" ht="27" customHeight="1">
      <c r="A80" s="56"/>
      <c r="B80" s="54" t="s">
        <v>223</v>
      </c>
      <c r="C80" s="122" t="s">
        <v>91</v>
      </c>
      <c r="D80" s="137"/>
      <c r="E80" s="96">
        <v>1</v>
      </c>
      <c r="F80" s="96">
        <v>2</v>
      </c>
      <c r="G80" s="96">
        <v>2</v>
      </c>
      <c r="H80" s="96">
        <v>1</v>
      </c>
      <c r="I80" s="96">
        <v>1</v>
      </c>
      <c r="J80" s="96"/>
      <c r="K80" s="96"/>
      <c r="L80" s="96"/>
      <c r="M80" s="96"/>
      <c r="N80" s="96"/>
      <c r="O80" s="96"/>
      <c r="P80" s="96">
        <v>1</v>
      </c>
      <c r="Q80" s="96">
        <v>5</v>
      </c>
      <c r="R80" s="96"/>
      <c r="S80" s="96"/>
      <c r="T80" s="96">
        <v>2</v>
      </c>
      <c r="U80" s="96"/>
      <c r="V80" s="96">
        <v>1</v>
      </c>
      <c r="W80" s="13">
        <f t="shared" si="1"/>
        <v>16</v>
      </c>
      <c r="X80" s="14"/>
    </row>
    <row r="81" spans="1:24" s="4" customFormat="1" ht="27" customHeight="1">
      <c r="A81" s="56"/>
      <c r="B81" s="54" t="s">
        <v>152</v>
      </c>
      <c r="C81" s="122" t="s">
        <v>325</v>
      </c>
      <c r="D81" s="137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>
        <v>28</v>
      </c>
      <c r="P81" s="96"/>
      <c r="Q81" s="96"/>
      <c r="R81" s="96"/>
      <c r="S81" s="96"/>
      <c r="T81" s="96"/>
      <c r="U81" s="96"/>
      <c r="V81" s="96"/>
      <c r="W81" s="13">
        <f t="shared" si="1"/>
        <v>28</v>
      </c>
      <c r="X81" s="14"/>
    </row>
    <row r="82" spans="1:24" s="4" customFormat="1" ht="27" customHeight="1">
      <c r="A82" s="56"/>
      <c r="B82" s="54"/>
      <c r="C82" s="122" t="s">
        <v>44</v>
      </c>
      <c r="D82" s="137"/>
      <c r="E82" s="96">
        <v>12</v>
      </c>
      <c r="F82" s="96">
        <v>21</v>
      </c>
      <c r="G82" s="96">
        <v>16</v>
      </c>
      <c r="H82" s="96">
        <v>4</v>
      </c>
      <c r="I82" s="96">
        <v>5</v>
      </c>
      <c r="J82" s="96">
        <v>8</v>
      </c>
      <c r="K82" s="96">
        <v>5</v>
      </c>
      <c r="L82" s="96">
        <v>6</v>
      </c>
      <c r="M82" s="96">
        <v>1</v>
      </c>
      <c r="N82" s="96">
        <v>3</v>
      </c>
      <c r="O82" s="96">
        <v>4</v>
      </c>
      <c r="P82" s="96"/>
      <c r="Q82" s="96"/>
      <c r="R82" s="96"/>
      <c r="S82" s="96"/>
      <c r="T82" s="96"/>
      <c r="U82" s="96"/>
      <c r="V82" s="96"/>
      <c r="W82" s="13">
        <f t="shared" si="1"/>
        <v>85</v>
      </c>
      <c r="X82" s="14"/>
    </row>
    <row r="83" spans="1:24" s="4" customFormat="1" ht="27" customHeight="1">
      <c r="A83" s="56"/>
      <c r="B83" s="54" t="s">
        <v>153</v>
      </c>
      <c r="C83" s="122" t="s">
        <v>45</v>
      </c>
      <c r="D83" s="137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>
        <v>1</v>
      </c>
      <c r="R83" s="96"/>
      <c r="S83" s="96"/>
      <c r="T83" s="96"/>
      <c r="U83" s="96"/>
      <c r="V83" s="96"/>
      <c r="W83" s="13">
        <f t="shared" si="1"/>
        <v>1</v>
      </c>
      <c r="X83" s="14"/>
    </row>
    <row r="84" spans="1:24" s="4" customFormat="1" ht="27" customHeight="1">
      <c r="A84" s="56">
        <v>75</v>
      </c>
      <c r="B84" s="54"/>
      <c r="C84" s="122" t="s">
        <v>46</v>
      </c>
      <c r="D84" s="137"/>
      <c r="E84" s="96">
        <v>5</v>
      </c>
      <c r="F84" s="96">
        <v>10</v>
      </c>
      <c r="G84" s="96">
        <v>5</v>
      </c>
      <c r="H84" s="96"/>
      <c r="I84" s="96">
        <v>7</v>
      </c>
      <c r="J84" s="96">
        <v>6</v>
      </c>
      <c r="K84" s="96">
        <v>2</v>
      </c>
      <c r="L84" s="96">
        <v>6</v>
      </c>
      <c r="M84" s="96">
        <v>4</v>
      </c>
      <c r="N84" s="96">
        <v>8</v>
      </c>
      <c r="O84" s="96">
        <v>4</v>
      </c>
      <c r="P84" s="96">
        <v>18</v>
      </c>
      <c r="Q84" s="96">
        <v>20</v>
      </c>
      <c r="R84" s="96">
        <v>20</v>
      </c>
      <c r="S84" s="96">
        <v>16</v>
      </c>
      <c r="T84" s="96">
        <v>17</v>
      </c>
      <c r="U84" s="96">
        <v>13</v>
      </c>
      <c r="V84" s="96">
        <v>7</v>
      </c>
      <c r="W84" s="13">
        <f t="shared" si="1"/>
        <v>168</v>
      </c>
      <c r="X84" s="14"/>
    </row>
    <row r="85" spans="1:24" s="4" customFormat="1" ht="27" customHeight="1">
      <c r="A85" s="56"/>
      <c r="B85" s="54"/>
      <c r="C85" s="122" t="s">
        <v>47</v>
      </c>
      <c r="D85" s="137"/>
      <c r="E85" s="96"/>
      <c r="F85" s="96"/>
      <c r="G85" s="96">
        <v>2</v>
      </c>
      <c r="H85" s="96"/>
      <c r="I85" s="96"/>
      <c r="J85" s="96">
        <v>1</v>
      </c>
      <c r="K85" s="96">
        <v>3</v>
      </c>
      <c r="L85" s="96"/>
      <c r="M85" s="96"/>
      <c r="N85" s="96">
        <v>3</v>
      </c>
      <c r="O85" s="96">
        <v>2</v>
      </c>
      <c r="P85" s="96">
        <v>3</v>
      </c>
      <c r="Q85" s="96">
        <v>1</v>
      </c>
      <c r="R85" s="96">
        <v>1</v>
      </c>
      <c r="S85" s="96">
        <v>1</v>
      </c>
      <c r="T85" s="96"/>
      <c r="U85" s="96">
        <v>2</v>
      </c>
      <c r="V85" s="96">
        <v>1</v>
      </c>
      <c r="W85" s="13">
        <f t="shared" si="1"/>
        <v>20</v>
      </c>
      <c r="X85" s="14"/>
    </row>
    <row r="86" spans="1:24" s="4" customFormat="1" ht="27" customHeight="1">
      <c r="A86" s="56"/>
      <c r="B86" s="54" t="s">
        <v>223</v>
      </c>
      <c r="C86" s="122" t="s">
        <v>100</v>
      </c>
      <c r="D86" s="137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>
        <v>1</v>
      </c>
      <c r="S86" s="96">
        <v>1</v>
      </c>
      <c r="T86" s="96"/>
      <c r="U86" s="96">
        <v>1</v>
      </c>
      <c r="V86" s="96">
        <v>3</v>
      </c>
      <c r="W86" s="13">
        <f t="shared" si="1"/>
        <v>6</v>
      </c>
      <c r="X86" s="14"/>
    </row>
    <row r="87" spans="1:24" s="4" customFormat="1" ht="27" customHeight="1">
      <c r="A87" s="56"/>
      <c r="B87" s="54" t="s">
        <v>155</v>
      </c>
      <c r="C87" s="122" t="s">
        <v>48</v>
      </c>
      <c r="D87" s="137"/>
      <c r="E87" s="96">
        <v>6</v>
      </c>
      <c r="F87" s="96">
        <v>8</v>
      </c>
      <c r="G87" s="96">
        <v>14</v>
      </c>
      <c r="H87" s="96">
        <v>6</v>
      </c>
      <c r="I87" s="96">
        <v>6</v>
      </c>
      <c r="J87" s="96">
        <v>4</v>
      </c>
      <c r="K87" s="96">
        <v>8</v>
      </c>
      <c r="L87" s="96">
        <v>3</v>
      </c>
      <c r="M87" s="96">
        <v>1</v>
      </c>
      <c r="N87" s="96">
        <v>6</v>
      </c>
      <c r="O87" s="96">
        <v>41</v>
      </c>
      <c r="P87" s="96"/>
      <c r="Q87" s="96">
        <v>53</v>
      </c>
      <c r="R87" s="96">
        <v>34</v>
      </c>
      <c r="S87" s="96">
        <v>151</v>
      </c>
      <c r="T87" s="96">
        <v>40</v>
      </c>
      <c r="U87" s="96">
        <v>15</v>
      </c>
      <c r="V87" s="96">
        <v>10</v>
      </c>
      <c r="W87" s="13">
        <f t="shared" si="1"/>
        <v>406</v>
      </c>
      <c r="X87" s="14"/>
    </row>
    <row r="88" spans="1:24" s="4" customFormat="1" ht="27" customHeight="1">
      <c r="A88" s="56"/>
      <c r="B88" s="54" t="s">
        <v>156</v>
      </c>
      <c r="C88" s="122" t="s">
        <v>49</v>
      </c>
      <c r="D88" s="137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>
        <v>3</v>
      </c>
      <c r="R88" s="96">
        <v>3</v>
      </c>
      <c r="S88" s="96">
        <v>1</v>
      </c>
      <c r="T88" s="96">
        <v>3</v>
      </c>
      <c r="U88" s="96">
        <v>2</v>
      </c>
      <c r="V88" s="96">
        <v>1</v>
      </c>
      <c r="W88" s="13">
        <f t="shared" si="1"/>
        <v>13</v>
      </c>
      <c r="X88" s="14"/>
    </row>
    <row r="89" spans="1:24" s="4" customFormat="1" ht="27" customHeight="1">
      <c r="A89" s="56">
        <v>80</v>
      </c>
      <c r="B89" s="54" t="s">
        <v>157</v>
      </c>
      <c r="C89" s="122" t="s">
        <v>51</v>
      </c>
      <c r="D89" s="137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>
        <v>1</v>
      </c>
      <c r="R89" s="96">
        <v>2</v>
      </c>
      <c r="S89" s="96"/>
      <c r="T89" s="96">
        <v>1</v>
      </c>
      <c r="U89" s="96">
        <v>1</v>
      </c>
      <c r="V89" s="96">
        <v>3</v>
      </c>
      <c r="W89" s="13">
        <f t="shared" si="1"/>
        <v>8</v>
      </c>
      <c r="X89" s="14"/>
    </row>
    <row r="90" spans="1:24" s="4" customFormat="1" ht="27" customHeight="1">
      <c r="A90" s="56"/>
      <c r="B90" s="54"/>
      <c r="C90" s="122" t="s">
        <v>52</v>
      </c>
      <c r="D90" s="137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>
        <v>5</v>
      </c>
      <c r="Q90" s="96">
        <v>1</v>
      </c>
      <c r="R90" s="96"/>
      <c r="S90" s="96"/>
      <c r="T90" s="96"/>
      <c r="U90" s="96"/>
      <c r="V90" s="96"/>
      <c r="W90" s="13">
        <f t="shared" si="1"/>
        <v>6</v>
      </c>
      <c r="X90" s="14"/>
    </row>
    <row r="91" spans="1:24" s="4" customFormat="1" ht="27" customHeight="1">
      <c r="A91" s="56"/>
      <c r="B91" s="54"/>
      <c r="C91" s="122" t="s">
        <v>102</v>
      </c>
      <c r="D91" s="137"/>
      <c r="E91" s="96"/>
      <c r="F91" s="96">
        <v>2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13">
        <f t="shared" si="1"/>
        <v>2</v>
      </c>
      <c r="X91" s="14"/>
    </row>
    <row r="92" spans="1:24" s="4" customFormat="1" ht="27" customHeight="1">
      <c r="A92" s="56"/>
      <c r="B92" s="54"/>
      <c r="C92" s="122" t="s">
        <v>53</v>
      </c>
      <c r="D92" s="137"/>
      <c r="E92" s="96">
        <v>3</v>
      </c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>
        <v>1</v>
      </c>
      <c r="S92" s="96"/>
      <c r="T92" s="96">
        <v>5</v>
      </c>
      <c r="U92" s="96">
        <v>3</v>
      </c>
      <c r="V92" s="96">
        <v>5</v>
      </c>
      <c r="W92" s="13">
        <f t="shared" si="1"/>
        <v>17</v>
      </c>
      <c r="X92" s="14"/>
    </row>
    <row r="93" spans="1:24" s="4" customFormat="1" ht="27" customHeight="1">
      <c r="A93" s="56"/>
      <c r="B93" s="54"/>
      <c r="C93" s="122" t="s">
        <v>54</v>
      </c>
      <c r="D93" s="137"/>
      <c r="E93" s="96">
        <v>4</v>
      </c>
      <c r="F93" s="96">
        <v>11</v>
      </c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>
        <v>14</v>
      </c>
      <c r="S93" s="96">
        <v>14</v>
      </c>
      <c r="T93" s="96">
        <v>16</v>
      </c>
      <c r="U93" s="96">
        <v>11</v>
      </c>
      <c r="V93" s="96">
        <v>6</v>
      </c>
      <c r="W93" s="13">
        <f t="shared" si="1"/>
        <v>76</v>
      </c>
      <c r="X93" s="14"/>
    </row>
    <row r="94" spans="1:24" s="4" customFormat="1" ht="27" customHeight="1">
      <c r="A94" s="56">
        <v>85</v>
      </c>
      <c r="B94" s="54"/>
      <c r="C94" s="122" t="s">
        <v>56</v>
      </c>
      <c r="D94" s="137"/>
      <c r="E94" s="96">
        <v>1</v>
      </c>
      <c r="F94" s="96"/>
      <c r="G94" s="96"/>
      <c r="H94" s="96">
        <v>1</v>
      </c>
      <c r="I94" s="96"/>
      <c r="J94" s="96"/>
      <c r="K94" s="96"/>
      <c r="L94" s="96"/>
      <c r="M94" s="96"/>
      <c r="N94" s="96"/>
      <c r="O94" s="96"/>
      <c r="P94" s="96"/>
      <c r="Q94" s="96"/>
      <c r="R94" s="96">
        <v>2</v>
      </c>
      <c r="S94" s="96">
        <v>1</v>
      </c>
      <c r="T94" s="96"/>
      <c r="U94" s="96"/>
      <c r="V94" s="96">
        <v>1</v>
      </c>
      <c r="W94" s="13">
        <f t="shared" si="1"/>
        <v>6</v>
      </c>
      <c r="X94" s="14"/>
    </row>
    <row r="95" spans="1:24" s="4" customFormat="1" ht="27" customHeight="1">
      <c r="A95" s="56"/>
      <c r="B95" s="54"/>
      <c r="C95" s="122" t="s">
        <v>57</v>
      </c>
      <c r="D95" s="137"/>
      <c r="E95" s="96"/>
      <c r="F95" s="96"/>
      <c r="G95" s="96">
        <v>3</v>
      </c>
      <c r="H95" s="96">
        <v>3</v>
      </c>
      <c r="I95" s="96">
        <v>2</v>
      </c>
      <c r="J95" s="96">
        <v>7</v>
      </c>
      <c r="K95" s="96">
        <v>2</v>
      </c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13">
        <f t="shared" si="1"/>
        <v>17</v>
      </c>
      <c r="X95" s="14"/>
    </row>
    <row r="96" spans="1:24" s="4" customFormat="1" ht="27" customHeight="1">
      <c r="A96" s="56"/>
      <c r="B96" s="54"/>
      <c r="C96" s="122" t="s">
        <v>59</v>
      </c>
      <c r="D96" s="137"/>
      <c r="E96" s="96"/>
      <c r="F96" s="96"/>
      <c r="G96" s="96">
        <v>1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13">
        <f t="shared" si="1"/>
        <v>1</v>
      </c>
      <c r="X96" s="14"/>
    </row>
    <row r="97" spans="1:24" s="4" customFormat="1" ht="27" customHeight="1">
      <c r="A97" s="56"/>
      <c r="B97" s="54"/>
      <c r="C97" s="122" t="s">
        <v>104</v>
      </c>
      <c r="D97" s="137"/>
      <c r="E97" s="96"/>
      <c r="F97" s="96"/>
      <c r="G97" s="96">
        <v>1</v>
      </c>
      <c r="H97" s="96">
        <v>1</v>
      </c>
      <c r="I97" s="96">
        <v>1</v>
      </c>
      <c r="J97" s="96">
        <v>1</v>
      </c>
      <c r="K97" s="96">
        <v>2</v>
      </c>
      <c r="L97" s="96">
        <v>1</v>
      </c>
      <c r="M97" s="96">
        <v>2</v>
      </c>
      <c r="N97" s="96">
        <v>1</v>
      </c>
      <c r="O97" s="96"/>
      <c r="P97" s="96"/>
      <c r="Q97" s="96"/>
      <c r="R97" s="96"/>
      <c r="S97" s="96"/>
      <c r="T97" s="96"/>
      <c r="U97" s="96"/>
      <c r="V97" s="96"/>
      <c r="W97" s="13">
        <f t="shared" si="1"/>
        <v>10</v>
      </c>
      <c r="X97" s="14"/>
    </row>
    <row r="98" spans="1:24" s="4" customFormat="1" ht="27" customHeight="1">
      <c r="A98" s="56"/>
      <c r="B98" s="54"/>
      <c r="C98" s="122" t="s">
        <v>105</v>
      </c>
      <c r="D98" s="137"/>
      <c r="E98" s="96"/>
      <c r="F98" s="96"/>
      <c r="G98" s="96">
        <v>1</v>
      </c>
      <c r="H98" s="96"/>
      <c r="I98" s="96"/>
      <c r="J98" s="96"/>
      <c r="K98" s="96"/>
      <c r="L98" s="96"/>
      <c r="M98" s="96"/>
      <c r="N98" s="96"/>
      <c r="O98" s="96">
        <v>2</v>
      </c>
      <c r="P98" s="96"/>
      <c r="Q98" s="96"/>
      <c r="R98" s="96"/>
      <c r="S98" s="96"/>
      <c r="T98" s="96"/>
      <c r="U98" s="96"/>
      <c r="V98" s="96"/>
      <c r="W98" s="13">
        <f t="shared" si="1"/>
        <v>3</v>
      </c>
      <c r="X98" s="14"/>
    </row>
    <row r="99" spans="1:24" s="4" customFormat="1" ht="27" customHeight="1">
      <c r="A99" s="56">
        <v>90</v>
      </c>
      <c r="B99" s="54"/>
      <c r="C99" s="122" t="s">
        <v>372</v>
      </c>
      <c r="D99" s="137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>
        <v>1</v>
      </c>
      <c r="Q99" s="96"/>
      <c r="R99" s="96"/>
      <c r="S99" s="96"/>
      <c r="T99" s="96"/>
      <c r="U99" s="96"/>
      <c r="V99" s="96"/>
      <c r="W99" s="13">
        <f t="shared" si="1"/>
        <v>1</v>
      </c>
      <c r="X99" s="14"/>
    </row>
    <row r="100" spans="1:24" s="4" customFormat="1" ht="27" customHeight="1">
      <c r="A100" s="56"/>
      <c r="B100" s="54"/>
      <c r="C100" s="122" t="s">
        <v>61</v>
      </c>
      <c r="D100" s="137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>
        <v>2</v>
      </c>
      <c r="Q100" s="96"/>
      <c r="R100" s="96"/>
      <c r="S100" s="96"/>
      <c r="T100" s="96"/>
      <c r="U100" s="96"/>
      <c r="V100" s="96"/>
      <c r="W100" s="13">
        <f t="shared" si="1"/>
        <v>2</v>
      </c>
      <c r="X100" s="14"/>
    </row>
    <row r="101" spans="1:24" s="4" customFormat="1" ht="27" customHeight="1">
      <c r="A101" s="56"/>
      <c r="B101" s="54"/>
      <c r="C101" s="122" t="s">
        <v>112</v>
      </c>
      <c r="D101" s="137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>
        <v>5</v>
      </c>
      <c r="S101" s="96"/>
      <c r="T101" s="96"/>
      <c r="U101" s="96">
        <v>10</v>
      </c>
      <c r="V101" s="96">
        <v>5</v>
      </c>
      <c r="W101" s="13">
        <f t="shared" si="1"/>
        <v>20</v>
      </c>
      <c r="X101" s="14"/>
    </row>
    <row r="102" spans="1:24" s="4" customFormat="1" ht="27" customHeight="1">
      <c r="A102" s="56"/>
      <c r="B102" s="54"/>
      <c r="C102" s="122" t="s">
        <v>63</v>
      </c>
      <c r="D102" s="137"/>
      <c r="E102" s="96"/>
      <c r="F102" s="96"/>
      <c r="G102" s="96"/>
      <c r="H102" s="96"/>
      <c r="I102" s="96"/>
      <c r="J102" s="96"/>
      <c r="K102" s="96"/>
      <c r="L102" s="96"/>
      <c r="M102" s="96"/>
      <c r="N102" s="96">
        <v>3</v>
      </c>
      <c r="O102" s="96">
        <v>5</v>
      </c>
      <c r="P102" s="96">
        <v>10</v>
      </c>
      <c r="Q102" s="96">
        <v>13</v>
      </c>
      <c r="R102" s="96">
        <v>15</v>
      </c>
      <c r="S102" s="96">
        <v>4</v>
      </c>
      <c r="T102" s="96">
        <v>3</v>
      </c>
      <c r="U102" s="96">
        <v>4</v>
      </c>
      <c r="V102" s="96">
        <v>7</v>
      </c>
      <c r="W102" s="13">
        <f t="shared" si="1"/>
        <v>64</v>
      </c>
      <c r="X102" s="14"/>
    </row>
    <row r="103" spans="1:24" s="4" customFormat="1" ht="27" customHeight="1">
      <c r="A103" s="56"/>
      <c r="B103" s="54"/>
      <c r="C103" s="122" t="s">
        <v>64</v>
      </c>
      <c r="D103" s="137"/>
      <c r="E103" s="96"/>
      <c r="F103" s="96"/>
      <c r="G103" s="96"/>
      <c r="H103" s="96"/>
      <c r="I103" s="96"/>
      <c r="J103" s="96"/>
      <c r="K103" s="96"/>
      <c r="L103" s="96">
        <v>2</v>
      </c>
      <c r="M103" s="96"/>
      <c r="N103" s="96"/>
      <c r="O103" s="96"/>
      <c r="P103" s="96">
        <v>1</v>
      </c>
      <c r="Q103" s="96">
        <v>6</v>
      </c>
      <c r="R103" s="96">
        <v>10</v>
      </c>
      <c r="S103" s="96">
        <v>13</v>
      </c>
      <c r="T103" s="96">
        <v>7</v>
      </c>
      <c r="U103" s="96">
        <v>9</v>
      </c>
      <c r="V103" s="96">
        <v>5</v>
      </c>
      <c r="W103" s="13">
        <f t="shared" si="1"/>
        <v>53</v>
      </c>
      <c r="X103" s="14"/>
    </row>
    <row r="104" spans="1:24" s="4" customFormat="1" ht="27" customHeight="1">
      <c r="A104" s="56">
        <v>95</v>
      </c>
      <c r="B104" s="54"/>
      <c r="C104" s="122" t="s">
        <v>65</v>
      </c>
      <c r="D104" s="137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>
        <v>6</v>
      </c>
      <c r="Q104" s="96">
        <v>16</v>
      </c>
      <c r="R104" s="96">
        <v>16</v>
      </c>
      <c r="S104" s="96">
        <v>16</v>
      </c>
      <c r="T104" s="96">
        <v>18</v>
      </c>
      <c r="U104" s="96">
        <v>14</v>
      </c>
      <c r="V104" s="96">
        <v>2</v>
      </c>
      <c r="W104" s="13">
        <f t="shared" si="1"/>
        <v>88</v>
      </c>
      <c r="X104" s="14"/>
    </row>
    <row r="105" spans="1:24" s="4" customFormat="1" ht="27" customHeight="1">
      <c r="A105" s="56"/>
      <c r="B105" s="54"/>
      <c r="C105" s="122" t="s">
        <v>66</v>
      </c>
      <c r="D105" s="137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>
        <v>10</v>
      </c>
      <c r="S105" s="96">
        <v>1</v>
      </c>
      <c r="T105" s="96">
        <v>3</v>
      </c>
      <c r="U105" s="96"/>
      <c r="V105" s="96"/>
      <c r="W105" s="13">
        <f t="shared" si="1"/>
        <v>14</v>
      </c>
      <c r="X105" s="14"/>
    </row>
    <row r="106" spans="1:24" s="4" customFormat="1" ht="27" customHeight="1">
      <c r="A106" s="56"/>
      <c r="B106" s="54"/>
      <c r="C106" s="122" t="s">
        <v>67</v>
      </c>
      <c r="D106" s="13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>
        <v>3</v>
      </c>
      <c r="U106" s="96">
        <v>1</v>
      </c>
      <c r="V106" s="96">
        <v>4</v>
      </c>
      <c r="W106" s="13">
        <f t="shared" si="1"/>
        <v>8</v>
      </c>
      <c r="X106" s="14"/>
    </row>
    <row r="107" spans="1:24" s="4" customFormat="1" ht="27" customHeight="1">
      <c r="A107" s="56"/>
      <c r="B107" s="54"/>
      <c r="C107" s="122" t="s">
        <v>69</v>
      </c>
      <c r="D107" s="137"/>
      <c r="E107" s="96">
        <v>1</v>
      </c>
      <c r="F107" s="96">
        <v>2</v>
      </c>
      <c r="G107" s="96">
        <v>1</v>
      </c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>
        <v>3</v>
      </c>
      <c r="S107" s="96">
        <v>6</v>
      </c>
      <c r="T107" s="96">
        <v>4</v>
      </c>
      <c r="U107" s="96">
        <v>1</v>
      </c>
      <c r="V107" s="96">
        <v>1</v>
      </c>
      <c r="W107" s="13">
        <f t="shared" si="1"/>
        <v>19</v>
      </c>
      <c r="X107" s="14"/>
    </row>
    <row r="108" spans="1:24" s="4" customFormat="1" ht="27" customHeight="1">
      <c r="A108" s="56"/>
      <c r="B108" s="54" t="s">
        <v>161</v>
      </c>
      <c r="C108" s="122" t="s">
        <v>291</v>
      </c>
      <c r="D108" s="137"/>
      <c r="E108" s="96">
        <v>3</v>
      </c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>
        <v>10</v>
      </c>
      <c r="S108" s="96">
        <v>32</v>
      </c>
      <c r="T108" s="96">
        <v>3</v>
      </c>
      <c r="U108" s="96">
        <v>16</v>
      </c>
      <c r="V108" s="96">
        <v>3</v>
      </c>
      <c r="W108" s="13">
        <f t="shared" si="1"/>
        <v>67</v>
      </c>
      <c r="X108" s="14"/>
    </row>
    <row r="109" spans="1:24" s="4" customFormat="1" ht="27" customHeight="1">
      <c r="A109" s="56">
        <v>100</v>
      </c>
      <c r="B109" s="54" t="s">
        <v>162</v>
      </c>
      <c r="C109" s="122" t="s">
        <v>70</v>
      </c>
      <c r="D109" s="137"/>
      <c r="E109" s="96">
        <v>17</v>
      </c>
      <c r="F109" s="96">
        <v>23</v>
      </c>
      <c r="G109" s="96">
        <v>18</v>
      </c>
      <c r="H109" s="96">
        <v>6</v>
      </c>
      <c r="I109" s="96">
        <v>10</v>
      </c>
      <c r="J109" s="96">
        <v>10</v>
      </c>
      <c r="K109" s="96">
        <v>3</v>
      </c>
      <c r="L109" s="96"/>
      <c r="M109" s="96">
        <v>4</v>
      </c>
      <c r="N109" s="96">
        <v>2</v>
      </c>
      <c r="O109" s="96">
        <v>6</v>
      </c>
      <c r="P109" s="96">
        <v>18</v>
      </c>
      <c r="Q109" s="96">
        <v>33</v>
      </c>
      <c r="R109" s="96">
        <v>31</v>
      </c>
      <c r="S109" s="96">
        <v>37</v>
      </c>
      <c r="T109" s="96">
        <v>10</v>
      </c>
      <c r="U109" s="96">
        <v>13</v>
      </c>
      <c r="V109" s="96">
        <v>4</v>
      </c>
      <c r="W109" s="13">
        <f t="shared" si="1"/>
        <v>245</v>
      </c>
      <c r="X109" s="14"/>
    </row>
    <row r="110" spans="1:24" s="4" customFormat="1" ht="27" customHeight="1">
      <c r="A110" s="56"/>
      <c r="B110" s="54"/>
      <c r="C110" s="122" t="s">
        <v>114</v>
      </c>
      <c r="D110" s="137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>
        <v>1</v>
      </c>
      <c r="S110" s="96"/>
      <c r="T110" s="96"/>
      <c r="U110" s="96"/>
      <c r="V110" s="96"/>
      <c r="W110" s="13">
        <f t="shared" si="1"/>
        <v>1</v>
      </c>
      <c r="X110" s="14"/>
    </row>
    <row r="111" spans="1:24" s="4" customFormat="1" ht="27" customHeight="1">
      <c r="A111" s="56"/>
      <c r="B111" s="54" t="s">
        <v>163</v>
      </c>
      <c r="C111" s="122" t="s">
        <v>73</v>
      </c>
      <c r="D111" s="137"/>
      <c r="E111" s="96">
        <v>18</v>
      </c>
      <c r="F111" s="96">
        <v>45</v>
      </c>
      <c r="G111" s="96">
        <v>55</v>
      </c>
      <c r="H111" s="96">
        <v>9</v>
      </c>
      <c r="I111" s="96">
        <v>22</v>
      </c>
      <c r="J111" s="96">
        <v>52</v>
      </c>
      <c r="K111" s="96">
        <v>18</v>
      </c>
      <c r="L111" s="96">
        <v>43</v>
      </c>
      <c r="M111" s="96">
        <v>29</v>
      </c>
      <c r="N111" s="96">
        <v>48</v>
      </c>
      <c r="O111" s="96">
        <v>41</v>
      </c>
      <c r="P111" s="96">
        <v>167</v>
      </c>
      <c r="Q111" s="96">
        <v>164</v>
      </c>
      <c r="R111" s="96">
        <v>174</v>
      </c>
      <c r="S111" s="96">
        <v>328</v>
      </c>
      <c r="T111" s="96">
        <v>29</v>
      </c>
      <c r="U111" s="96">
        <v>103</v>
      </c>
      <c r="V111" s="96">
        <v>36</v>
      </c>
      <c r="W111" s="13">
        <f t="shared" si="1"/>
        <v>1381</v>
      </c>
      <c r="X111" s="14"/>
    </row>
    <row r="112" spans="1:24" s="4" customFormat="1" ht="27" customHeight="1">
      <c r="A112" s="56"/>
      <c r="B112" s="54" t="s">
        <v>164</v>
      </c>
      <c r="C112" s="122" t="s">
        <v>74</v>
      </c>
      <c r="D112" s="137"/>
      <c r="E112" s="96">
        <v>12</v>
      </c>
      <c r="F112" s="96">
        <v>13</v>
      </c>
      <c r="G112" s="96">
        <v>8</v>
      </c>
      <c r="H112" s="96">
        <v>2</v>
      </c>
      <c r="I112" s="96">
        <v>20</v>
      </c>
      <c r="J112" s="96">
        <v>65</v>
      </c>
      <c r="K112" s="96">
        <v>17</v>
      </c>
      <c r="L112" s="96">
        <v>10</v>
      </c>
      <c r="M112" s="96">
        <v>7</v>
      </c>
      <c r="N112" s="96">
        <v>26</v>
      </c>
      <c r="O112" s="96">
        <v>9</v>
      </c>
      <c r="P112" s="96">
        <v>14</v>
      </c>
      <c r="Q112" s="96">
        <v>41</v>
      </c>
      <c r="R112" s="96">
        <v>17</v>
      </c>
      <c r="S112" s="96">
        <v>47</v>
      </c>
      <c r="T112" s="96">
        <v>144</v>
      </c>
      <c r="U112" s="96">
        <v>31</v>
      </c>
      <c r="V112" s="96">
        <v>22</v>
      </c>
      <c r="W112" s="13">
        <f t="shared" si="1"/>
        <v>505</v>
      </c>
      <c r="X112" s="14"/>
    </row>
    <row r="113" spans="1:24" s="4" customFormat="1" ht="27" customHeight="1">
      <c r="A113" s="56"/>
      <c r="B113" s="54" t="s">
        <v>165</v>
      </c>
      <c r="C113" s="122" t="s">
        <v>76</v>
      </c>
      <c r="D113" s="137"/>
      <c r="E113" s="96">
        <v>20</v>
      </c>
      <c r="F113" s="96">
        <v>9</v>
      </c>
      <c r="G113" s="96">
        <v>13</v>
      </c>
      <c r="H113" s="96">
        <v>4</v>
      </c>
      <c r="I113" s="96">
        <v>16</v>
      </c>
      <c r="J113" s="96">
        <v>7</v>
      </c>
      <c r="K113" s="96">
        <v>2</v>
      </c>
      <c r="L113" s="96">
        <v>8</v>
      </c>
      <c r="M113" s="96">
        <v>14</v>
      </c>
      <c r="N113" s="96">
        <v>16</v>
      </c>
      <c r="O113" s="96">
        <v>7</v>
      </c>
      <c r="P113" s="96">
        <v>11</v>
      </c>
      <c r="Q113" s="96">
        <v>57</v>
      </c>
      <c r="R113" s="96">
        <v>21</v>
      </c>
      <c r="S113" s="96">
        <v>15</v>
      </c>
      <c r="T113" s="96">
        <v>5</v>
      </c>
      <c r="U113" s="96">
        <v>34</v>
      </c>
      <c r="V113" s="96">
        <v>6</v>
      </c>
      <c r="W113" s="13">
        <f t="shared" si="1"/>
        <v>265</v>
      </c>
      <c r="X113" s="14"/>
    </row>
    <row r="114" spans="1:24" s="4" customFormat="1" ht="27" customHeight="1">
      <c r="A114" s="56">
        <v>105</v>
      </c>
      <c r="B114" s="54"/>
      <c r="C114" s="122" t="s">
        <v>77</v>
      </c>
      <c r="D114" s="137"/>
      <c r="E114" s="96">
        <v>3</v>
      </c>
      <c r="F114" s="96">
        <v>4</v>
      </c>
      <c r="G114" s="96">
        <v>2</v>
      </c>
      <c r="H114" s="96"/>
      <c r="I114" s="96">
        <v>1</v>
      </c>
      <c r="J114" s="96"/>
      <c r="K114" s="96">
        <v>2</v>
      </c>
      <c r="L114" s="96">
        <v>1</v>
      </c>
      <c r="M114" s="96">
        <v>1</v>
      </c>
      <c r="N114" s="96">
        <v>2</v>
      </c>
      <c r="O114" s="96">
        <v>1</v>
      </c>
      <c r="P114" s="96">
        <v>3</v>
      </c>
      <c r="Q114" s="96">
        <v>6</v>
      </c>
      <c r="R114" s="96">
        <v>2</v>
      </c>
      <c r="S114" s="96">
        <v>3</v>
      </c>
      <c r="T114" s="96">
        <v>6</v>
      </c>
      <c r="U114" s="96"/>
      <c r="V114" s="96">
        <v>2</v>
      </c>
      <c r="W114" s="13">
        <f t="shared" si="1"/>
        <v>39</v>
      </c>
      <c r="X114" s="14"/>
    </row>
    <row r="115" spans="1:24" s="4" customFormat="1" ht="27" customHeight="1">
      <c r="A115" s="56"/>
      <c r="B115" s="54" t="s">
        <v>459</v>
      </c>
      <c r="C115" s="122" t="s">
        <v>78</v>
      </c>
      <c r="D115" s="137"/>
      <c r="E115" s="96">
        <v>17</v>
      </c>
      <c r="F115" s="96">
        <v>29</v>
      </c>
      <c r="G115" s="96">
        <v>32</v>
      </c>
      <c r="H115" s="96">
        <v>17</v>
      </c>
      <c r="I115" s="96">
        <v>28</v>
      </c>
      <c r="J115" s="96">
        <v>13</v>
      </c>
      <c r="K115" s="96">
        <v>2</v>
      </c>
      <c r="L115" s="96">
        <v>16</v>
      </c>
      <c r="M115" s="96">
        <v>15</v>
      </c>
      <c r="N115" s="96">
        <v>63</v>
      </c>
      <c r="O115" s="96">
        <v>14</v>
      </c>
      <c r="P115" s="96">
        <v>42</v>
      </c>
      <c r="Q115" s="96">
        <v>37</v>
      </c>
      <c r="R115" s="96">
        <v>59</v>
      </c>
      <c r="S115" s="96">
        <v>52</v>
      </c>
      <c r="T115" s="96">
        <v>22</v>
      </c>
      <c r="U115" s="96">
        <v>82</v>
      </c>
      <c r="V115" s="96">
        <v>58</v>
      </c>
      <c r="W115" s="13">
        <f t="shared" si="1"/>
        <v>598</v>
      </c>
      <c r="X115" s="14"/>
    </row>
    <row r="116" spans="1:24" s="4" customFormat="1" ht="27" customHeight="1">
      <c r="A116" s="56"/>
      <c r="B116" s="54"/>
      <c r="C116" s="122" t="s">
        <v>166</v>
      </c>
      <c r="D116" s="137"/>
      <c r="E116" s="96"/>
      <c r="F116" s="96"/>
      <c r="G116" s="96"/>
      <c r="H116" s="96"/>
      <c r="I116" s="96"/>
      <c r="J116" s="96"/>
      <c r="K116" s="96"/>
      <c r="L116" s="96"/>
      <c r="M116" s="96"/>
      <c r="N116" s="96">
        <v>1</v>
      </c>
      <c r="O116" s="96"/>
      <c r="P116" s="96">
        <v>1</v>
      </c>
      <c r="Q116" s="96">
        <v>1</v>
      </c>
      <c r="R116" s="96"/>
      <c r="S116" s="96"/>
      <c r="T116" s="96"/>
      <c r="U116" s="96">
        <v>1</v>
      </c>
      <c r="V116" s="96">
        <v>1</v>
      </c>
      <c r="W116" s="13">
        <f t="shared" si="1"/>
        <v>5</v>
      </c>
      <c r="X116" s="14"/>
    </row>
    <row r="117" spans="1:24" s="4" customFormat="1" ht="27" customHeight="1">
      <c r="A117" s="56"/>
      <c r="B117" s="54"/>
      <c r="C117" s="122" t="s">
        <v>460</v>
      </c>
      <c r="D117" s="137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>
        <v>1</v>
      </c>
      <c r="S117" s="96"/>
      <c r="T117" s="96"/>
      <c r="U117" s="96"/>
      <c r="V117" s="96"/>
      <c r="W117" s="13">
        <f t="shared" si="1"/>
        <v>1</v>
      </c>
      <c r="X117" s="14"/>
    </row>
    <row r="118" spans="2:24" s="4" customFormat="1" ht="27" customHeight="1">
      <c r="B118" s="31" t="s">
        <v>14</v>
      </c>
      <c r="C118" s="32"/>
      <c r="D118" s="33"/>
      <c r="E118" s="23">
        <f aca="true" t="shared" si="2" ref="E118:Q118">COUNT(E10:E117)</f>
        <v>51</v>
      </c>
      <c r="F118" s="23">
        <f t="shared" si="2"/>
        <v>50</v>
      </c>
      <c r="G118" s="23">
        <f t="shared" si="2"/>
        <v>52</v>
      </c>
      <c r="H118" s="23">
        <f t="shared" si="2"/>
        <v>42</v>
      </c>
      <c r="I118" s="23">
        <f t="shared" si="2"/>
        <v>38</v>
      </c>
      <c r="J118" s="23">
        <f t="shared" si="2"/>
        <v>31</v>
      </c>
      <c r="K118" s="23">
        <f t="shared" si="2"/>
        <v>32</v>
      </c>
      <c r="L118" s="23">
        <f t="shared" si="2"/>
        <v>36</v>
      </c>
      <c r="M118" s="23">
        <f t="shared" si="2"/>
        <v>41</v>
      </c>
      <c r="N118" s="23">
        <f t="shared" si="2"/>
        <v>47</v>
      </c>
      <c r="O118" s="23">
        <f t="shared" si="2"/>
        <v>44</v>
      </c>
      <c r="P118" s="23">
        <f t="shared" si="2"/>
        <v>44</v>
      </c>
      <c r="Q118" s="23">
        <f t="shared" si="2"/>
        <v>54</v>
      </c>
      <c r="R118" s="23">
        <f>COUNT(R10:R117)</f>
        <v>58</v>
      </c>
      <c r="S118" s="23">
        <f>COUNT(S10:S117)</f>
        <v>52</v>
      </c>
      <c r="T118" s="23">
        <f>COUNT(T10:T117)</f>
        <v>51</v>
      </c>
      <c r="U118" s="23">
        <f>COUNT(U10:U117)</f>
        <v>52</v>
      </c>
      <c r="V118" s="23">
        <f>COUNT(V10:V117)</f>
        <v>58</v>
      </c>
      <c r="W118" s="23">
        <v>114</v>
      </c>
      <c r="X118" s="24"/>
    </row>
    <row r="119" spans="2:24" s="4" customFormat="1" ht="27" customHeight="1" thickBot="1">
      <c r="B119" s="34" t="s">
        <v>15</v>
      </c>
      <c r="C119" s="35"/>
      <c r="D119" s="28"/>
      <c r="E119" s="29">
        <f aca="true" t="shared" si="3" ref="E119:V119">SUM(E10:E117)</f>
        <v>6873</v>
      </c>
      <c r="F119" s="29">
        <f t="shared" si="3"/>
        <v>4044</v>
      </c>
      <c r="G119" s="29">
        <f t="shared" si="3"/>
        <v>3762</v>
      </c>
      <c r="H119" s="29">
        <f t="shared" si="3"/>
        <v>1764</v>
      </c>
      <c r="I119" s="29">
        <f t="shared" si="3"/>
        <v>921</v>
      </c>
      <c r="J119" s="29">
        <f t="shared" si="3"/>
        <v>990</v>
      </c>
      <c r="K119" s="29">
        <f t="shared" si="3"/>
        <v>1788</v>
      </c>
      <c r="L119" s="29">
        <f t="shared" si="3"/>
        <v>2333</v>
      </c>
      <c r="M119" s="29">
        <f t="shared" si="3"/>
        <v>2921</v>
      </c>
      <c r="N119" s="29">
        <f t="shared" si="3"/>
        <v>4237</v>
      </c>
      <c r="O119" s="29">
        <f t="shared" si="3"/>
        <v>3560</v>
      </c>
      <c r="P119" s="29">
        <f t="shared" si="3"/>
        <v>5354</v>
      </c>
      <c r="Q119" s="29">
        <f t="shared" si="3"/>
        <v>4485</v>
      </c>
      <c r="R119" s="29">
        <f t="shared" si="3"/>
        <v>13716</v>
      </c>
      <c r="S119" s="29">
        <f t="shared" si="3"/>
        <v>10776</v>
      </c>
      <c r="T119" s="29">
        <f t="shared" si="3"/>
        <v>12272</v>
      </c>
      <c r="U119" s="29">
        <f t="shared" si="3"/>
        <v>5262</v>
      </c>
      <c r="V119" s="29">
        <f t="shared" si="3"/>
        <v>3243</v>
      </c>
      <c r="W119" s="29">
        <f>SUM(E119:V119)</f>
        <v>88301</v>
      </c>
      <c r="X119" s="30"/>
    </row>
    <row r="120" s="4" customFormat="1" ht="27" customHeight="1">
      <c r="B120" s="4" t="s">
        <v>0</v>
      </c>
    </row>
    <row r="121" s="4" customFormat="1" ht="27" customHeight="1">
      <c r="B121" s="4" t="s">
        <v>16</v>
      </c>
    </row>
    <row r="122" s="4" customFormat="1" ht="27" customHeight="1"/>
    <row r="123" s="4" customFormat="1" ht="27" customHeight="1"/>
    <row r="124" spans="2:21" s="4" customFormat="1" ht="27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s="2" customFormat="1" ht="27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</sheetData>
  <mergeCells count="110">
    <mergeCell ref="C116:D116"/>
    <mergeCell ref="C117:D117"/>
    <mergeCell ref="C112:D112"/>
    <mergeCell ref="C113:D113"/>
    <mergeCell ref="C114:D114"/>
    <mergeCell ref="C115:D115"/>
    <mergeCell ref="C108:D108"/>
    <mergeCell ref="C109:D109"/>
    <mergeCell ref="C110:D110"/>
    <mergeCell ref="C111:D111"/>
    <mergeCell ref="C104:D104"/>
    <mergeCell ref="C105:D105"/>
    <mergeCell ref="C106:D106"/>
    <mergeCell ref="C107:D107"/>
    <mergeCell ref="C100:D100"/>
    <mergeCell ref="C101:D101"/>
    <mergeCell ref="C102:D102"/>
    <mergeCell ref="C103:D103"/>
    <mergeCell ref="C96:D96"/>
    <mergeCell ref="C97:D97"/>
    <mergeCell ref="C98:D98"/>
    <mergeCell ref="C99:D99"/>
    <mergeCell ref="C92:D92"/>
    <mergeCell ref="C93:D93"/>
    <mergeCell ref="C94:D94"/>
    <mergeCell ref="C95:D95"/>
    <mergeCell ref="C88:D88"/>
    <mergeCell ref="C89:D89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6:D76"/>
    <mergeCell ref="C77:D77"/>
    <mergeCell ref="C78:D78"/>
    <mergeCell ref="C79:D79"/>
    <mergeCell ref="C72:D72"/>
    <mergeCell ref="C73:D73"/>
    <mergeCell ref="C74:D74"/>
    <mergeCell ref="C75:D75"/>
    <mergeCell ref="C68:D68"/>
    <mergeCell ref="C69:D69"/>
    <mergeCell ref="C70:D70"/>
    <mergeCell ref="C71:D71"/>
    <mergeCell ref="C64:D64"/>
    <mergeCell ref="C65:D65"/>
    <mergeCell ref="C66:D66"/>
    <mergeCell ref="C67:D67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1:D11"/>
    <mergeCell ref="C13:D13"/>
    <mergeCell ref="C14:D14"/>
    <mergeCell ref="C15:D15"/>
    <mergeCell ref="D4:F4"/>
    <mergeCell ref="I4:N4"/>
    <mergeCell ref="Q4:X4"/>
    <mergeCell ref="C10:D10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selection activeCell="W4" sqref="W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9" width="6.125" style="1" customWidth="1"/>
    <col min="20" max="20" width="1.12109375" style="1" customWidth="1"/>
    <col min="21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15</v>
      </c>
      <c r="E4" s="132"/>
      <c r="F4" s="133"/>
      <c r="G4" s="8" t="s">
        <v>3</v>
      </c>
      <c r="H4" s="9"/>
      <c r="I4" s="131" t="s">
        <v>461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462</v>
      </c>
      <c r="F6" s="48" t="s">
        <v>234</v>
      </c>
      <c r="G6" s="48" t="s">
        <v>463</v>
      </c>
      <c r="H6" s="48" t="s">
        <v>379</v>
      </c>
      <c r="I6" s="48" t="s">
        <v>260</v>
      </c>
      <c r="J6" s="48" t="s">
        <v>464</v>
      </c>
      <c r="K6" s="49" t="s">
        <v>369</v>
      </c>
      <c r="L6" s="49" t="s">
        <v>465</v>
      </c>
      <c r="M6" s="49" t="s">
        <v>466</v>
      </c>
      <c r="N6" s="48" t="s">
        <v>383</v>
      </c>
      <c r="O6" s="48" t="s">
        <v>467</v>
      </c>
      <c r="P6" s="50" t="s">
        <v>243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51" t="s">
        <v>468</v>
      </c>
      <c r="F7" s="45" t="s">
        <v>469</v>
      </c>
      <c r="G7" s="45" t="s">
        <v>469</v>
      </c>
      <c r="H7" s="45" t="s">
        <v>469</v>
      </c>
      <c r="I7" s="45" t="s">
        <v>18</v>
      </c>
      <c r="J7" s="45" t="s">
        <v>19</v>
      </c>
      <c r="K7" s="45" t="s">
        <v>469</v>
      </c>
      <c r="L7" s="45" t="s">
        <v>18</v>
      </c>
      <c r="M7" s="45" t="s">
        <v>470</v>
      </c>
      <c r="N7" s="45" t="s">
        <v>471</v>
      </c>
      <c r="O7" s="45" t="s">
        <v>471</v>
      </c>
      <c r="P7" s="45" t="s">
        <v>469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0.2986111111111111</v>
      </c>
      <c r="F8" s="52">
        <v>0.3680555555555556</v>
      </c>
      <c r="G8" s="52">
        <v>0.2916666666666667</v>
      </c>
      <c r="H8" s="52">
        <v>0.2916666666666667</v>
      </c>
      <c r="I8" s="52">
        <v>0.2916666666666667</v>
      </c>
      <c r="J8" s="52">
        <v>0.291666666666667</v>
      </c>
      <c r="K8" s="52">
        <v>0.2916666666666667</v>
      </c>
      <c r="L8" s="52">
        <v>0.2986111111111111</v>
      </c>
      <c r="M8" s="52">
        <v>0.3819444444444444</v>
      </c>
      <c r="N8" s="52">
        <v>0.3888888888888889</v>
      </c>
      <c r="O8" s="52">
        <v>0.3819444444444444</v>
      </c>
      <c r="P8" s="52">
        <v>0.3819444444444444</v>
      </c>
      <c r="Q8" s="13"/>
      <c r="R8" s="14"/>
    </row>
    <row r="9" spans="2:18" s="4" customFormat="1" ht="27" customHeight="1">
      <c r="B9" s="36" t="s">
        <v>12</v>
      </c>
      <c r="C9" s="42" t="s">
        <v>13</v>
      </c>
      <c r="D9" s="43"/>
      <c r="E9" s="98">
        <v>0.40277777777777773</v>
      </c>
      <c r="F9" s="98">
        <v>0.4479166666666667</v>
      </c>
      <c r="G9" s="98">
        <v>0.4375</v>
      </c>
      <c r="H9" s="98">
        <v>0.4375</v>
      </c>
      <c r="I9" s="98">
        <v>0.40972222222222227</v>
      </c>
      <c r="J9" s="98">
        <v>0.40972222222222227</v>
      </c>
      <c r="K9" s="98">
        <v>0.4236111111111111</v>
      </c>
      <c r="L9" s="98">
        <v>0.4236111111111111</v>
      </c>
      <c r="M9" s="98">
        <v>0.4583333333333333</v>
      </c>
      <c r="N9" s="98">
        <v>0.4861111111111111</v>
      </c>
      <c r="O9" s="98">
        <v>0.4791666666666667</v>
      </c>
      <c r="P9" s="98">
        <v>0.4791666666666667</v>
      </c>
      <c r="Q9" s="23"/>
      <c r="R9" s="24"/>
    </row>
    <row r="10" spans="1:18" s="4" customFormat="1" ht="27" customHeight="1">
      <c r="A10" s="99"/>
      <c r="B10" s="100" t="s">
        <v>472</v>
      </c>
      <c r="C10" s="127" t="s">
        <v>24</v>
      </c>
      <c r="D10" s="140"/>
      <c r="E10" s="41"/>
      <c r="F10" s="41"/>
      <c r="G10" s="41"/>
      <c r="H10" s="41"/>
      <c r="I10" s="41">
        <v>1</v>
      </c>
      <c r="J10" s="41"/>
      <c r="K10" s="41">
        <v>1</v>
      </c>
      <c r="L10" s="41"/>
      <c r="M10" s="41"/>
      <c r="N10" s="41"/>
      <c r="O10" s="41"/>
      <c r="P10" s="41"/>
      <c r="Q10" s="13">
        <f aca="true" t="shared" si="0" ref="Q10:Q66">SUM(E10:P10)</f>
        <v>2</v>
      </c>
      <c r="R10" s="14"/>
    </row>
    <row r="11" spans="1:18" s="4" customFormat="1" ht="27" customHeight="1">
      <c r="A11" s="99"/>
      <c r="B11" s="101"/>
      <c r="C11" s="127" t="s">
        <v>25</v>
      </c>
      <c r="D11" s="140"/>
      <c r="E11" s="41">
        <v>1</v>
      </c>
      <c r="F11" s="41">
        <v>1</v>
      </c>
      <c r="G11" s="41">
        <v>4</v>
      </c>
      <c r="H11" s="41"/>
      <c r="I11" s="41"/>
      <c r="J11" s="41"/>
      <c r="K11" s="41">
        <v>1</v>
      </c>
      <c r="L11" s="41">
        <v>1</v>
      </c>
      <c r="M11" s="41">
        <v>1</v>
      </c>
      <c r="N11" s="41">
        <v>1</v>
      </c>
      <c r="O11" s="41"/>
      <c r="P11" s="41"/>
      <c r="Q11" s="13">
        <f t="shared" si="0"/>
        <v>10</v>
      </c>
      <c r="R11" s="14"/>
    </row>
    <row r="12" spans="1:18" s="4" customFormat="1" ht="27" customHeight="1">
      <c r="A12" s="99"/>
      <c r="B12" s="101" t="s">
        <v>145</v>
      </c>
      <c r="C12" s="127" t="s">
        <v>33</v>
      </c>
      <c r="D12" s="142"/>
      <c r="E12" s="41">
        <v>4</v>
      </c>
      <c r="F12" s="41">
        <v>2</v>
      </c>
      <c r="G12" s="41">
        <v>5</v>
      </c>
      <c r="H12" s="41">
        <v>2</v>
      </c>
      <c r="I12" s="41">
        <v>4</v>
      </c>
      <c r="J12" s="41">
        <v>2</v>
      </c>
      <c r="K12" s="41">
        <v>3</v>
      </c>
      <c r="L12" s="41">
        <v>4</v>
      </c>
      <c r="M12" s="41">
        <v>2</v>
      </c>
      <c r="N12" s="41">
        <v>2</v>
      </c>
      <c r="O12" s="41">
        <v>4</v>
      </c>
      <c r="P12" s="41">
        <v>3</v>
      </c>
      <c r="Q12" s="13">
        <f t="shared" si="0"/>
        <v>37</v>
      </c>
      <c r="R12" s="14"/>
    </row>
    <row r="13" spans="1:18" s="4" customFormat="1" ht="27" customHeight="1">
      <c r="A13" s="99"/>
      <c r="B13" s="101"/>
      <c r="C13" s="127" t="s">
        <v>34</v>
      </c>
      <c r="D13" s="142"/>
      <c r="E13" s="41"/>
      <c r="F13" s="41"/>
      <c r="G13" s="41">
        <v>1</v>
      </c>
      <c r="H13" s="41"/>
      <c r="I13" s="41"/>
      <c r="J13" s="41"/>
      <c r="K13" s="41">
        <v>1</v>
      </c>
      <c r="L13" s="41"/>
      <c r="M13" s="41">
        <v>1</v>
      </c>
      <c r="N13" s="41"/>
      <c r="O13" s="41"/>
      <c r="P13" s="41"/>
      <c r="Q13" s="13">
        <f t="shared" si="0"/>
        <v>3</v>
      </c>
      <c r="R13" s="14"/>
    </row>
    <row r="14" spans="1:18" s="4" customFormat="1" ht="27" customHeight="1">
      <c r="A14" s="99">
        <v>5</v>
      </c>
      <c r="B14" s="101"/>
      <c r="C14" s="127" t="s">
        <v>36</v>
      </c>
      <c r="D14" s="142"/>
      <c r="E14" s="41">
        <v>1</v>
      </c>
      <c r="F14" s="41">
        <v>2</v>
      </c>
      <c r="G14" s="41">
        <v>3</v>
      </c>
      <c r="H14" s="41">
        <v>1</v>
      </c>
      <c r="I14" s="41">
        <v>1</v>
      </c>
      <c r="J14" s="41">
        <v>1</v>
      </c>
      <c r="K14" s="41">
        <v>2</v>
      </c>
      <c r="L14" s="41">
        <v>1</v>
      </c>
      <c r="M14" s="41">
        <v>2</v>
      </c>
      <c r="N14" s="41">
        <v>1</v>
      </c>
      <c r="O14" s="41">
        <v>1</v>
      </c>
      <c r="P14" s="41">
        <v>1</v>
      </c>
      <c r="Q14" s="13">
        <f t="shared" si="0"/>
        <v>17</v>
      </c>
      <c r="R14" s="14"/>
    </row>
    <row r="15" spans="1:18" s="4" customFormat="1" ht="27" customHeight="1">
      <c r="A15" s="99"/>
      <c r="B15" s="101"/>
      <c r="C15" s="127" t="s">
        <v>37</v>
      </c>
      <c r="D15" s="142"/>
      <c r="E15" s="41"/>
      <c r="F15" s="41"/>
      <c r="G15" s="41"/>
      <c r="H15" s="41"/>
      <c r="I15" s="41"/>
      <c r="J15" s="41">
        <v>1</v>
      </c>
      <c r="K15" s="41"/>
      <c r="L15" s="41"/>
      <c r="M15" s="41"/>
      <c r="N15" s="41"/>
      <c r="O15" s="41"/>
      <c r="P15" s="41"/>
      <c r="Q15" s="13">
        <f t="shared" si="0"/>
        <v>1</v>
      </c>
      <c r="R15" s="14"/>
    </row>
    <row r="16" spans="1:18" s="4" customFormat="1" ht="27" customHeight="1">
      <c r="A16" s="99"/>
      <c r="B16" s="101" t="s">
        <v>207</v>
      </c>
      <c r="C16" s="127" t="s">
        <v>86</v>
      </c>
      <c r="D16" s="142"/>
      <c r="E16" s="41"/>
      <c r="F16" s="41">
        <v>1</v>
      </c>
      <c r="G16" s="41">
        <v>2</v>
      </c>
      <c r="H16" s="41">
        <v>2</v>
      </c>
      <c r="I16" s="41">
        <v>1</v>
      </c>
      <c r="J16" s="41"/>
      <c r="K16" s="41"/>
      <c r="L16" s="41">
        <v>1</v>
      </c>
      <c r="M16" s="41"/>
      <c r="N16" s="41"/>
      <c r="O16" s="41"/>
      <c r="P16" s="41">
        <v>1</v>
      </c>
      <c r="Q16" s="13">
        <f t="shared" si="0"/>
        <v>8</v>
      </c>
      <c r="R16" s="14"/>
    </row>
    <row r="17" spans="1:18" s="4" customFormat="1" ht="27" customHeight="1">
      <c r="A17" s="99"/>
      <c r="B17" s="101" t="s">
        <v>147</v>
      </c>
      <c r="C17" s="127" t="s">
        <v>39</v>
      </c>
      <c r="D17" s="142"/>
      <c r="E17" s="41">
        <v>4</v>
      </c>
      <c r="F17" s="41">
        <v>7</v>
      </c>
      <c r="G17" s="41">
        <v>7</v>
      </c>
      <c r="H17" s="41">
        <v>8</v>
      </c>
      <c r="I17" s="41">
        <v>8</v>
      </c>
      <c r="J17" s="41">
        <v>6</v>
      </c>
      <c r="K17" s="41">
        <v>9</v>
      </c>
      <c r="L17" s="41">
        <v>5</v>
      </c>
      <c r="M17" s="41">
        <v>7</v>
      </c>
      <c r="N17" s="41">
        <v>4</v>
      </c>
      <c r="O17" s="41">
        <v>5</v>
      </c>
      <c r="P17" s="41">
        <v>5</v>
      </c>
      <c r="Q17" s="13">
        <f t="shared" si="0"/>
        <v>75</v>
      </c>
      <c r="R17" s="14"/>
    </row>
    <row r="18" spans="1:18" s="4" customFormat="1" ht="27" customHeight="1">
      <c r="A18" s="99"/>
      <c r="B18" s="101"/>
      <c r="C18" s="127" t="s">
        <v>473</v>
      </c>
      <c r="D18" s="142"/>
      <c r="E18" s="41"/>
      <c r="F18" s="41">
        <v>2</v>
      </c>
      <c r="G18" s="41">
        <v>1</v>
      </c>
      <c r="H18" s="41"/>
      <c r="I18" s="41"/>
      <c r="J18" s="41"/>
      <c r="K18" s="41">
        <v>1</v>
      </c>
      <c r="L18" s="41">
        <v>2</v>
      </c>
      <c r="M18" s="41"/>
      <c r="N18" s="41"/>
      <c r="O18" s="41"/>
      <c r="P18" s="41"/>
      <c r="Q18" s="13">
        <f t="shared" si="0"/>
        <v>6</v>
      </c>
      <c r="R18" s="14"/>
    </row>
    <row r="19" spans="1:18" s="4" customFormat="1" ht="27" customHeight="1">
      <c r="A19" s="99">
        <v>10</v>
      </c>
      <c r="B19" s="101" t="s">
        <v>148</v>
      </c>
      <c r="C19" s="127" t="s">
        <v>474</v>
      </c>
      <c r="D19" s="142"/>
      <c r="E19" s="41"/>
      <c r="F19" s="41"/>
      <c r="G19" s="41">
        <v>1</v>
      </c>
      <c r="H19" s="41"/>
      <c r="I19" s="41"/>
      <c r="J19" s="41"/>
      <c r="K19" s="41"/>
      <c r="L19" s="41"/>
      <c r="M19" s="41"/>
      <c r="N19" s="41"/>
      <c r="O19" s="41"/>
      <c r="P19" s="41"/>
      <c r="Q19" s="13">
        <f t="shared" si="0"/>
        <v>1</v>
      </c>
      <c r="R19" s="14"/>
    </row>
    <row r="20" spans="1:18" s="4" customFormat="1" ht="27" customHeight="1">
      <c r="A20" s="99"/>
      <c r="B20" s="101"/>
      <c r="C20" s="127" t="s">
        <v>40</v>
      </c>
      <c r="D20" s="142"/>
      <c r="E20" s="41"/>
      <c r="F20" s="41">
        <v>4</v>
      </c>
      <c r="G20" s="41">
        <v>4</v>
      </c>
      <c r="H20" s="41">
        <v>4</v>
      </c>
      <c r="I20" s="41">
        <v>2</v>
      </c>
      <c r="J20" s="41"/>
      <c r="K20" s="41"/>
      <c r="L20" s="41"/>
      <c r="M20" s="41"/>
      <c r="N20" s="41"/>
      <c r="O20" s="41"/>
      <c r="P20" s="41"/>
      <c r="Q20" s="13">
        <f t="shared" si="0"/>
        <v>14</v>
      </c>
      <c r="R20" s="14"/>
    </row>
    <row r="21" spans="1:18" s="4" customFormat="1" ht="27" customHeight="1">
      <c r="A21" s="99"/>
      <c r="B21" s="101"/>
      <c r="C21" s="127" t="s">
        <v>98</v>
      </c>
      <c r="D21" s="142"/>
      <c r="E21" s="41"/>
      <c r="F21" s="41"/>
      <c r="G21" s="41">
        <v>1</v>
      </c>
      <c r="H21" s="41"/>
      <c r="I21" s="41"/>
      <c r="J21" s="41"/>
      <c r="K21" s="41"/>
      <c r="L21" s="41"/>
      <c r="M21" s="41"/>
      <c r="N21" s="41"/>
      <c r="O21" s="41"/>
      <c r="P21" s="41"/>
      <c r="Q21" s="13">
        <f t="shared" si="0"/>
        <v>1</v>
      </c>
      <c r="R21" s="14"/>
    </row>
    <row r="22" spans="1:18" s="4" customFormat="1" ht="27" customHeight="1">
      <c r="A22" s="99"/>
      <c r="B22" s="101"/>
      <c r="C22" s="127" t="s">
        <v>99</v>
      </c>
      <c r="D22" s="142"/>
      <c r="E22" s="41"/>
      <c r="F22" s="41">
        <v>2</v>
      </c>
      <c r="G22" s="41">
        <v>5</v>
      </c>
      <c r="H22" s="41">
        <v>3</v>
      </c>
      <c r="I22" s="41"/>
      <c r="J22" s="41"/>
      <c r="K22" s="41"/>
      <c r="L22" s="41"/>
      <c r="M22" s="41"/>
      <c r="N22" s="41"/>
      <c r="O22" s="41"/>
      <c r="P22" s="41"/>
      <c r="Q22" s="13">
        <f t="shared" si="0"/>
        <v>10</v>
      </c>
      <c r="R22" s="14"/>
    </row>
    <row r="23" spans="1:18" s="4" customFormat="1" ht="27" customHeight="1">
      <c r="A23" s="99"/>
      <c r="B23" s="101" t="s">
        <v>322</v>
      </c>
      <c r="C23" s="127" t="s">
        <v>475</v>
      </c>
      <c r="D23" s="142"/>
      <c r="E23" s="41"/>
      <c r="F23" s="41"/>
      <c r="G23" s="41"/>
      <c r="H23" s="41"/>
      <c r="I23" s="41"/>
      <c r="J23" s="41"/>
      <c r="K23" s="41"/>
      <c r="L23" s="41"/>
      <c r="M23" s="41">
        <v>1</v>
      </c>
      <c r="N23" s="41"/>
      <c r="O23" s="41"/>
      <c r="P23" s="41"/>
      <c r="Q23" s="13">
        <f t="shared" si="0"/>
        <v>1</v>
      </c>
      <c r="R23" s="14"/>
    </row>
    <row r="24" spans="1:18" s="4" customFormat="1" ht="27" customHeight="1">
      <c r="A24" s="99">
        <v>15</v>
      </c>
      <c r="B24" s="101" t="s">
        <v>150</v>
      </c>
      <c r="C24" s="127" t="s">
        <v>41</v>
      </c>
      <c r="D24" s="142"/>
      <c r="E24" s="41">
        <v>1</v>
      </c>
      <c r="F24" s="41"/>
      <c r="G24" s="41"/>
      <c r="H24" s="41"/>
      <c r="I24" s="41"/>
      <c r="J24" s="41"/>
      <c r="K24" s="41"/>
      <c r="L24" s="41">
        <v>1</v>
      </c>
      <c r="M24" s="41"/>
      <c r="N24" s="41"/>
      <c r="O24" s="41"/>
      <c r="P24" s="41"/>
      <c r="Q24" s="13">
        <f t="shared" si="0"/>
        <v>2</v>
      </c>
      <c r="R24" s="14"/>
    </row>
    <row r="25" spans="1:18" s="4" customFormat="1" ht="27" customHeight="1">
      <c r="A25" s="99"/>
      <c r="B25" s="101" t="s">
        <v>151</v>
      </c>
      <c r="C25" s="127" t="s">
        <v>108</v>
      </c>
      <c r="D25" s="142"/>
      <c r="E25" s="41">
        <v>1</v>
      </c>
      <c r="F25" s="41">
        <v>2</v>
      </c>
      <c r="G25" s="41">
        <v>5</v>
      </c>
      <c r="H25" s="41">
        <v>2</v>
      </c>
      <c r="I25" s="41">
        <v>1</v>
      </c>
      <c r="J25" s="41">
        <v>1</v>
      </c>
      <c r="K25" s="41">
        <v>2</v>
      </c>
      <c r="L25" s="41">
        <v>2</v>
      </c>
      <c r="M25" s="41">
        <v>1</v>
      </c>
      <c r="N25" s="41">
        <v>1</v>
      </c>
      <c r="O25" s="41">
        <v>1</v>
      </c>
      <c r="P25" s="41"/>
      <c r="Q25" s="13">
        <f t="shared" si="0"/>
        <v>19</v>
      </c>
      <c r="R25" s="14"/>
    </row>
    <row r="26" spans="1:18" s="4" customFormat="1" ht="27" customHeight="1">
      <c r="A26" s="99"/>
      <c r="B26" s="101"/>
      <c r="C26" s="127" t="s">
        <v>42</v>
      </c>
      <c r="D26" s="142"/>
      <c r="E26" s="41">
        <v>2</v>
      </c>
      <c r="F26" s="41">
        <v>1</v>
      </c>
      <c r="G26" s="41">
        <v>2</v>
      </c>
      <c r="H26" s="41">
        <v>1</v>
      </c>
      <c r="I26" s="41">
        <v>1</v>
      </c>
      <c r="J26" s="41">
        <v>1</v>
      </c>
      <c r="K26" s="41">
        <v>1</v>
      </c>
      <c r="L26" s="41"/>
      <c r="M26" s="41"/>
      <c r="N26" s="41">
        <v>2</v>
      </c>
      <c r="O26" s="41"/>
      <c r="P26" s="41">
        <v>1</v>
      </c>
      <c r="Q26" s="13">
        <f t="shared" si="0"/>
        <v>12</v>
      </c>
      <c r="R26" s="14"/>
    </row>
    <row r="27" spans="1:18" s="4" customFormat="1" ht="27" customHeight="1">
      <c r="A27" s="99"/>
      <c r="B27" s="101"/>
      <c r="C27" s="127" t="s">
        <v>43</v>
      </c>
      <c r="D27" s="142"/>
      <c r="E27" s="41">
        <v>2</v>
      </c>
      <c r="F27" s="41">
        <v>7</v>
      </c>
      <c r="G27" s="41">
        <v>5</v>
      </c>
      <c r="H27" s="41">
        <v>4</v>
      </c>
      <c r="I27" s="41">
        <v>3</v>
      </c>
      <c r="J27" s="41">
        <v>3</v>
      </c>
      <c r="K27" s="41">
        <v>5</v>
      </c>
      <c r="L27" s="41">
        <v>4</v>
      </c>
      <c r="M27" s="41">
        <v>5</v>
      </c>
      <c r="N27" s="41">
        <v>2</v>
      </c>
      <c r="O27" s="41">
        <v>3</v>
      </c>
      <c r="P27" s="41">
        <v>2</v>
      </c>
      <c r="Q27" s="13">
        <f t="shared" si="0"/>
        <v>45</v>
      </c>
      <c r="R27" s="14"/>
    </row>
    <row r="28" spans="1:18" s="4" customFormat="1" ht="27" customHeight="1">
      <c r="A28" s="99"/>
      <c r="B28" s="101" t="s">
        <v>152</v>
      </c>
      <c r="C28" s="127" t="s">
        <v>116</v>
      </c>
      <c r="D28" s="142"/>
      <c r="E28" s="41">
        <v>43</v>
      </c>
      <c r="F28" s="41">
        <v>90</v>
      </c>
      <c r="G28" s="41">
        <v>83</v>
      </c>
      <c r="H28" s="41">
        <v>26</v>
      </c>
      <c r="I28" s="41">
        <v>18</v>
      </c>
      <c r="J28" s="41"/>
      <c r="K28" s="41"/>
      <c r="L28" s="41"/>
      <c r="M28" s="41"/>
      <c r="N28" s="41"/>
      <c r="O28" s="41"/>
      <c r="P28" s="41"/>
      <c r="Q28" s="13">
        <f t="shared" si="0"/>
        <v>260</v>
      </c>
      <c r="R28" s="14"/>
    </row>
    <row r="29" spans="1:18" s="4" customFormat="1" ht="27" customHeight="1">
      <c r="A29" s="99">
        <v>20</v>
      </c>
      <c r="B29" s="101" t="s">
        <v>153</v>
      </c>
      <c r="C29" s="127" t="s">
        <v>45</v>
      </c>
      <c r="D29" s="142"/>
      <c r="E29" s="41">
        <v>2</v>
      </c>
      <c r="F29" s="41">
        <v>2</v>
      </c>
      <c r="G29" s="41">
        <v>3</v>
      </c>
      <c r="H29" s="41">
        <v>2</v>
      </c>
      <c r="I29" s="41">
        <v>3</v>
      </c>
      <c r="J29" s="41">
        <v>4</v>
      </c>
      <c r="K29" s="41">
        <v>2</v>
      </c>
      <c r="L29" s="41">
        <v>2</v>
      </c>
      <c r="M29" s="41">
        <v>2</v>
      </c>
      <c r="N29" s="41">
        <v>3</v>
      </c>
      <c r="O29" s="41"/>
      <c r="P29" s="41"/>
      <c r="Q29" s="13">
        <f t="shared" si="0"/>
        <v>25</v>
      </c>
      <c r="R29" s="14"/>
    </row>
    <row r="30" spans="1:18" s="4" customFormat="1" ht="27" customHeight="1">
      <c r="A30" s="99"/>
      <c r="B30" s="101"/>
      <c r="C30" s="127" t="s">
        <v>46</v>
      </c>
      <c r="D30" s="142"/>
      <c r="E30" s="41"/>
      <c r="F30" s="41"/>
      <c r="G30" s="41"/>
      <c r="H30" s="41"/>
      <c r="I30" s="41"/>
      <c r="J30" s="41"/>
      <c r="K30" s="41"/>
      <c r="L30" s="41"/>
      <c r="M30" s="41">
        <v>1</v>
      </c>
      <c r="N30" s="41">
        <v>1</v>
      </c>
      <c r="O30" s="41">
        <v>3</v>
      </c>
      <c r="P30" s="41">
        <v>2</v>
      </c>
      <c r="Q30" s="13">
        <f t="shared" si="0"/>
        <v>7</v>
      </c>
      <c r="R30" s="14"/>
    </row>
    <row r="31" spans="1:18" s="4" customFormat="1" ht="27" customHeight="1">
      <c r="A31" s="99"/>
      <c r="B31" s="101"/>
      <c r="C31" s="127" t="s">
        <v>47</v>
      </c>
      <c r="D31" s="142"/>
      <c r="E31" s="41">
        <v>2</v>
      </c>
      <c r="F31" s="41">
        <v>4</v>
      </c>
      <c r="G31" s="41"/>
      <c r="H31" s="41">
        <v>7</v>
      </c>
      <c r="I31" s="41">
        <v>3</v>
      </c>
      <c r="J31" s="41">
        <v>3</v>
      </c>
      <c r="K31" s="41">
        <v>4</v>
      </c>
      <c r="L31" s="41"/>
      <c r="M31" s="41">
        <v>2</v>
      </c>
      <c r="N31" s="41">
        <v>1</v>
      </c>
      <c r="O31" s="41"/>
      <c r="P31" s="41"/>
      <c r="Q31" s="13">
        <f t="shared" si="0"/>
        <v>26</v>
      </c>
      <c r="R31" s="14"/>
    </row>
    <row r="32" spans="1:18" s="4" customFormat="1" ht="27" customHeight="1">
      <c r="A32" s="99"/>
      <c r="B32" s="101"/>
      <c r="C32" s="127" t="s">
        <v>109</v>
      </c>
      <c r="D32" s="142"/>
      <c r="E32" s="41"/>
      <c r="F32" s="41">
        <v>1</v>
      </c>
      <c r="G32" s="41">
        <v>1</v>
      </c>
      <c r="H32" s="41"/>
      <c r="I32" s="41"/>
      <c r="J32" s="41"/>
      <c r="K32" s="41"/>
      <c r="L32" s="41">
        <v>3</v>
      </c>
      <c r="M32" s="41"/>
      <c r="N32" s="41"/>
      <c r="O32" s="41"/>
      <c r="P32" s="41"/>
      <c r="Q32" s="13">
        <f t="shared" si="0"/>
        <v>5</v>
      </c>
      <c r="R32" s="14"/>
    </row>
    <row r="33" spans="1:18" s="4" customFormat="1" ht="27" customHeight="1">
      <c r="A33" s="99"/>
      <c r="B33" s="101" t="s">
        <v>154</v>
      </c>
      <c r="C33" s="127" t="s">
        <v>110</v>
      </c>
      <c r="D33" s="142"/>
      <c r="E33" s="41"/>
      <c r="F33" s="41">
        <v>1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13">
        <f t="shared" si="0"/>
        <v>1</v>
      </c>
      <c r="R33" s="14"/>
    </row>
    <row r="34" spans="1:18" s="4" customFormat="1" ht="27" customHeight="1">
      <c r="A34" s="56">
        <v>25</v>
      </c>
      <c r="B34" s="101" t="s">
        <v>155</v>
      </c>
      <c r="C34" s="127" t="s">
        <v>48</v>
      </c>
      <c r="D34" s="142"/>
      <c r="E34" s="41">
        <v>9</v>
      </c>
      <c r="F34" s="41">
        <v>10</v>
      </c>
      <c r="G34" s="41"/>
      <c r="H34" s="41">
        <v>14</v>
      </c>
      <c r="I34" s="41">
        <v>9</v>
      </c>
      <c r="J34" s="41">
        <v>23</v>
      </c>
      <c r="K34" s="41">
        <v>12</v>
      </c>
      <c r="L34" s="41">
        <v>27</v>
      </c>
      <c r="M34" s="41">
        <v>24</v>
      </c>
      <c r="N34" s="41">
        <v>17</v>
      </c>
      <c r="O34" s="41"/>
      <c r="P34" s="41">
        <v>16</v>
      </c>
      <c r="Q34" s="13">
        <f t="shared" si="0"/>
        <v>161</v>
      </c>
      <c r="R34" s="14"/>
    </row>
    <row r="35" spans="1:18" s="4" customFormat="1" ht="27" customHeight="1">
      <c r="A35" s="56"/>
      <c r="B35" s="101" t="s">
        <v>156</v>
      </c>
      <c r="C35" s="127" t="s">
        <v>49</v>
      </c>
      <c r="D35" s="142"/>
      <c r="E35" s="41">
        <v>2</v>
      </c>
      <c r="F35" s="41"/>
      <c r="G35" s="41"/>
      <c r="H35" s="41">
        <v>2</v>
      </c>
      <c r="I35" s="41">
        <v>1</v>
      </c>
      <c r="J35" s="41">
        <v>2</v>
      </c>
      <c r="K35" s="41">
        <v>2</v>
      </c>
      <c r="L35" s="41">
        <v>2</v>
      </c>
      <c r="M35" s="41">
        <v>1</v>
      </c>
      <c r="N35" s="41">
        <v>1</v>
      </c>
      <c r="O35" s="41"/>
      <c r="P35" s="41"/>
      <c r="Q35" s="13">
        <f t="shared" si="0"/>
        <v>13</v>
      </c>
      <c r="R35" s="14"/>
    </row>
    <row r="36" spans="1:18" s="4" customFormat="1" ht="27" customHeight="1">
      <c r="A36" s="56"/>
      <c r="B36" s="101" t="s">
        <v>252</v>
      </c>
      <c r="C36" s="127" t="s">
        <v>476</v>
      </c>
      <c r="D36" s="142"/>
      <c r="E36" s="41"/>
      <c r="F36" s="41"/>
      <c r="G36" s="41">
        <v>2</v>
      </c>
      <c r="H36" s="41">
        <v>1</v>
      </c>
      <c r="I36" s="41"/>
      <c r="J36" s="41"/>
      <c r="K36" s="41"/>
      <c r="L36" s="41"/>
      <c r="M36" s="41"/>
      <c r="N36" s="41"/>
      <c r="O36" s="41"/>
      <c r="P36" s="41"/>
      <c r="Q36" s="13">
        <f t="shared" si="0"/>
        <v>3</v>
      </c>
      <c r="R36" s="14"/>
    </row>
    <row r="37" spans="1:18" s="4" customFormat="1" ht="27" customHeight="1">
      <c r="A37" s="56"/>
      <c r="B37" s="101" t="s">
        <v>157</v>
      </c>
      <c r="C37" s="127" t="s">
        <v>101</v>
      </c>
      <c r="D37" s="142"/>
      <c r="E37" s="41"/>
      <c r="F37" s="41">
        <v>2</v>
      </c>
      <c r="G37" s="41">
        <v>3</v>
      </c>
      <c r="H37" s="41">
        <v>2</v>
      </c>
      <c r="I37" s="41">
        <v>1</v>
      </c>
      <c r="J37" s="41"/>
      <c r="K37" s="41"/>
      <c r="L37" s="41"/>
      <c r="M37" s="41"/>
      <c r="N37" s="41"/>
      <c r="O37" s="41"/>
      <c r="P37" s="41"/>
      <c r="Q37" s="13">
        <f t="shared" si="0"/>
        <v>8</v>
      </c>
      <c r="R37" s="14"/>
    </row>
    <row r="38" spans="1:18" s="4" customFormat="1" ht="27" customHeight="1">
      <c r="A38" s="56"/>
      <c r="B38" s="101"/>
      <c r="C38" s="127" t="s">
        <v>477</v>
      </c>
      <c r="D38" s="142"/>
      <c r="E38" s="41"/>
      <c r="F38" s="41">
        <v>1</v>
      </c>
      <c r="G38" s="41"/>
      <c r="H38" s="41">
        <v>1</v>
      </c>
      <c r="I38" s="41">
        <v>1</v>
      </c>
      <c r="J38" s="41"/>
      <c r="K38" s="41"/>
      <c r="L38" s="41"/>
      <c r="M38" s="41"/>
      <c r="N38" s="41"/>
      <c r="O38" s="41"/>
      <c r="P38" s="41"/>
      <c r="Q38" s="13">
        <f t="shared" si="0"/>
        <v>3</v>
      </c>
      <c r="R38" s="14"/>
    </row>
    <row r="39" spans="1:18" s="4" customFormat="1" ht="27" customHeight="1">
      <c r="A39" s="56">
        <v>30</v>
      </c>
      <c r="B39" s="101"/>
      <c r="C39" s="127" t="s">
        <v>50</v>
      </c>
      <c r="D39" s="142"/>
      <c r="E39" s="41"/>
      <c r="F39" s="41"/>
      <c r="G39" s="41"/>
      <c r="H39" s="41"/>
      <c r="I39" s="41"/>
      <c r="J39" s="41"/>
      <c r="K39" s="41"/>
      <c r="L39" s="41">
        <v>3</v>
      </c>
      <c r="M39" s="41">
        <v>2</v>
      </c>
      <c r="N39" s="41">
        <v>5</v>
      </c>
      <c r="O39" s="41">
        <v>2</v>
      </c>
      <c r="P39" s="41">
        <v>2</v>
      </c>
      <c r="Q39" s="13">
        <f t="shared" si="0"/>
        <v>14</v>
      </c>
      <c r="R39" s="14"/>
    </row>
    <row r="40" spans="1:18" s="4" customFormat="1" ht="27" customHeight="1">
      <c r="A40" s="56"/>
      <c r="B40" s="101"/>
      <c r="C40" s="127" t="s">
        <v>51</v>
      </c>
      <c r="D40" s="142"/>
      <c r="E40" s="41"/>
      <c r="F40" s="41"/>
      <c r="G40" s="41"/>
      <c r="H40" s="41"/>
      <c r="I40" s="41"/>
      <c r="J40" s="41"/>
      <c r="K40" s="41"/>
      <c r="L40" s="41">
        <v>2</v>
      </c>
      <c r="M40" s="41">
        <v>3</v>
      </c>
      <c r="N40" s="41"/>
      <c r="O40" s="41">
        <v>1</v>
      </c>
      <c r="P40" s="41">
        <v>3</v>
      </c>
      <c r="Q40" s="13">
        <f t="shared" si="0"/>
        <v>9</v>
      </c>
      <c r="R40" s="14"/>
    </row>
    <row r="41" spans="1:18" s="4" customFormat="1" ht="27" customHeight="1">
      <c r="A41" s="56"/>
      <c r="B41" s="101"/>
      <c r="C41" s="127" t="s">
        <v>478</v>
      </c>
      <c r="D41" s="142"/>
      <c r="E41" s="41"/>
      <c r="F41" s="41">
        <v>1</v>
      </c>
      <c r="G41" s="41"/>
      <c r="H41" s="41">
        <v>1</v>
      </c>
      <c r="I41" s="41"/>
      <c r="J41" s="41"/>
      <c r="K41" s="41"/>
      <c r="L41" s="41"/>
      <c r="M41" s="41"/>
      <c r="N41" s="41"/>
      <c r="O41" s="41"/>
      <c r="P41" s="41"/>
      <c r="Q41" s="13">
        <f t="shared" si="0"/>
        <v>2</v>
      </c>
      <c r="R41" s="14"/>
    </row>
    <row r="42" spans="1:18" s="4" customFormat="1" ht="27" customHeight="1">
      <c r="A42" s="56"/>
      <c r="B42" s="101"/>
      <c r="C42" s="127" t="s">
        <v>111</v>
      </c>
      <c r="D42" s="142"/>
      <c r="E42" s="41"/>
      <c r="F42" s="41"/>
      <c r="G42" s="41">
        <v>1</v>
      </c>
      <c r="H42" s="41">
        <v>1</v>
      </c>
      <c r="I42" s="41"/>
      <c r="J42" s="41"/>
      <c r="K42" s="41"/>
      <c r="L42" s="41"/>
      <c r="M42" s="41"/>
      <c r="N42" s="41"/>
      <c r="O42" s="41"/>
      <c r="P42" s="41"/>
      <c r="Q42" s="13">
        <f t="shared" si="0"/>
        <v>2</v>
      </c>
      <c r="R42" s="14"/>
    </row>
    <row r="43" spans="1:18" s="4" customFormat="1" ht="27" customHeight="1">
      <c r="A43" s="56"/>
      <c r="B43" s="101"/>
      <c r="C43" s="127" t="s">
        <v>102</v>
      </c>
      <c r="D43" s="142"/>
      <c r="E43" s="41"/>
      <c r="F43" s="41">
        <v>3</v>
      </c>
      <c r="G43" s="41">
        <v>5</v>
      </c>
      <c r="H43" s="41">
        <v>1</v>
      </c>
      <c r="I43" s="41">
        <v>3</v>
      </c>
      <c r="J43" s="41"/>
      <c r="K43" s="41"/>
      <c r="L43" s="41"/>
      <c r="M43" s="41"/>
      <c r="N43" s="41"/>
      <c r="O43" s="41"/>
      <c r="P43" s="41"/>
      <c r="Q43" s="13">
        <f t="shared" si="0"/>
        <v>12</v>
      </c>
      <c r="R43" s="14"/>
    </row>
    <row r="44" spans="1:18" s="4" customFormat="1" ht="27" customHeight="1">
      <c r="A44" s="56">
        <v>35</v>
      </c>
      <c r="B44" s="101"/>
      <c r="C44" s="127" t="s">
        <v>53</v>
      </c>
      <c r="D44" s="142"/>
      <c r="E44" s="41">
        <v>1</v>
      </c>
      <c r="F44" s="41"/>
      <c r="G44" s="41"/>
      <c r="H44" s="41"/>
      <c r="I44" s="41"/>
      <c r="J44" s="41"/>
      <c r="K44" s="41"/>
      <c r="L44" s="41"/>
      <c r="M44" s="41">
        <v>2</v>
      </c>
      <c r="N44" s="41">
        <v>2</v>
      </c>
      <c r="O44" s="41">
        <v>4</v>
      </c>
      <c r="P44" s="41">
        <v>3</v>
      </c>
      <c r="Q44" s="13">
        <f t="shared" si="0"/>
        <v>12</v>
      </c>
      <c r="R44" s="14"/>
    </row>
    <row r="45" spans="1:18" s="4" customFormat="1" ht="27" customHeight="1">
      <c r="A45" s="56"/>
      <c r="B45" s="101"/>
      <c r="C45" s="127" t="s">
        <v>54</v>
      </c>
      <c r="D45" s="142"/>
      <c r="E45" s="41">
        <v>6</v>
      </c>
      <c r="F45" s="41"/>
      <c r="G45" s="41"/>
      <c r="H45" s="41"/>
      <c r="I45" s="41"/>
      <c r="J45" s="41"/>
      <c r="K45" s="41"/>
      <c r="L45" s="41"/>
      <c r="M45" s="41">
        <v>14</v>
      </c>
      <c r="N45" s="41">
        <v>2</v>
      </c>
      <c r="O45" s="41">
        <v>4</v>
      </c>
      <c r="P45" s="41">
        <v>5</v>
      </c>
      <c r="Q45" s="13">
        <f t="shared" si="0"/>
        <v>31</v>
      </c>
      <c r="R45" s="14"/>
    </row>
    <row r="46" spans="1:18" s="4" customFormat="1" ht="27" customHeight="1">
      <c r="A46" s="56"/>
      <c r="B46" s="101"/>
      <c r="C46" s="127" t="s">
        <v>55</v>
      </c>
      <c r="D46" s="142"/>
      <c r="E46" s="41"/>
      <c r="F46" s="41">
        <v>2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3">
        <f t="shared" si="0"/>
        <v>2</v>
      </c>
      <c r="R46" s="14"/>
    </row>
    <row r="47" spans="1:18" s="4" customFormat="1" ht="27" customHeight="1">
      <c r="A47" s="56"/>
      <c r="B47" s="101"/>
      <c r="C47" s="127" t="s">
        <v>56</v>
      </c>
      <c r="D47" s="142"/>
      <c r="E47" s="41">
        <v>6</v>
      </c>
      <c r="F47" s="41">
        <v>12</v>
      </c>
      <c r="G47" s="41">
        <v>8</v>
      </c>
      <c r="H47" s="41">
        <v>7</v>
      </c>
      <c r="I47" s="41">
        <v>4</v>
      </c>
      <c r="J47" s="41">
        <v>2</v>
      </c>
      <c r="K47" s="41">
        <v>3</v>
      </c>
      <c r="L47" s="41">
        <v>3</v>
      </c>
      <c r="M47" s="41"/>
      <c r="N47" s="41">
        <v>3</v>
      </c>
      <c r="O47" s="41"/>
      <c r="P47" s="41">
        <v>2</v>
      </c>
      <c r="Q47" s="13">
        <f t="shared" si="0"/>
        <v>50</v>
      </c>
      <c r="R47" s="14"/>
    </row>
    <row r="48" spans="1:18" s="4" customFormat="1" ht="27" customHeight="1">
      <c r="A48" s="56"/>
      <c r="B48" s="101"/>
      <c r="C48" s="127" t="s">
        <v>59</v>
      </c>
      <c r="D48" s="142"/>
      <c r="E48" s="41"/>
      <c r="F48" s="41">
        <v>2</v>
      </c>
      <c r="G48" s="41">
        <v>4</v>
      </c>
      <c r="H48" s="41"/>
      <c r="I48" s="41">
        <v>2</v>
      </c>
      <c r="J48" s="41"/>
      <c r="K48" s="41"/>
      <c r="L48" s="41"/>
      <c r="M48" s="41"/>
      <c r="N48" s="41"/>
      <c r="O48" s="41"/>
      <c r="P48" s="41"/>
      <c r="Q48" s="13">
        <f t="shared" si="0"/>
        <v>8</v>
      </c>
      <c r="R48" s="14"/>
    </row>
    <row r="49" spans="1:18" s="4" customFormat="1" ht="27" customHeight="1">
      <c r="A49" s="56">
        <v>40</v>
      </c>
      <c r="B49" s="101"/>
      <c r="C49" s="127" t="s">
        <v>60</v>
      </c>
      <c r="D49" s="142"/>
      <c r="E49" s="41"/>
      <c r="F49" s="41">
        <v>2</v>
      </c>
      <c r="G49" s="41">
        <v>4</v>
      </c>
      <c r="H49" s="41">
        <v>1</v>
      </c>
      <c r="I49" s="41">
        <v>1</v>
      </c>
      <c r="J49" s="41"/>
      <c r="K49" s="41"/>
      <c r="L49" s="41"/>
      <c r="M49" s="41"/>
      <c r="N49" s="41"/>
      <c r="O49" s="41"/>
      <c r="P49" s="41"/>
      <c r="Q49" s="13">
        <f t="shared" si="0"/>
        <v>8</v>
      </c>
      <c r="R49" s="14"/>
    </row>
    <row r="50" spans="1:18" s="4" customFormat="1" ht="27" customHeight="1">
      <c r="A50" s="56"/>
      <c r="B50" s="101"/>
      <c r="C50" s="127" t="s">
        <v>105</v>
      </c>
      <c r="D50" s="142"/>
      <c r="E50" s="41"/>
      <c r="F50" s="41"/>
      <c r="G50" s="41">
        <v>3</v>
      </c>
      <c r="H50" s="41">
        <v>1</v>
      </c>
      <c r="I50" s="41">
        <v>1</v>
      </c>
      <c r="J50" s="41"/>
      <c r="K50" s="41"/>
      <c r="L50" s="41"/>
      <c r="M50" s="41"/>
      <c r="N50" s="41"/>
      <c r="O50" s="41"/>
      <c r="P50" s="41"/>
      <c r="Q50" s="13">
        <f t="shared" si="0"/>
        <v>5</v>
      </c>
      <c r="R50" s="14"/>
    </row>
    <row r="51" spans="1:18" s="4" customFormat="1" ht="27" customHeight="1">
      <c r="A51" s="56"/>
      <c r="B51" s="101" t="s">
        <v>158</v>
      </c>
      <c r="C51" s="127" t="s">
        <v>62</v>
      </c>
      <c r="D51" s="142"/>
      <c r="E51" s="41">
        <v>13</v>
      </c>
      <c r="F51" s="41">
        <v>12</v>
      </c>
      <c r="G51" s="41">
        <v>32</v>
      </c>
      <c r="H51" s="41">
        <v>6</v>
      </c>
      <c r="I51" s="41">
        <v>12</v>
      </c>
      <c r="J51" s="41">
        <v>14</v>
      </c>
      <c r="K51" s="41">
        <v>16</v>
      </c>
      <c r="L51" s="41">
        <v>16</v>
      </c>
      <c r="M51" s="41">
        <v>21</v>
      </c>
      <c r="N51" s="41">
        <v>20</v>
      </c>
      <c r="O51" s="41">
        <v>14</v>
      </c>
      <c r="P51" s="41">
        <v>9</v>
      </c>
      <c r="Q51" s="13">
        <f t="shared" si="0"/>
        <v>185</v>
      </c>
      <c r="R51" s="14"/>
    </row>
    <row r="52" spans="1:18" s="4" customFormat="1" ht="27" customHeight="1">
      <c r="A52" s="56"/>
      <c r="B52" s="101" t="s">
        <v>159</v>
      </c>
      <c r="C52" s="127" t="s">
        <v>479</v>
      </c>
      <c r="D52" s="142"/>
      <c r="E52" s="41"/>
      <c r="F52" s="41"/>
      <c r="G52" s="41">
        <v>1</v>
      </c>
      <c r="H52" s="41">
        <v>2</v>
      </c>
      <c r="I52" s="41"/>
      <c r="J52" s="41"/>
      <c r="K52" s="41"/>
      <c r="L52" s="41"/>
      <c r="M52" s="41">
        <v>1</v>
      </c>
      <c r="N52" s="41">
        <v>1</v>
      </c>
      <c r="O52" s="41"/>
      <c r="P52" s="41"/>
      <c r="Q52" s="13">
        <f t="shared" si="0"/>
        <v>5</v>
      </c>
      <c r="R52" s="14"/>
    </row>
    <row r="53" spans="1:18" s="4" customFormat="1" ht="27" customHeight="1">
      <c r="A53" s="56"/>
      <c r="B53" s="101"/>
      <c r="C53" s="127" t="s">
        <v>112</v>
      </c>
      <c r="D53" s="142"/>
      <c r="E53" s="41">
        <v>2</v>
      </c>
      <c r="F53" s="41"/>
      <c r="G53" s="41">
        <v>4</v>
      </c>
      <c r="H53" s="41"/>
      <c r="I53" s="41"/>
      <c r="J53" s="41"/>
      <c r="K53" s="41"/>
      <c r="L53" s="41">
        <v>4</v>
      </c>
      <c r="M53" s="41">
        <v>1</v>
      </c>
      <c r="N53" s="41"/>
      <c r="O53" s="41">
        <v>1</v>
      </c>
      <c r="P53" s="41"/>
      <c r="Q53" s="13">
        <f t="shared" si="0"/>
        <v>12</v>
      </c>
      <c r="R53" s="14"/>
    </row>
    <row r="54" spans="1:18" s="4" customFormat="1" ht="27" customHeight="1">
      <c r="A54" s="56">
        <v>45</v>
      </c>
      <c r="B54" s="101"/>
      <c r="C54" s="127" t="s">
        <v>63</v>
      </c>
      <c r="D54" s="142"/>
      <c r="E54" s="41">
        <v>11</v>
      </c>
      <c r="F54" s="41">
        <v>6</v>
      </c>
      <c r="G54" s="41">
        <v>2</v>
      </c>
      <c r="H54" s="41">
        <v>6</v>
      </c>
      <c r="I54" s="41">
        <v>5</v>
      </c>
      <c r="J54" s="41">
        <v>5</v>
      </c>
      <c r="K54" s="41">
        <v>8</v>
      </c>
      <c r="L54" s="41">
        <v>9</v>
      </c>
      <c r="M54" s="41">
        <v>5</v>
      </c>
      <c r="N54" s="41">
        <v>2</v>
      </c>
      <c r="O54" s="41">
        <v>4</v>
      </c>
      <c r="P54" s="41">
        <v>5</v>
      </c>
      <c r="Q54" s="13">
        <f t="shared" si="0"/>
        <v>68</v>
      </c>
      <c r="R54" s="14"/>
    </row>
    <row r="55" spans="1:18" s="4" customFormat="1" ht="27" customHeight="1">
      <c r="A55" s="56"/>
      <c r="B55" s="101"/>
      <c r="C55" s="127" t="s">
        <v>64</v>
      </c>
      <c r="D55" s="142"/>
      <c r="E55" s="41">
        <v>12</v>
      </c>
      <c r="F55" s="41">
        <v>6</v>
      </c>
      <c r="G55" s="41">
        <v>12</v>
      </c>
      <c r="H55" s="41">
        <v>13</v>
      </c>
      <c r="I55" s="41">
        <v>6</v>
      </c>
      <c r="J55" s="41">
        <v>4</v>
      </c>
      <c r="K55" s="41">
        <v>12</v>
      </c>
      <c r="L55" s="41">
        <v>12</v>
      </c>
      <c r="M55" s="41">
        <v>14</v>
      </c>
      <c r="N55" s="41">
        <v>3</v>
      </c>
      <c r="O55" s="41">
        <v>10</v>
      </c>
      <c r="P55" s="41">
        <v>9</v>
      </c>
      <c r="Q55" s="13">
        <f t="shared" si="0"/>
        <v>113</v>
      </c>
      <c r="R55" s="14"/>
    </row>
    <row r="56" spans="1:18" s="4" customFormat="1" ht="27" customHeight="1">
      <c r="A56" s="56"/>
      <c r="B56" s="101" t="s">
        <v>160</v>
      </c>
      <c r="C56" s="127" t="s">
        <v>65</v>
      </c>
      <c r="D56" s="142"/>
      <c r="E56" s="41">
        <v>4</v>
      </c>
      <c r="F56" s="41"/>
      <c r="G56" s="41">
        <v>3</v>
      </c>
      <c r="H56" s="41">
        <v>2</v>
      </c>
      <c r="I56" s="41"/>
      <c r="J56" s="41"/>
      <c r="K56" s="41"/>
      <c r="L56" s="41">
        <v>4</v>
      </c>
      <c r="M56" s="41">
        <v>6</v>
      </c>
      <c r="N56" s="41">
        <v>4</v>
      </c>
      <c r="O56" s="41"/>
      <c r="P56" s="41">
        <v>2</v>
      </c>
      <c r="Q56" s="13">
        <f t="shared" si="0"/>
        <v>25</v>
      </c>
      <c r="R56" s="14"/>
    </row>
    <row r="57" spans="1:18" s="4" customFormat="1" ht="27" customHeight="1">
      <c r="A57" s="56"/>
      <c r="B57" s="101" t="s">
        <v>161</v>
      </c>
      <c r="C57" s="127" t="s">
        <v>66</v>
      </c>
      <c r="D57" s="142"/>
      <c r="E57" s="41">
        <v>5</v>
      </c>
      <c r="F57" s="41">
        <v>2</v>
      </c>
      <c r="G57" s="41">
        <v>6</v>
      </c>
      <c r="H57" s="41">
        <v>5</v>
      </c>
      <c r="I57" s="41">
        <v>4</v>
      </c>
      <c r="J57" s="41">
        <v>3</v>
      </c>
      <c r="K57" s="41"/>
      <c r="L57" s="41">
        <v>7</v>
      </c>
      <c r="M57" s="41">
        <v>4</v>
      </c>
      <c r="N57" s="41">
        <v>2</v>
      </c>
      <c r="O57" s="41">
        <v>2</v>
      </c>
      <c r="P57" s="41">
        <v>3</v>
      </c>
      <c r="Q57" s="13">
        <f t="shared" si="0"/>
        <v>43</v>
      </c>
      <c r="R57" s="14"/>
    </row>
    <row r="58" spans="1:18" s="4" customFormat="1" ht="27" customHeight="1">
      <c r="A58" s="56"/>
      <c r="B58" s="101"/>
      <c r="C58" s="127" t="s">
        <v>69</v>
      </c>
      <c r="D58" s="142"/>
      <c r="E58" s="41">
        <v>1</v>
      </c>
      <c r="F58" s="41">
        <v>2</v>
      </c>
      <c r="G58" s="41"/>
      <c r="H58" s="41"/>
      <c r="I58" s="41"/>
      <c r="J58" s="41"/>
      <c r="K58" s="41"/>
      <c r="L58" s="41"/>
      <c r="M58" s="41"/>
      <c r="N58" s="41">
        <v>2</v>
      </c>
      <c r="O58" s="41"/>
      <c r="P58" s="41">
        <v>1</v>
      </c>
      <c r="Q58" s="13">
        <f t="shared" si="0"/>
        <v>6</v>
      </c>
      <c r="R58" s="14"/>
    </row>
    <row r="59" spans="1:18" s="4" customFormat="1" ht="27" customHeight="1">
      <c r="A59" s="56">
        <v>50</v>
      </c>
      <c r="B59" s="101" t="s">
        <v>162</v>
      </c>
      <c r="C59" s="127" t="s">
        <v>70</v>
      </c>
      <c r="D59" s="142"/>
      <c r="E59" s="41">
        <v>10</v>
      </c>
      <c r="F59" s="41">
        <v>6</v>
      </c>
      <c r="G59" s="41">
        <v>6</v>
      </c>
      <c r="H59" s="41">
        <v>2</v>
      </c>
      <c r="I59" s="41">
        <v>2</v>
      </c>
      <c r="J59" s="41">
        <v>10</v>
      </c>
      <c r="K59" s="41">
        <v>12</v>
      </c>
      <c r="L59" s="41"/>
      <c r="M59" s="41">
        <v>6</v>
      </c>
      <c r="N59" s="41">
        <v>6</v>
      </c>
      <c r="O59" s="41"/>
      <c r="P59" s="41"/>
      <c r="Q59" s="13">
        <f t="shared" si="0"/>
        <v>60</v>
      </c>
      <c r="R59" s="14"/>
    </row>
    <row r="60" spans="1:18" s="4" customFormat="1" ht="27" customHeight="1">
      <c r="A60" s="56"/>
      <c r="B60" s="101"/>
      <c r="C60" s="127" t="s">
        <v>92</v>
      </c>
      <c r="D60" s="142"/>
      <c r="E60" s="41"/>
      <c r="F60" s="41"/>
      <c r="G60" s="41"/>
      <c r="H60" s="41"/>
      <c r="I60" s="41"/>
      <c r="J60" s="41"/>
      <c r="K60" s="41"/>
      <c r="L60" s="41"/>
      <c r="M60" s="41"/>
      <c r="N60" s="41">
        <v>4</v>
      </c>
      <c r="O60" s="41"/>
      <c r="P60" s="41"/>
      <c r="Q60" s="13">
        <f t="shared" si="0"/>
        <v>4</v>
      </c>
      <c r="R60" s="14"/>
    </row>
    <row r="61" spans="1:18" s="4" customFormat="1" ht="27" customHeight="1">
      <c r="A61" s="56"/>
      <c r="B61" s="101"/>
      <c r="C61" s="127" t="s">
        <v>71</v>
      </c>
      <c r="D61" s="142"/>
      <c r="E61" s="41"/>
      <c r="F61" s="41"/>
      <c r="G61" s="41"/>
      <c r="H61" s="41"/>
      <c r="I61" s="41"/>
      <c r="J61" s="41"/>
      <c r="K61" s="41"/>
      <c r="L61" s="41">
        <v>6</v>
      </c>
      <c r="M61" s="41">
        <v>3</v>
      </c>
      <c r="N61" s="41"/>
      <c r="O61" s="41">
        <v>16</v>
      </c>
      <c r="P61" s="41">
        <v>10</v>
      </c>
      <c r="Q61" s="13">
        <f t="shared" si="0"/>
        <v>35</v>
      </c>
      <c r="R61" s="14"/>
    </row>
    <row r="62" spans="1:18" s="4" customFormat="1" ht="27" customHeight="1">
      <c r="A62" s="56"/>
      <c r="B62" s="101"/>
      <c r="C62" s="127" t="s">
        <v>115</v>
      </c>
      <c r="D62" s="142"/>
      <c r="E62" s="41">
        <v>5</v>
      </c>
      <c r="F62" s="41">
        <v>3</v>
      </c>
      <c r="G62" s="41"/>
      <c r="H62" s="41">
        <v>4</v>
      </c>
      <c r="I62" s="41"/>
      <c r="J62" s="41">
        <v>13</v>
      </c>
      <c r="K62" s="41">
        <v>8</v>
      </c>
      <c r="L62" s="41">
        <v>4</v>
      </c>
      <c r="M62" s="41"/>
      <c r="N62" s="41"/>
      <c r="O62" s="41">
        <v>3</v>
      </c>
      <c r="P62" s="41">
        <v>2</v>
      </c>
      <c r="Q62" s="13">
        <f t="shared" si="0"/>
        <v>42</v>
      </c>
      <c r="R62" s="14"/>
    </row>
    <row r="63" spans="1:18" s="4" customFormat="1" ht="27" customHeight="1">
      <c r="A63" s="56"/>
      <c r="B63" s="101" t="s">
        <v>165</v>
      </c>
      <c r="C63" s="127" t="s">
        <v>75</v>
      </c>
      <c r="D63" s="142"/>
      <c r="E63" s="41"/>
      <c r="F63" s="41">
        <v>5</v>
      </c>
      <c r="G63" s="41">
        <v>9</v>
      </c>
      <c r="H63" s="41">
        <v>4</v>
      </c>
      <c r="I63" s="41">
        <v>4</v>
      </c>
      <c r="J63" s="41">
        <v>4</v>
      </c>
      <c r="K63" s="41">
        <v>5</v>
      </c>
      <c r="L63" s="41">
        <v>5</v>
      </c>
      <c r="M63" s="41">
        <v>5</v>
      </c>
      <c r="N63" s="41">
        <v>7</v>
      </c>
      <c r="O63" s="41">
        <v>5</v>
      </c>
      <c r="P63" s="41">
        <v>7</v>
      </c>
      <c r="Q63" s="13">
        <f t="shared" si="0"/>
        <v>60</v>
      </c>
      <c r="R63" s="14"/>
    </row>
    <row r="64" spans="1:18" s="4" customFormat="1" ht="27" customHeight="1">
      <c r="A64" s="56">
        <v>55</v>
      </c>
      <c r="B64" s="101"/>
      <c r="C64" s="127" t="s">
        <v>76</v>
      </c>
      <c r="D64" s="142"/>
      <c r="E64" s="41">
        <v>12</v>
      </c>
      <c r="F64" s="41">
        <v>6</v>
      </c>
      <c r="G64" s="41">
        <v>16</v>
      </c>
      <c r="H64" s="41">
        <v>7</v>
      </c>
      <c r="I64" s="41">
        <v>6</v>
      </c>
      <c r="J64" s="41">
        <v>9</v>
      </c>
      <c r="K64" s="41">
        <v>6</v>
      </c>
      <c r="L64" s="41">
        <v>5</v>
      </c>
      <c r="M64" s="41">
        <v>14</v>
      </c>
      <c r="N64" s="41">
        <v>5</v>
      </c>
      <c r="O64" s="41">
        <v>6</v>
      </c>
      <c r="P64" s="41">
        <v>9</v>
      </c>
      <c r="Q64" s="13">
        <f t="shared" si="0"/>
        <v>101</v>
      </c>
      <c r="R64" s="14"/>
    </row>
    <row r="65" spans="1:18" s="4" customFormat="1" ht="27" customHeight="1">
      <c r="A65" s="56"/>
      <c r="B65" s="101"/>
      <c r="C65" s="138" t="s">
        <v>77</v>
      </c>
      <c r="D65" s="139"/>
      <c r="E65" s="41">
        <v>113</v>
      </c>
      <c r="F65" s="41">
        <v>27</v>
      </c>
      <c r="G65" s="41">
        <v>26</v>
      </c>
      <c r="H65" s="41">
        <v>12</v>
      </c>
      <c r="I65" s="41">
        <v>58</v>
      </c>
      <c r="J65" s="41">
        <v>6</v>
      </c>
      <c r="K65" s="41">
        <v>130</v>
      </c>
      <c r="L65" s="41">
        <v>48</v>
      </c>
      <c r="M65" s="41">
        <v>43</v>
      </c>
      <c r="N65" s="41">
        <v>8</v>
      </c>
      <c r="O65" s="41">
        <v>5</v>
      </c>
      <c r="P65" s="41">
        <v>22</v>
      </c>
      <c r="Q65" s="13">
        <f t="shared" si="0"/>
        <v>498</v>
      </c>
      <c r="R65" s="14"/>
    </row>
    <row r="66" spans="1:18" s="4" customFormat="1" ht="27" customHeight="1">
      <c r="A66" s="56"/>
      <c r="B66" s="102" t="s">
        <v>207</v>
      </c>
      <c r="C66" s="156" t="s">
        <v>93</v>
      </c>
      <c r="D66" s="137"/>
      <c r="E66" s="41">
        <v>1</v>
      </c>
      <c r="F66" s="41">
        <v>1</v>
      </c>
      <c r="G66" s="41"/>
      <c r="H66" s="41">
        <v>2</v>
      </c>
      <c r="I66" s="41">
        <v>1</v>
      </c>
      <c r="J66" s="41"/>
      <c r="K66" s="41"/>
      <c r="L66" s="41">
        <v>7</v>
      </c>
      <c r="M66" s="41"/>
      <c r="N66" s="41"/>
      <c r="O66" s="41"/>
      <c r="P66" s="41"/>
      <c r="Q66" s="13">
        <f t="shared" si="0"/>
        <v>12</v>
      </c>
      <c r="R66" s="14"/>
    </row>
    <row r="67" spans="2:18" s="4" customFormat="1" ht="27" customHeight="1">
      <c r="B67" s="31" t="s">
        <v>14</v>
      </c>
      <c r="C67" s="32"/>
      <c r="D67" s="33"/>
      <c r="E67" s="23">
        <f aca="true" t="shared" si="1" ref="E67:P67">COUNT(E10:E66)</f>
        <v>28</v>
      </c>
      <c r="F67" s="23">
        <f t="shared" si="1"/>
        <v>36</v>
      </c>
      <c r="G67" s="23">
        <f t="shared" si="1"/>
        <v>36</v>
      </c>
      <c r="H67" s="23">
        <f t="shared" si="1"/>
        <v>35</v>
      </c>
      <c r="I67" s="23">
        <f t="shared" si="1"/>
        <v>30</v>
      </c>
      <c r="J67" s="23">
        <f t="shared" si="1"/>
        <v>21</v>
      </c>
      <c r="K67" s="23">
        <f t="shared" si="1"/>
        <v>23</v>
      </c>
      <c r="L67" s="23">
        <f t="shared" si="1"/>
        <v>28</v>
      </c>
      <c r="M67" s="23">
        <f t="shared" si="1"/>
        <v>29</v>
      </c>
      <c r="N67" s="23">
        <f t="shared" si="1"/>
        <v>28</v>
      </c>
      <c r="O67" s="23">
        <f t="shared" si="1"/>
        <v>20</v>
      </c>
      <c r="P67" s="23">
        <f t="shared" si="1"/>
        <v>24</v>
      </c>
      <c r="Q67" s="23">
        <v>57</v>
      </c>
      <c r="R67" s="24"/>
    </row>
    <row r="68" spans="2:18" s="4" customFormat="1" ht="27" customHeight="1" thickBot="1">
      <c r="B68" s="34" t="s">
        <v>15</v>
      </c>
      <c r="C68" s="35"/>
      <c r="D68" s="28"/>
      <c r="E68" s="29">
        <f aca="true" t="shared" si="2" ref="E68:P68">SUM(E10:E66)</f>
        <v>276</v>
      </c>
      <c r="F68" s="29">
        <f t="shared" si="2"/>
        <v>240</v>
      </c>
      <c r="G68" s="29">
        <f t="shared" si="2"/>
        <v>280</v>
      </c>
      <c r="H68" s="29">
        <f t="shared" si="2"/>
        <v>159</v>
      </c>
      <c r="I68" s="29">
        <f t="shared" si="2"/>
        <v>167</v>
      </c>
      <c r="J68" s="29">
        <f t="shared" si="2"/>
        <v>117</v>
      </c>
      <c r="K68" s="29">
        <f t="shared" si="2"/>
        <v>246</v>
      </c>
      <c r="L68" s="29">
        <f t="shared" si="2"/>
        <v>190</v>
      </c>
      <c r="M68" s="29">
        <f t="shared" si="2"/>
        <v>194</v>
      </c>
      <c r="N68" s="29">
        <f t="shared" si="2"/>
        <v>112</v>
      </c>
      <c r="O68" s="29">
        <f t="shared" si="2"/>
        <v>94</v>
      </c>
      <c r="P68" s="29">
        <f t="shared" si="2"/>
        <v>125</v>
      </c>
      <c r="Q68" s="29">
        <f>SUM(E68:P68)</f>
        <v>2200</v>
      </c>
      <c r="R68" s="30"/>
    </row>
    <row r="69" s="4" customFormat="1" ht="27" customHeight="1">
      <c r="B69" s="4" t="s">
        <v>0</v>
      </c>
    </row>
    <row r="70" s="4" customFormat="1" ht="27" customHeight="1">
      <c r="B70" s="4" t="s">
        <v>16</v>
      </c>
    </row>
    <row r="71" s="4" customFormat="1" ht="27" customHeight="1"/>
    <row r="72" s="4" customFormat="1" ht="27" customHeight="1"/>
    <row r="73" s="2" customFormat="1" ht="27" customHeight="1"/>
  </sheetData>
  <mergeCells count="60">
    <mergeCell ref="D4:F4"/>
    <mergeCell ref="I4:L4"/>
    <mergeCell ref="C10:D10"/>
    <mergeCell ref="O4:R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75" zoomScaleNormal="75" workbookViewId="0" topLeftCell="A1">
      <selection activeCell="W8" sqref="W8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9" width="6.125" style="1" customWidth="1"/>
    <col min="20" max="20" width="1.12109375" style="1" customWidth="1"/>
    <col min="21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16</v>
      </c>
      <c r="E4" s="132"/>
      <c r="F4" s="133"/>
      <c r="G4" s="8" t="s">
        <v>3</v>
      </c>
      <c r="H4" s="9"/>
      <c r="I4" s="131" t="s">
        <v>480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481</v>
      </c>
      <c r="F6" s="48" t="s">
        <v>127</v>
      </c>
      <c r="G6" s="48" t="s">
        <v>482</v>
      </c>
      <c r="H6" s="48" t="s">
        <v>483</v>
      </c>
      <c r="I6" s="48" t="s">
        <v>484</v>
      </c>
      <c r="J6" s="48" t="s">
        <v>298</v>
      </c>
      <c r="K6" s="49" t="s">
        <v>485</v>
      </c>
      <c r="L6" s="49" t="s">
        <v>347</v>
      </c>
      <c r="M6" s="49" t="s">
        <v>486</v>
      </c>
      <c r="N6" s="48" t="s">
        <v>135</v>
      </c>
      <c r="O6" s="48" t="s">
        <v>348</v>
      </c>
      <c r="P6" s="50" t="s">
        <v>487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18</v>
      </c>
      <c r="G7" s="45" t="s">
        <v>19</v>
      </c>
      <c r="H7" s="45" t="s">
        <v>18</v>
      </c>
      <c r="I7" s="45" t="s">
        <v>18</v>
      </c>
      <c r="J7" s="45" t="s">
        <v>18</v>
      </c>
      <c r="K7" s="45" t="s">
        <v>18</v>
      </c>
      <c r="L7" s="45" t="s">
        <v>19</v>
      </c>
      <c r="M7" s="45" t="s">
        <v>19</v>
      </c>
      <c r="N7" s="45" t="s">
        <v>19</v>
      </c>
      <c r="O7" s="45" t="s">
        <v>19</v>
      </c>
      <c r="P7" s="45" t="s">
        <v>18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0.2916666666666667</v>
      </c>
      <c r="F8" s="52">
        <v>0.2916666666666667</v>
      </c>
      <c r="G8" s="52">
        <v>0.2916666666666667</v>
      </c>
      <c r="H8" s="52">
        <v>0.2916666666666667</v>
      </c>
      <c r="I8" s="52">
        <v>0.2916666666666667</v>
      </c>
      <c r="J8" s="52">
        <v>0.2916666666666667</v>
      </c>
      <c r="K8" s="52">
        <v>0.2916666666666667</v>
      </c>
      <c r="L8" s="52">
        <v>0.2916666666666667</v>
      </c>
      <c r="M8" s="52">
        <v>0.3333333333333333</v>
      </c>
      <c r="N8" s="52">
        <v>0.3333333333333333</v>
      </c>
      <c r="O8" s="52">
        <v>0.3333333333333333</v>
      </c>
      <c r="P8" s="52">
        <v>0.3333333333333333</v>
      </c>
      <c r="Q8" s="21"/>
      <c r="R8" s="22"/>
    </row>
    <row r="9" spans="2:19" s="4" customFormat="1" ht="27" customHeight="1">
      <c r="B9" s="36" t="s">
        <v>12</v>
      </c>
      <c r="C9" s="42" t="s">
        <v>13</v>
      </c>
      <c r="D9" s="43"/>
      <c r="E9" s="47">
        <v>0.4166666666666667</v>
      </c>
      <c r="F9" s="47">
        <v>0.4166666666666667</v>
      </c>
      <c r="G9" s="47">
        <v>0.4166666666666667</v>
      </c>
      <c r="H9" s="47">
        <v>0.4166666666666667</v>
      </c>
      <c r="I9" s="47">
        <v>0.4166666666666667</v>
      </c>
      <c r="J9" s="47">
        <v>0.4166666666666667</v>
      </c>
      <c r="K9" s="47">
        <v>0.4166666666666667</v>
      </c>
      <c r="L9" s="47">
        <v>0.4166666666666667</v>
      </c>
      <c r="M9" s="47">
        <v>0.4583333333333333</v>
      </c>
      <c r="N9" s="47">
        <v>0.4583333333333333</v>
      </c>
      <c r="O9" s="47">
        <v>0.4583333333333333</v>
      </c>
      <c r="P9" s="47">
        <v>0.4583333333333333</v>
      </c>
      <c r="Q9" s="13"/>
      <c r="R9" s="25"/>
      <c r="S9" s="73"/>
    </row>
    <row r="10" spans="1:18" s="4" customFormat="1" ht="27" customHeight="1">
      <c r="A10" s="56"/>
      <c r="B10" s="53" t="s">
        <v>142</v>
      </c>
      <c r="C10" s="157" t="s">
        <v>25</v>
      </c>
      <c r="D10" s="144"/>
      <c r="E10" s="38">
        <v>2</v>
      </c>
      <c r="F10" s="38"/>
      <c r="G10" s="38"/>
      <c r="H10" s="38"/>
      <c r="I10" s="38">
        <v>1</v>
      </c>
      <c r="J10" s="38"/>
      <c r="K10" s="38"/>
      <c r="L10" s="38"/>
      <c r="M10" s="38"/>
      <c r="N10" s="38"/>
      <c r="O10" s="38"/>
      <c r="P10" s="38"/>
      <c r="Q10" s="13">
        <f aca="true" t="shared" si="0" ref="Q10:Q37">SUM(E10:P10)</f>
        <v>3</v>
      </c>
      <c r="R10" s="14"/>
    </row>
    <row r="11" spans="1:18" s="4" customFormat="1" ht="27" customHeight="1">
      <c r="A11" s="56"/>
      <c r="B11" s="54" t="s">
        <v>145</v>
      </c>
      <c r="C11" s="127" t="s">
        <v>33</v>
      </c>
      <c r="D11" s="128"/>
      <c r="E11" s="38"/>
      <c r="F11" s="38"/>
      <c r="G11" s="38"/>
      <c r="H11" s="38"/>
      <c r="I11" s="38"/>
      <c r="J11" s="38"/>
      <c r="K11" s="38"/>
      <c r="L11" s="38">
        <v>1</v>
      </c>
      <c r="M11" s="38"/>
      <c r="N11" s="38"/>
      <c r="O11" s="38">
        <v>1</v>
      </c>
      <c r="P11" s="38"/>
      <c r="Q11" s="13">
        <f t="shared" si="0"/>
        <v>2</v>
      </c>
      <c r="R11" s="14"/>
    </row>
    <row r="12" spans="1:18" s="4" customFormat="1" ht="27" customHeight="1">
      <c r="A12" s="56"/>
      <c r="B12" s="55"/>
      <c r="C12" s="127" t="s">
        <v>36</v>
      </c>
      <c r="D12" s="12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>
        <v>1</v>
      </c>
      <c r="Q12" s="13">
        <f t="shared" si="0"/>
        <v>1</v>
      </c>
      <c r="R12" s="14"/>
    </row>
    <row r="13" spans="1:18" s="4" customFormat="1" ht="27" customHeight="1">
      <c r="A13" s="56"/>
      <c r="B13" s="55" t="s">
        <v>147</v>
      </c>
      <c r="C13" s="127" t="s">
        <v>39</v>
      </c>
      <c r="D13" s="128"/>
      <c r="E13" s="38">
        <v>2</v>
      </c>
      <c r="F13" s="38">
        <v>1</v>
      </c>
      <c r="G13" s="38"/>
      <c r="H13" s="38"/>
      <c r="I13" s="38">
        <v>4</v>
      </c>
      <c r="J13" s="38">
        <v>2</v>
      </c>
      <c r="K13" s="38"/>
      <c r="L13" s="38"/>
      <c r="M13" s="38"/>
      <c r="N13" s="38"/>
      <c r="O13" s="38"/>
      <c r="P13" s="38"/>
      <c r="Q13" s="13">
        <f t="shared" si="0"/>
        <v>9</v>
      </c>
      <c r="R13" s="14"/>
    </row>
    <row r="14" spans="1:18" s="4" customFormat="1" ht="27" customHeight="1">
      <c r="A14" s="56">
        <v>5</v>
      </c>
      <c r="B14" s="55" t="s">
        <v>151</v>
      </c>
      <c r="C14" s="127" t="s">
        <v>108</v>
      </c>
      <c r="D14" s="128"/>
      <c r="E14" s="38"/>
      <c r="F14" s="38"/>
      <c r="G14" s="38"/>
      <c r="H14" s="38">
        <v>3</v>
      </c>
      <c r="I14" s="38"/>
      <c r="J14" s="38"/>
      <c r="K14" s="38"/>
      <c r="L14" s="38"/>
      <c r="M14" s="38"/>
      <c r="N14" s="38"/>
      <c r="O14" s="38"/>
      <c r="P14" s="38"/>
      <c r="Q14" s="13">
        <f t="shared" si="0"/>
        <v>3</v>
      </c>
      <c r="R14" s="14"/>
    </row>
    <row r="15" spans="1:18" s="4" customFormat="1" ht="27" customHeight="1">
      <c r="A15" s="56"/>
      <c r="B15" s="55"/>
      <c r="C15" s="127" t="s">
        <v>43</v>
      </c>
      <c r="D15" s="128"/>
      <c r="E15" s="38"/>
      <c r="F15" s="38"/>
      <c r="G15" s="38"/>
      <c r="H15" s="38"/>
      <c r="I15" s="38"/>
      <c r="J15" s="38"/>
      <c r="K15" s="38">
        <v>1</v>
      </c>
      <c r="L15" s="38"/>
      <c r="M15" s="38"/>
      <c r="N15" s="38"/>
      <c r="O15" s="38"/>
      <c r="P15" s="38"/>
      <c r="Q15" s="13">
        <f t="shared" si="0"/>
        <v>1</v>
      </c>
      <c r="R15" s="14"/>
    </row>
    <row r="16" spans="1:18" s="4" customFormat="1" ht="27" customHeight="1">
      <c r="A16" s="56"/>
      <c r="B16" s="55" t="s">
        <v>153</v>
      </c>
      <c r="C16" s="127" t="s">
        <v>45</v>
      </c>
      <c r="D16" s="128"/>
      <c r="E16" s="38">
        <v>6</v>
      </c>
      <c r="F16" s="38">
        <v>2</v>
      </c>
      <c r="G16" s="38">
        <v>3</v>
      </c>
      <c r="H16" s="38">
        <v>1</v>
      </c>
      <c r="I16" s="38">
        <v>5</v>
      </c>
      <c r="J16" s="38">
        <v>1</v>
      </c>
      <c r="K16" s="38"/>
      <c r="L16" s="38">
        <v>2</v>
      </c>
      <c r="M16" s="38"/>
      <c r="N16" s="38">
        <v>1</v>
      </c>
      <c r="O16" s="38">
        <v>2</v>
      </c>
      <c r="P16" s="38">
        <v>1</v>
      </c>
      <c r="Q16" s="13">
        <f t="shared" si="0"/>
        <v>24</v>
      </c>
      <c r="R16" s="14"/>
    </row>
    <row r="17" spans="1:18" s="4" customFormat="1" ht="27" customHeight="1">
      <c r="A17" s="56"/>
      <c r="B17" s="55"/>
      <c r="C17" s="127" t="s">
        <v>47</v>
      </c>
      <c r="D17" s="128"/>
      <c r="E17" s="38">
        <v>1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13">
        <f t="shared" si="0"/>
        <v>1</v>
      </c>
      <c r="R17" s="14"/>
    </row>
    <row r="18" spans="1:18" s="4" customFormat="1" ht="27" customHeight="1">
      <c r="A18" s="56"/>
      <c r="B18" s="55" t="s">
        <v>155</v>
      </c>
      <c r="C18" s="127" t="s">
        <v>48</v>
      </c>
      <c r="D18" s="128"/>
      <c r="E18" s="38">
        <v>3</v>
      </c>
      <c r="F18" s="38">
        <v>9</v>
      </c>
      <c r="G18" s="38">
        <v>2</v>
      </c>
      <c r="H18" s="38">
        <v>7</v>
      </c>
      <c r="I18" s="38">
        <v>1</v>
      </c>
      <c r="J18" s="38">
        <v>6</v>
      </c>
      <c r="K18" s="38">
        <v>7</v>
      </c>
      <c r="L18" s="38">
        <v>5</v>
      </c>
      <c r="M18" s="38">
        <v>1</v>
      </c>
      <c r="N18" s="38">
        <v>3</v>
      </c>
      <c r="O18" s="38"/>
      <c r="P18" s="38"/>
      <c r="Q18" s="13">
        <f t="shared" si="0"/>
        <v>44</v>
      </c>
      <c r="R18" s="14"/>
    </row>
    <row r="19" spans="1:18" s="4" customFormat="1" ht="27" customHeight="1">
      <c r="A19" s="56">
        <v>10</v>
      </c>
      <c r="B19" s="55" t="s">
        <v>278</v>
      </c>
      <c r="C19" s="127" t="s">
        <v>278</v>
      </c>
      <c r="D19" s="128"/>
      <c r="E19" s="38">
        <v>3</v>
      </c>
      <c r="F19" s="38">
        <v>2</v>
      </c>
      <c r="G19" s="38">
        <v>1</v>
      </c>
      <c r="H19" s="38">
        <v>1</v>
      </c>
      <c r="I19" s="38"/>
      <c r="J19" s="38">
        <v>1</v>
      </c>
      <c r="K19" s="38"/>
      <c r="L19" s="38">
        <v>1</v>
      </c>
      <c r="M19" s="38"/>
      <c r="N19" s="38"/>
      <c r="O19" s="38"/>
      <c r="P19" s="38">
        <v>2</v>
      </c>
      <c r="Q19" s="13">
        <f t="shared" si="0"/>
        <v>11</v>
      </c>
      <c r="R19" s="14"/>
    </row>
    <row r="20" spans="1:18" s="4" customFormat="1" ht="27" customHeight="1">
      <c r="A20" s="56"/>
      <c r="B20" s="55" t="s">
        <v>252</v>
      </c>
      <c r="C20" s="127" t="s">
        <v>252</v>
      </c>
      <c r="D20" s="128"/>
      <c r="E20" s="38"/>
      <c r="F20" s="38"/>
      <c r="G20" s="38"/>
      <c r="H20" s="38"/>
      <c r="I20" s="38">
        <v>1</v>
      </c>
      <c r="J20" s="38">
        <v>1</v>
      </c>
      <c r="K20" s="38">
        <v>1</v>
      </c>
      <c r="L20" s="38"/>
      <c r="M20" s="38"/>
      <c r="N20" s="38"/>
      <c r="O20" s="38"/>
      <c r="P20" s="38">
        <v>1</v>
      </c>
      <c r="Q20" s="13">
        <f t="shared" si="0"/>
        <v>4</v>
      </c>
      <c r="R20" s="14"/>
    </row>
    <row r="21" spans="1:18" s="4" customFormat="1" ht="27" customHeight="1">
      <c r="A21" s="56"/>
      <c r="B21" s="55" t="s">
        <v>157</v>
      </c>
      <c r="C21" s="127" t="s">
        <v>50</v>
      </c>
      <c r="D21" s="12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1</v>
      </c>
      <c r="P21" s="38">
        <v>1</v>
      </c>
      <c r="Q21" s="13">
        <f t="shared" si="0"/>
        <v>2</v>
      </c>
      <c r="R21" s="14"/>
    </row>
    <row r="22" spans="1:18" s="4" customFormat="1" ht="27" customHeight="1">
      <c r="A22" s="56"/>
      <c r="B22" s="55"/>
      <c r="C22" s="127" t="s">
        <v>55</v>
      </c>
      <c r="D22" s="128"/>
      <c r="E22" s="38"/>
      <c r="F22" s="38">
        <v>1</v>
      </c>
      <c r="G22" s="38"/>
      <c r="H22" s="38"/>
      <c r="I22" s="38"/>
      <c r="J22" s="38"/>
      <c r="K22" s="38"/>
      <c r="L22" s="38"/>
      <c r="M22" s="38">
        <v>4</v>
      </c>
      <c r="N22" s="38"/>
      <c r="O22" s="38"/>
      <c r="P22" s="38"/>
      <c r="Q22" s="13">
        <f t="shared" si="0"/>
        <v>5</v>
      </c>
      <c r="R22" s="14"/>
    </row>
    <row r="23" spans="1:18" s="4" customFormat="1" ht="27" customHeight="1">
      <c r="A23" s="56"/>
      <c r="B23" s="55"/>
      <c r="C23" s="127" t="s">
        <v>56</v>
      </c>
      <c r="D23" s="128"/>
      <c r="E23" s="38">
        <v>2</v>
      </c>
      <c r="F23" s="38">
        <v>3</v>
      </c>
      <c r="G23" s="38"/>
      <c r="H23" s="38"/>
      <c r="I23" s="38"/>
      <c r="J23" s="38">
        <v>1</v>
      </c>
      <c r="K23" s="38"/>
      <c r="L23" s="38"/>
      <c r="M23" s="38"/>
      <c r="N23" s="38"/>
      <c r="O23" s="38"/>
      <c r="P23" s="38"/>
      <c r="Q23" s="13">
        <f t="shared" si="0"/>
        <v>6</v>
      </c>
      <c r="R23" s="14"/>
    </row>
    <row r="24" spans="1:18" s="4" customFormat="1" ht="27" customHeight="1">
      <c r="A24" s="56">
        <v>15</v>
      </c>
      <c r="B24" s="55"/>
      <c r="C24" s="127" t="s">
        <v>59</v>
      </c>
      <c r="D24" s="128"/>
      <c r="E24" s="38"/>
      <c r="F24" s="38"/>
      <c r="G24" s="38"/>
      <c r="H24" s="38"/>
      <c r="I24" s="38"/>
      <c r="J24" s="38">
        <v>1</v>
      </c>
      <c r="K24" s="38"/>
      <c r="L24" s="38"/>
      <c r="M24" s="38"/>
      <c r="N24" s="38"/>
      <c r="O24" s="38"/>
      <c r="P24" s="38"/>
      <c r="Q24" s="13">
        <f t="shared" si="0"/>
        <v>1</v>
      </c>
      <c r="R24" s="14"/>
    </row>
    <row r="25" spans="1:18" s="4" customFormat="1" ht="27" customHeight="1">
      <c r="A25" s="56"/>
      <c r="B25" s="55"/>
      <c r="C25" s="127" t="s">
        <v>60</v>
      </c>
      <c r="D25" s="128"/>
      <c r="E25" s="38"/>
      <c r="F25" s="38"/>
      <c r="G25" s="38">
        <v>2</v>
      </c>
      <c r="H25" s="38"/>
      <c r="I25" s="38">
        <v>1</v>
      </c>
      <c r="J25" s="38"/>
      <c r="K25" s="38"/>
      <c r="L25" s="38"/>
      <c r="M25" s="38"/>
      <c r="N25" s="38"/>
      <c r="O25" s="38"/>
      <c r="P25" s="38"/>
      <c r="Q25" s="13">
        <f t="shared" si="0"/>
        <v>3</v>
      </c>
      <c r="R25" s="14"/>
    </row>
    <row r="26" spans="1:18" s="4" customFormat="1" ht="27" customHeight="1">
      <c r="A26" s="56"/>
      <c r="B26" s="55"/>
      <c r="C26" s="127" t="s">
        <v>105</v>
      </c>
      <c r="D26" s="128"/>
      <c r="E26" s="38"/>
      <c r="F26" s="38">
        <v>4</v>
      </c>
      <c r="G26" s="38">
        <v>1</v>
      </c>
      <c r="H26" s="38"/>
      <c r="I26" s="38">
        <v>3</v>
      </c>
      <c r="J26" s="38">
        <v>1</v>
      </c>
      <c r="K26" s="38"/>
      <c r="L26" s="38"/>
      <c r="M26" s="38"/>
      <c r="N26" s="38"/>
      <c r="O26" s="38"/>
      <c r="P26" s="38"/>
      <c r="Q26" s="13">
        <f t="shared" si="0"/>
        <v>9</v>
      </c>
      <c r="R26" s="14"/>
    </row>
    <row r="27" spans="1:18" s="4" customFormat="1" ht="27" customHeight="1">
      <c r="A27" s="56"/>
      <c r="B27" s="55" t="s">
        <v>158</v>
      </c>
      <c r="C27" s="127" t="s">
        <v>62</v>
      </c>
      <c r="D27" s="128"/>
      <c r="E27" s="38"/>
      <c r="F27" s="38"/>
      <c r="G27" s="38"/>
      <c r="H27" s="38"/>
      <c r="I27" s="38"/>
      <c r="J27" s="38">
        <v>5</v>
      </c>
      <c r="K27" s="38"/>
      <c r="L27" s="38"/>
      <c r="M27" s="38"/>
      <c r="N27" s="38"/>
      <c r="O27" s="38"/>
      <c r="P27" s="38"/>
      <c r="Q27" s="13">
        <f t="shared" si="0"/>
        <v>5</v>
      </c>
      <c r="R27" s="14"/>
    </row>
    <row r="28" spans="1:18" s="4" customFormat="1" ht="27" customHeight="1">
      <c r="A28" s="56"/>
      <c r="B28" s="55" t="s">
        <v>159</v>
      </c>
      <c r="C28" s="127" t="s">
        <v>112</v>
      </c>
      <c r="D28" s="128"/>
      <c r="E28" s="38"/>
      <c r="F28" s="38"/>
      <c r="G28" s="38"/>
      <c r="H28" s="38"/>
      <c r="I28" s="38"/>
      <c r="J28" s="38">
        <v>5</v>
      </c>
      <c r="K28" s="38"/>
      <c r="L28" s="38"/>
      <c r="M28" s="38"/>
      <c r="N28" s="38"/>
      <c r="O28" s="38"/>
      <c r="P28" s="38">
        <v>3</v>
      </c>
      <c r="Q28" s="13">
        <f t="shared" si="0"/>
        <v>8</v>
      </c>
      <c r="R28" s="14"/>
    </row>
    <row r="29" spans="1:18" s="4" customFormat="1" ht="27" customHeight="1">
      <c r="A29" s="56">
        <v>20</v>
      </c>
      <c r="B29" s="54"/>
      <c r="C29" s="127" t="s">
        <v>63</v>
      </c>
      <c r="D29" s="128"/>
      <c r="E29" s="38">
        <v>2</v>
      </c>
      <c r="F29" s="38">
        <v>7</v>
      </c>
      <c r="G29" s="38">
        <v>2</v>
      </c>
      <c r="H29" s="38">
        <v>3</v>
      </c>
      <c r="I29" s="38">
        <v>5</v>
      </c>
      <c r="J29" s="38">
        <v>3</v>
      </c>
      <c r="K29" s="38">
        <v>7</v>
      </c>
      <c r="L29" s="38">
        <v>2</v>
      </c>
      <c r="M29" s="38">
        <v>1</v>
      </c>
      <c r="N29" s="38">
        <v>2</v>
      </c>
      <c r="O29" s="38">
        <v>2</v>
      </c>
      <c r="P29" s="38">
        <v>4</v>
      </c>
      <c r="Q29" s="13">
        <f t="shared" si="0"/>
        <v>40</v>
      </c>
      <c r="R29" s="14"/>
    </row>
    <row r="30" spans="1:18" s="4" customFormat="1" ht="27" customHeight="1">
      <c r="A30" s="56"/>
      <c r="B30" s="54"/>
      <c r="C30" s="127" t="s">
        <v>64</v>
      </c>
      <c r="D30" s="128"/>
      <c r="E30" s="38">
        <v>5</v>
      </c>
      <c r="F30" s="38">
        <v>4</v>
      </c>
      <c r="G30" s="38"/>
      <c r="H30" s="38">
        <v>2</v>
      </c>
      <c r="I30" s="38">
        <v>2</v>
      </c>
      <c r="J30" s="38">
        <v>2</v>
      </c>
      <c r="K30" s="38">
        <v>10</v>
      </c>
      <c r="L30" s="38">
        <v>3</v>
      </c>
      <c r="M30" s="38"/>
      <c r="N30" s="38">
        <v>2</v>
      </c>
      <c r="O30" s="38">
        <v>3</v>
      </c>
      <c r="P30" s="38">
        <v>4</v>
      </c>
      <c r="Q30" s="13">
        <f t="shared" si="0"/>
        <v>37</v>
      </c>
      <c r="R30" s="14"/>
    </row>
    <row r="31" spans="1:18" s="4" customFormat="1" ht="27" customHeight="1">
      <c r="A31" s="56"/>
      <c r="B31" s="54" t="s">
        <v>160</v>
      </c>
      <c r="C31" s="127" t="s">
        <v>65</v>
      </c>
      <c r="D31" s="128"/>
      <c r="E31" s="38"/>
      <c r="F31" s="38"/>
      <c r="G31" s="38"/>
      <c r="H31" s="38"/>
      <c r="I31" s="38"/>
      <c r="J31" s="38">
        <v>2</v>
      </c>
      <c r="K31" s="38"/>
      <c r="L31" s="38"/>
      <c r="M31" s="38"/>
      <c r="N31" s="38"/>
      <c r="O31" s="38"/>
      <c r="P31" s="38"/>
      <c r="Q31" s="13">
        <f t="shared" si="0"/>
        <v>2</v>
      </c>
      <c r="R31" s="14"/>
    </row>
    <row r="32" spans="1:18" s="4" customFormat="1" ht="27" customHeight="1">
      <c r="A32" s="56"/>
      <c r="B32" s="53" t="s">
        <v>161</v>
      </c>
      <c r="C32" s="127" t="s">
        <v>66</v>
      </c>
      <c r="D32" s="128"/>
      <c r="E32" s="38"/>
      <c r="F32" s="38"/>
      <c r="G32" s="38"/>
      <c r="H32" s="38"/>
      <c r="I32" s="38"/>
      <c r="J32" s="38"/>
      <c r="K32" s="38">
        <v>3</v>
      </c>
      <c r="L32" s="38">
        <v>3</v>
      </c>
      <c r="M32" s="38">
        <v>1</v>
      </c>
      <c r="N32" s="38">
        <v>3</v>
      </c>
      <c r="O32" s="38">
        <v>1</v>
      </c>
      <c r="P32" s="38">
        <v>2</v>
      </c>
      <c r="Q32" s="13">
        <f t="shared" si="0"/>
        <v>13</v>
      </c>
      <c r="R32" s="14"/>
    </row>
    <row r="33" spans="1:18" s="4" customFormat="1" ht="27" customHeight="1">
      <c r="A33" s="56"/>
      <c r="B33" s="54"/>
      <c r="C33" s="127" t="s">
        <v>113</v>
      </c>
      <c r="D33" s="12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>
        <v>1</v>
      </c>
      <c r="Q33" s="13">
        <f t="shared" si="0"/>
        <v>1</v>
      </c>
      <c r="R33" s="14"/>
    </row>
    <row r="34" spans="1:18" s="4" customFormat="1" ht="27" customHeight="1">
      <c r="A34" s="56">
        <v>25</v>
      </c>
      <c r="B34" s="54" t="s">
        <v>162</v>
      </c>
      <c r="C34" s="127" t="s">
        <v>71</v>
      </c>
      <c r="D34" s="128"/>
      <c r="E34" s="38"/>
      <c r="F34" s="38"/>
      <c r="G34" s="38"/>
      <c r="H34" s="38"/>
      <c r="I34" s="38"/>
      <c r="J34" s="38"/>
      <c r="K34" s="38"/>
      <c r="L34" s="38"/>
      <c r="M34" s="38">
        <v>2</v>
      </c>
      <c r="N34" s="38"/>
      <c r="O34" s="38"/>
      <c r="P34" s="38"/>
      <c r="Q34" s="13">
        <f t="shared" si="0"/>
        <v>2</v>
      </c>
      <c r="R34" s="14"/>
    </row>
    <row r="35" spans="1:18" s="4" customFormat="1" ht="27" customHeight="1">
      <c r="A35" s="56"/>
      <c r="B35" s="54"/>
      <c r="C35" s="127" t="s">
        <v>115</v>
      </c>
      <c r="D35" s="128"/>
      <c r="E35" s="38">
        <v>9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3">
        <f t="shared" si="0"/>
        <v>9</v>
      </c>
      <c r="R35" s="14"/>
    </row>
    <row r="36" spans="1:18" s="4" customFormat="1" ht="27" customHeight="1">
      <c r="A36" s="56"/>
      <c r="B36" s="54" t="s">
        <v>165</v>
      </c>
      <c r="C36" s="127" t="s">
        <v>75</v>
      </c>
      <c r="D36" s="128"/>
      <c r="E36" s="38">
        <v>1</v>
      </c>
      <c r="F36" s="38">
        <v>2</v>
      </c>
      <c r="G36" s="38"/>
      <c r="H36" s="38">
        <v>1</v>
      </c>
      <c r="I36" s="38">
        <v>4</v>
      </c>
      <c r="J36" s="38">
        <v>2</v>
      </c>
      <c r="K36" s="38">
        <v>4</v>
      </c>
      <c r="L36" s="38">
        <v>4</v>
      </c>
      <c r="M36" s="38"/>
      <c r="N36" s="38">
        <v>2</v>
      </c>
      <c r="O36" s="38">
        <v>2</v>
      </c>
      <c r="P36" s="38">
        <v>2</v>
      </c>
      <c r="Q36" s="13">
        <f t="shared" si="0"/>
        <v>24</v>
      </c>
      <c r="R36" s="14"/>
    </row>
    <row r="37" spans="1:18" s="4" customFormat="1" ht="27" customHeight="1">
      <c r="A37" s="56"/>
      <c r="B37" s="54"/>
      <c r="C37" s="127" t="s">
        <v>77</v>
      </c>
      <c r="D37" s="128"/>
      <c r="E37" s="38">
        <v>3</v>
      </c>
      <c r="F37" s="38">
        <v>4</v>
      </c>
      <c r="G37" s="38">
        <v>1</v>
      </c>
      <c r="H37" s="38"/>
      <c r="I37" s="38"/>
      <c r="J37" s="38"/>
      <c r="K37" s="38">
        <v>2</v>
      </c>
      <c r="L37" s="38"/>
      <c r="M37" s="38"/>
      <c r="N37" s="38">
        <v>1</v>
      </c>
      <c r="O37" s="38"/>
      <c r="P37" s="38">
        <v>1</v>
      </c>
      <c r="Q37" s="13">
        <f t="shared" si="0"/>
        <v>12</v>
      </c>
      <c r="R37" s="14"/>
    </row>
    <row r="38" spans="2:18" s="4" customFormat="1" ht="27" customHeight="1">
      <c r="B38" s="31" t="s">
        <v>14</v>
      </c>
      <c r="C38" s="32"/>
      <c r="D38" s="33"/>
      <c r="E38" s="13">
        <f aca="true" t="shared" si="1" ref="E38:P38">COUNT(E10:E37)</f>
        <v>12</v>
      </c>
      <c r="F38" s="13">
        <f t="shared" si="1"/>
        <v>11</v>
      </c>
      <c r="G38" s="13">
        <f t="shared" si="1"/>
        <v>7</v>
      </c>
      <c r="H38" s="13">
        <f t="shared" si="1"/>
        <v>7</v>
      </c>
      <c r="I38" s="13">
        <f t="shared" si="1"/>
        <v>10</v>
      </c>
      <c r="J38" s="13">
        <f t="shared" si="1"/>
        <v>14</v>
      </c>
      <c r="K38" s="13">
        <f t="shared" si="1"/>
        <v>8</v>
      </c>
      <c r="L38" s="13">
        <f t="shared" si="1"/>
        <v>8</v>
      </c>
      <c r="M38" s="13">
        <f t="shared" si="1"/>
        <v>5</v>
      </c>
      <c r="N38" s="13">
        <f t="shared" si="1"/>
        <v>7</v>
      </c>
      <c r="O38" s="13">
        <f t="shared" si="1"/>
        <v>7</v>
      </c>
      <c r="P38" s="13">
        <f t="shared" si="1"/>
        <v>12</v>
      </c>
      <c r="Q38" s="23">
        <v>28</v>
      </c>
      <c r="R38" s="24"/>
    </row>
    <row r="39" spans="2:18" s="4" customFormat="1" ht="27" customHeight="1" thickBot="1">
      <c r="B39" s="34" t="s">
        <v>15</v>
      </c>
      <c r="C39" s="35"/>
      <c r="D39" s="28"/>
      <c r="E39" s="29">
        <f aca="true" t="shared" si="2" ref="E39:P39">SUM(E10:E37)</f>
        <v>39</v>
      </c>
      <c r="F39" s="29">
        <f t="shared" si="2"/>
        <v>39</v>
      </c>
      <c r="G39" s="29">
        <f t="shared" si="2"/>
        <v>12</v>
      </c>
      <c r="H39" s="29">
        <f t="shared" si="2"/>
        <v>18</v>
      </c>
      <c r="I39" s="29">
        <f t="shared" si="2"/>
        <v>27</v>
      </c>
      <c r="J39" s="29">
        <f t="shared" si="2"/>
        <v>33</v>
      </c>
      <c r="K39" s="29">
        <f t="shared" si="2"/>
        <v>35</v>
      </c>
      <c r="L39" s="29">
        <f t="shared" si="2"/>
        <v>21</v>
      </c>
      <c r="M39" s="29">
        <f t="shared" si="2"/>
        <v>9</v>
      </c>
      <c r="N39" s="29">
        <f t="shared" si="2"/>
        <v>14</v>
      </c>
      <c r="O39" s="29">
        <f t="shared" si="2"/>
        <v>12</v>
      </c>
      <c r="P39" s="29">
        <f t="shared" si="2"/>
        <v>23</v>
      </c>
      <c r="Q39" s="29">
        <f>SUM(E39:P39)</f>
        <v>282</v>
      </c>
      <c r="R39" s="30"/>
    </row>
    <row r="40" s="4" customFormat="1" ht="27" customHeight="1">
      <c r="B40" s="4" t="s">
        <v>0</v>
      </c>
    </row>
    <row r="41" s="4" customFormat="1" ht="27" customHeight="1">
      <c r="B41" s="4" t="s">
        <v>16</v>
      </c>
    </row>
    <row r="42" s="4" customFormat="1" ht="27" customHeight="1"/>
    <row r="43" s="4" customFormat="1" ht="27" customHeight="1"/>
    <row r="44" s="2" customFormat="1" ht="27" customHeight="1"/>
  </sheetData>
  <mergeCells count="31">
    <mergeCell ref="C35:D35"/>
    <mergeCell ref="C36:D36"/>
    <mergeCell ref="C37:D37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D4:F4"/>
    <mergeCell ref="I4:L4"/>
    <mergeCell ref="O4:R4"/>
    <mergeCell ref="C10:D10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selection activeCell="E79" sqref="E7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9" width="6.125" style="1" customWidth="1"/>
    <col min="20" max="20" width="1.12109375" style="1" customWidth="1"/>
    <col min="21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17</v>
      </c>
      <c r="E4" s="132"/>
      <c r="F4" s="133"/>
      <c r="G4" s="8" t="s">
        <v>3</v>
      </c>
      <c r="H4" s="9"/>
      <c r="I4" s="131" t="s">
        <v>488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489</v>
      </c>
      <c r="F6" s="48" t="s">
        <v>295</v>
      </c>
      <c r="G6" s="48" t="s">
        <v>128</v>
      </c>
      <c r="H6" s="48" t="s">
        <v>490</v>
      </c>
      <c r="I6" s="48" t="s">
        <v>297</v>
      </c>
      <c r="J6" s="48" t="s">
        <v>491</v>
      </c>
      <c r="K6" s="49" t="s">
        <v>132</v>
      </c>
      <c r="L6" s="49" t="s">
        <v>347</v>
      </c>
      <c r="M6" s="49" t="s">
        <v>300</v>
      </c>
      <c r="N6" s="48" t="s">
        <v>383</v>
      </c>
      <c r="O6" s="48" t="s">
        <v>492</v>
      </c>
      <c r="P6" s="50" t="s">
        <v>493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18</v>
      </c>
      <c r="G7" s="45" t="s">
        <v>18</v>
      </c>
      <c r="H7" s="45" t="s">
        <v>19</v>
      </c>
      <c r="I7" s="45" t="s">
        <v>18</v>
      </c>
      <c r="J7" s="45" t="s">
        <v>19</v>
      </c>
      <c r="K7" s="45" t="s">
        <v>18</v>
      </c>
      <c r="L7" s="51" t="s">
        <v>286</v>
      </c>
      <c r="M7" s="45" t="s">
        <v>18</v>
      </c>
      <c r="N7" s="45" t="s">
        <v>18</v>
      </c>
      <c r="O7" s="45" t="s">
        <v>18</v>
      </c>
      <c r="P7" s="45" t="s">
        <v>18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0.3333333333333333</v>
      </c>
      <c r="F8" s="52">
        <v>0.25</v>
      </c>
      <c r="G8" s="52">
        <v>0.2708333333333333</v>
      </c>
      <c r="H8" s="52">
        <v>0.25</v>
      </c>
      <c r="I8" s="52">
        <v>0.25</v>
      </c>
      <c r="J8" s="52">
        <v>0.3020833333333333</v>
      </c>
      <c r="K8" s="52">
        <v>0.3125</v>
      </c>
      <c r="L8" s="52">
        <v>0.2916666666666667</v>
      </c>
      <c r="M8" s="52">
        <v>0.2916666666666667</v>
      </c>
      <c r="N8" s="52">
        <v>0.3333333333333333</v>
      </c>
      <c r="O8" s="52">
        <v>0.34375</v>
      </c>
      <c r="P8" s="46">
        <v>0.3333333333333333</v>
      </c>
      <c r="Q8" s="21"/>
      <c r="R8" s="22"/>
    </row>
    <row r="9" spans="2:18" s="4" customFormat="1" ht="27" customHeight="1">
      <c r="B9" s="36" t="s">
        <v>12</v>
      </c>
      <c r="C9" s="42" t="s">
        <v>13</v>
      </c>
      <c r="D9" s="43"/>
      <c r="E9" s="47">
        <v>0.5416666666666666</v>
      </c>
      <c r="F9" s="47">
        <v>0.4583333333333333</v>
      </c>
      <c r="G9" s="47">
        <v>0.5104166666666666</v>
      </c>
      <c r="H9" s="47">
        <v>0.5625</v>
      </c>
      <c r="I9" s="47">
        <v>0.5416666666666666</v>
      </c>
      <c r="J9" s="47">
        <v>0.5</v>
      </c>
      <c r="K9" s="47">
        <v>0.5833333333333334</v>
      </c>
      <c r="L9" s="47">
        <v>0.5</v>
      </c>
      <c r="M9" s="47">
        <v>0.5</v>
      </c>
      <c r="N9" s="47">
        <v>0.5</v>
      </c>
      <c r="O9" s="47">
        <v>0.5</v>
      </c>
      <c r="P9" s="46">
        <v>0.5416666666666666</v>
      </c>
      <c r="Q9" s="13"/>
      <c r="R9" s="14"/>
    </row>
    <row r="10" spans="1:18" s="4" customFormat="1" ht="27" customHeight="1">
      <c r="A10" s="56"/>
      <c r="B10" s="53" t="s">
        <v>142</v>
      </c>
      <c r="C10" s="127" t="s">
        <v>22</v>
      </c>
      <c r="D10" s="128"/>
      <c r="E10" s="38"/>
      <c r="F10" s="38"/>
      <c r="G10" s="38"/>
      <c r="H10" s="38"/>
      <c r="I10" s="38">
        <v>2</v>
      </c>
      <c r="J10" s="38"/>
      <c r="K10" s="38"/>
      <c r="L10" s="38"/>
      <c r="M10" s="38"/>
      <c r="N10" s="38"/>
      <c r="O10" s="38"/>
      <c r="P10" s="38"/>
      <c r="Q10" s="13">
        <f aca="true" t="shared" si="0" ref="Q10:Q66">SUM(E10:P10)</f>
        <v>2</v>
      </c>
      <c r="R10" s="14"/>
    </row>
    <row r="11" spans="1:18" s="4" customFormat="1" ht="27" customHeight="1">
      <c r="A11" s="56"/>
      <c r="B11" s="54"/>
      <c r="C11" s="127" t="s">
        <v>25</v>
      </c>
      <c r="D11" s="128"/>
      <c r="E11" s="38"/>
      <c r="F11" s="38"/>
      <c r="G11" s="38"/>
      <c r="H11" s="38"/>
      <c r="I11" s="38">
        <v>1</v>
      </c>
      <c r="J11" s="38"/>
      <c r="K11" s="38"/>
      <c r="L11" s="38"/>
      <c r="M11" s="38"/>
      <c r="N11" s="38">
        <v>1</v>
      </c>
      <c r="O11" s="38"/>
      <c r="P11" s="38"/>
      <c r="Q11" s="13">
        <f t="shared" si="0"/>
        <v>2</v>
      </c>
      <c r="R11" s="14"/>
    </row>
    <row r="12" spans="1:18" s="4" customFormat="1" ht="27" customHeight="1">
      <c r="A12" s="56"/>
      <c r="B12" s="55" t="s">
        <v>145</v>
      </c>
      <c r="C12" s="127" t="s">
        <v>95</v>
      </c>
      <c r="D12" s="128"/>
      <c r="E12" s="38"/>
      <c r="F12" s="38"/>
      <c r="G12" s="38"/>
      <c r="H12" s="38"/>
      <c r="I12" s="38">
        <v>1</v>
      </c>
      <c r="J12" s="38"/>
      <c r="K12" s="38"/>
      <c r="L12" s="38"/>
      <c r="M12" s="38"/>
      <c r="N12" s="38"/>
      <c r="O12" s="38"/>
      <c r="P12" s="38"/>
      <c r="Q12" s="13">
        <f t="shared" si="0"/>
        <v>1</v>
      </c>
      <c r="R12" s="14"/>
    </row>
    <row r="13" spans="1:18" s="4" customFormat="1" ht="27" customHeight="1">
      <c r="A13" s="56"/>
      <c r="B13" s="55"/>
      <c r="C13" s="127" t="s">
        <v>33</v>
      </c>
      <c r="D13" s="128"/>
      <c r="E13" s="38">
        <v>2</v>
      </c>
      <c r="F13" s="38">
        <v>2</v>
      </c>
      <c r="G13" s="38">
        <v>2</v>
      </c>
      <c r="H13" s="38">
        <v>1</v>
      </c>
      <c r="I13" s="38">
        <v>3</v>
      </c>
      <c r="J13" s="38">
        <v>2</v>
      </c>
      <c r="K13" s="38">
        <v>1</v>
      </c>
      <c r="L13" s="38">
        <v>1</v>
      </c>
      <c r="M13" s="38">
        <v>2</v>
      </c>
      <c r="N13" s="38">
        <v>2</v>
      </c>
      <c r="O13" s="38">
        <v>1</v>
      </c>
      <c r="P13" s="38">
        <v>1</v>
      </c>
      <c r="Q13" s="13">
        <f t="shared" si="0"/>
        <v>20</v>
      </c>
      <c r="R13" s="14"/>
    </row>
    <row r="14" spans="1:18" s="4" customFormat="1" ht="27" customHeight="1">
      <c r="A14" s="56">
        <v>5</v>
      </c>
      <c r="B14" s="55"/>
      <c r="C14" s="127" t="s">
        <v>34</v>
      </c>
      <c r="D14" s="128"/>
      <c r="E14" s="38"/>
      <c r="F14" s="38"/>
      <c r="G14" s="38"/>
      <c r="H14" s="38"/>
      <c r="I14" s="38">
        <v>1</v>
      </c>
      <c r="J14" s="38"/>
      <c r="K14" s="38"/>
      <c r="L14" s="38">
        <v>1</v>
      </c>
      <c r="M14" s="38"/>
      <c r="N14" s="38"/>
      <c r="O14" s="38"/>
      <c r="P14" s="38"/>
      <c r="Q14" s="13">
        <f t="shared" si="0"/>
        <v>2</v>
      </c>
      <c r="R14" s="14"/>
    </row>
    <row r="15" spans="1:18" s="4" customFormat="1" ht="27" customHeight="1">
      <c r="A15" s="56"/>
      <c r="B15" s="55"/>
      <c r="C15" s="127" t="s">
        <v>35</v>
      </c>
      <c r="D15" s="12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>
        <v>1</v>
      </c>
      <c r="Q15" s="13">
        <f t="shared" si="0"/>
        <v>1</v>
      </c>
      <c r="R15" s="14"/>
    </row>
    <row r="16" spans="1:18" s="4" customFormat="1" ht="27" customHeight="1">
      <c r="A16" s="56"/>
      <c r="B16" s="55"/>
      <c r="C16" s="127" t="s">
        <v>36</v>
      </c>
      <c r="D16" s="128"/>
      <c r="E16" s="38"/>
      <c r="F16" s="38"/>
      <c r="G16" s="38"/>
      <c r="H16" s="38"/>
      <c r="I16" s="38"/>
      <c r="J16" s="38"/>
      <c r="K16" s="38">
        <v>1</v>
      </c>
      <c r="L16" s="38"/>
      <c r="M16" s="38">
        <v>2</v>
      </c>
      <c r="N16" s="38">
        <v>1</v>
      </c>
      <c r="O16" s="38"/>
      <c r="P16" s="38"/>
      <c r="Q16" s="13">
        <f t="shared" si="0"/>
        <v>4</v>
      </c>
      <c r="R16" s="14"/>
    </row>
    <row r="17" spans="1:18" s="4" customFormat="1" ht="27" customHeight="1">
      <c r="A17" s="56"/>
      <c r="B17" s="55" t="s">
        <v>207</v>
      </c>
      <c r="C17" s="127" t="s">
        <v>107</v>
      </c>
      <c r="D17" s="128"/>
      <c r="E17" s="38"/>
      <c r="F17" s="38"/>
      <c r="G17" s="38"/>
      <c r="H17" s="38"/>
      <c r="I17" s="38"/>
      <c r="J17" s="38"/>
      <c r="K17" s="38">
        <v>1</v>
      </c>
      <c r="L17" s="38"/>
      <c r="M17" s="38"/>
      <c r="N17" s="38"/>
      <c r="O17" s="38"/>
      <c r="P17" s="38"/>
      <c r="Q17" s="13">
        <f t="shared" si="0"/>
        <v>1</v>
      </c>
      <c r="R17" s="14"/>
    </row>
    <row r="18" spans="1:18" s="4" customFormat="1" ht="27" customHeight="1">
      <c r="A18" s="56"/>
      <c r="B18" s="55" t="s">
        <v>147</v>
      </c>
      <c r="C18" s="127" t="s">
        <v>39</v>
      </c>
      <c r="D18" s="128"/>
      <c r="E18" s="38"/>
      <c r="F18" s="38"/>
      <c r="G18" s="38"/>
      <c r="H18" s="38">
        <v>7</v>
      </c>
      <c r="I18" s="38">
        <v>3</v>
      </c>
      <c r="J18" s="38"/>
      <c r="K18" s="38">
        <v>1</v>
      </c>
      <c r="L18" s="38">
        <v>4</v>
      </c>
      <c r="M18" s="38"/>
      <c r="N18" s="38"/>
      <c r="O18" s="38">
        <v>2</v>
      </c>
      <c r="P18" s="38"/>
      <c r="Q18" s="13">
        <f t="shared" si="0"/>
        <v>17</v>
      </c>
      <c r="R18" s="14"/>
    </row>
    <row r="19" spans="1:18" s="4" customFormat="1" ht="27" customHeight="1">
      <c r="A19" s="56">
        <v>10</v>
      </c>
      <c r="B19" s="55"/>
      <c r="C19" s="127" t="s">
        <v>473</v>
      </c>
      <c r="D19" s="128"/>
      <c r="E19" s="38"/>
      <c r="F19" s="38">
        <v>2</v>
      </c>
      <c r="G19" s="38">
        <v>1</v>
      </c>
      <c r="H19" s="38"/>
      <c r="I19" s="38">
        <v>2</v>
      </c>
      <c r="J19" s="38"/>
      <c r="K19" s="38">
        <v>1</v>
      </c>
      <c r="L19" s="38"/>
      <c r="M19" s="38"/>
      <c r="N19" s="38"/>
      <c r="O19" s="38"/>
      <c r="P19" s="38"/>
      <c r="Q19" s="13">
        <f t="shared" si="0"/>
        <v>6</v>
      </c>
      <c r="R19" s="14"/>
    </row>
    <row r="20" spans="1:18" s="4" customFormat="1" ht="27" customHeight="1">
      <c r="A20" s="56"/>
      <c r="B20" s="55" t="s">
        <v>148</v>
      </c>
      <c r="C20" s="127" t="s">
        <v>98</v>
      </c>
      <c r="D20" s="128"/>
      <c r="E20" s="38"/>
      <c r="F20" s="38">
        <v>2</v>
      </c>
      <c r="G20" s="38">
        <v>1</v>
      </c>
      <c r="H20" s="38">
        <v>1</v>
      </c>
      <c r="I20" s="38"/>
      <c r="J20" s="38"/>
      <c r="K20" s="38"/>
      <c r="L20" s="38"/>
      <c r="M20" s="38"/>
      <c r="N20" s="38"/>
      <c r="O20" s="38"/>
      <c r="P20" s="38"/>
      <c r="Q20" s="13">
        <f t="shared" si="0"/>
        <v>4</v>
      </c>
      <c r="R20" s="14"/>
    </row>
    <row r="21" spans="1:18" s="4" customFormat="1" ht="27" customHeight="1">
      <c r="A21" s="56"/>
      <c r="B21" s="55"/>
      <c r="C21" s="127" t="s">
        <v>99</v>
      </c>
      <c r="D21" s="128"/>
      <c r="E21" s="38"/>
      <c r="F21" s="38"/>
      <c r="G21" s="38"/>
      <c r="H21" s="38">
        <v>1</v>
      </c>
      <c r="I21" s="38"/>
      <c r="J21" s="38"/>
      <c r="K21" s="38"/>
      <c r="L21" s="38"/>
      <c r="M21" s="38"/>
      <c r="N21" s="38"/>
      <c r="O21" s="38"/>
      <c r="P21" s="38"/>
      <c r="Q21" s="13">
        <f t="shared" si="0"/>
        <v>1</v>
      </c>
      <c r="R21" s="14"/>
    </row>
    <row r="22" spans="1:18" s="4" customFormat="1" ht="27" customHeight="1">
      <c r="A22" s="56"/>
      <c r="B22" s="55" t="s">
        <v>149</v>
      </c>
      <c r="C22" s="127" t="s">
        <v>121</v>
      </c>
      <c r="D22" s="128"/>
      <c r="E22" s="38"/>
      <c r="F22" s="38"/>
      <c r="G22" s="38"/>
      <c r="H22" s="38"/>
      <c r="I22" s="38">
        <v>1</v>
      </c>
      <c r="J22" s="38"/>
      <c r="K22" s="38"/>
      <c r="L22" s="38"/>
      <c r="M22" s="38"/>
      <c r="N22" s="38"/>
      <c r="O22" s="38"/>
      <c r="P22" s="38"/>
      <c r="Q22" s="13">
        <f t="shared" si="0"/>
        <v>1</v>
      </c>
      <c r="R22" s="14"/>
    </row>
    <row r="23" spans="1:18" s="4" customFormat="1" ht="27" customHeight="1">
      <c r="A23" s="56"/>
      <c r="B23" s="55" t="s">
        <v>150</v>
      </c>
      <c r="C23" s="127" t="s">
        <v>41</v>
      </c>
      <c r="D23" s="128"/>
      <c r="E23" s="38"/>
      <c r="F23" s="38"/>
      <c r="G23" s="38"/>
      <c r="H23" s="38"/>
      <c r="I23" s="38">
        <v>1</v>
      </c>
      <c r="J23" s="38">
        <v>2</v>
      </c>
      <c r="K23" s="38">
        <v>1</v>
      </c>
      <c r="L23" s="38">
        <v>1</v>
      </c>
      <c r="M23" s="38">
        <v>1</v>
      </c>
      <c r="N23" s="38">
        <v>1</v>
      </c>
      <c r="O23" s="38"/>
      <c r="P23" s="38"/>
      <c r="Q23" s="13">
        <f t="shared" si="0"/>
        <v>7</v>
      </c>
      <c r="R23" s="14"/>
    </row>
    <row r="24" spans="1:18" s="4" customFormat="1" ht="27" customHeight="1">
      <c r="A24" s="56">
        <v>15</v>
      </c>
      <c r="B24" s="55" t="s">
        <v>151</v>
      </c>
      <c r="C24" s="127" t="s">
        <v>108</v>
      </c>
      <c r="D24" s="128"/>
      <c r="E24" s="38">
        <v>3</v>
      </c>
      <c r="F24" s="38">
        <v>3</v>
      </c>
      <c r="G24" s="38">
        <v>2</v>
      </c>
      <c r="H24" s="38">
        <v>1</v>
      </c>
      <c r="I24" s="38">
        <v>1</v>
      </c>
      <c r="J24" s="38">
        <v>3</v>
      </c>
      <c r="K24" s="38">
        <v>2</v>
      </c>
      <c r="L24" s="38"/>
      <c r="M24" s="38"/>
      <c r="N24" s="38"/>
      <c r="O24" s="38"/>
      <c r="P24" s="38"/>
      <c r="Q24" s="13">
        <f t="shared" si="0"/>
        <v>15</v>
      </c>
      <c r="R24" s="14"/>
    </row>
    <row r="25" spans="1:18" s="4" customFormat="1" ht="27" customHeight="1">
      <c r="A25" s="56"/>
      <c r="B25" s="55"/>
      <c r="C25" s="127" t="s">
        <v>42</v>
      </c>
      <c r="D25" s="128"/>
      <c r="E25" s="38">
        <v>2</v>
      </c>
      <c r="F25" s="38">
        <v>2</v>
      </c>
      <c r="G25" s="38">
        <v>4</v>
      </c>
      <c r="H25" s="38">
        <v>1</v>
      </c>
      <c r="I25" s="38">
        <v>1</v>
      </c>
      <c r="J25" s="38">
        <v>1</v>
      </c>
      <c r="K25" s="38">
        <v>2</v>
      </c>
      <c r="L25" s="38">
        <v>4</v>
      </c>
      <c r="M25" s="38">
        <v>1</v>
      </c>
      <c r="N25" s="38"/>
      <c r="O25" s="38"/>
      <c r="P25" s="38">
        <v>1</v>
      </c>
      <c r="Q25" s="13">
        <f t="shared" si="0"/>
        <v>19</v>
      </c>
      <c r="R25" s="14"/>
    </row>
    <row r="26" spans="1:18" s="4" customFormat="1" ht="27" customHeight="1">
      <c r="A26" s="56"/>
      <c r="B26" s="55"/>
      <c r="C26" s="127" t="s">
        <v>494</v>
      </c>
      <c r="D26" s="128"/>
      <c r="E26" s="38">
        <v>2</v>
      </c>
      <c r="F26" s="38">
        <v>1</v>
      </c>
      <c r="G26" s="38">
        <v>2</v>
      </c>
      <c r="H26" s="38">
        <v>1</v>
      </c>
      <c r="I26" s="38">
        <v>1</v>
      </c>
      <c r="J26" s="38">
        <v>1</v>
      </c>
      <c r="K26" s="38">
        <v>2</v>
      </c>
      <c r="L26" s="38">
        <v>3</v>
      </c>
      <c r="M26" s="38">
        <v>1</v>
      </c>
      <c r="N26" s="38">
        <v>2</v>
      </c>
      <c r="O26" s="38">
        <v>1</v>
      </c>
      <c r="P26" s="38">
        <v>1</v>
      </c>
      <c r="Q26" s="13">
        <f t="shared" si="0"/>
        <v>18</v>
      </c>
      <c r="R26" s="14"/>
    </row>
    <row r="27" spans="1:18" s="4" customFormat="1" ht="27" customHeight="1">
      <c r="A27" s="56"/>
      <c r="B27" s="55"/>
      <c r="C27" s="127" t="s">
        <v>43</v>
      </c>
      <c r="D27" s="128"/>
      <c r="E27" s="38">
        <v>5</v>
      </c>
      <c r="F27" s="38">
        <v>4</v>
      </c>
      <c r="G27" s="38">
        <v>5</v>
      </c>
      <c r="H27" s="38">
        <v>4</v>
      </c>
      <c r="I27" s="38">
        <v>2</v>
      </c>
      <c r="J27" s="38">
        <v>1</v>
      </c>
      <c r="K27" s="38">
        <v>4</v>
      </c>
      <c r="L27" s="38">
        <v>4</v>
      </c>
      <c r="M27" s="38">
        <v>2</v>
      </c>
      <c r="N27" s="38">
        <v>4</v>
      </c>
      <c r="O27" s="38"/>
      <c r="P27" s="38">
        <v>5</v>
      </c>
      <c r="Q27" s="13">
        <f t="shared" si="0"/>
        <v>40</v>
      </c>
      <c r="R27" s="14"/>
    </row>
    <row r="28" spans="1:18" s="4" customFormat="1" ht="27" customHeight="1">
      <c r="A28" s="56"/>
      <c r="B28" s="55" t="s">
        <v>152</v>
      </c>
      <c r="C28" s="127" t="s">
        <v>44</v>
      </c>
      <c r="D28" s="128"/>
      <c r="E28" s="38"/>
      <c r="F28" s="38"/>
      <c r="G28" s="38"/>
      <c r="H28" s="38"/>
      <c r="I28" s="38">
        <v>61</v>
      </c>
      <c r="J28" s="38"/>
      <c r="K28" s="38"/>
      <c r="L28" s="38"/>
      <c r="M28" s="38"/>
      <c r="N28" s="38"/>
      <c r="O28" s="38"/>
      <c r="P28" s="38"/>
      <c r="Q28" s="13">
        <f t="shared" si="0"/>
        <v>61</v>
      </c>
      <c r="R28" s="14"/>
    </row>
    <row r="29" spans="1:18" s="4" customFormat="1" ht="27" customHeight="1">
      <c r="A29" s="56">
        <v>20</v>
      </c>
      <c r="B29" s="54"/>
      <c r="C29" s="127" t="s">
        <v>116</v>
      </c>
      <c r="D29" s="128"/>
      <c r="E29" s="38"/>
      <c r="F29" s="38"/>
      <c r="G29" s="38"/>
      <c r="H29" s="38">
        <v>6</v>
      </c>
      <c r="I29" s="38">
        <v>4</v>
      </c>
      <c r="J29" s="38"/>
      <c r="K29" s="38">
        <v>5</v>
      </c>
      <c r="L29" s="38"/>
      <c r="M29" s="38"/>
      <c r="N29" s="38"/>
      <c r="O29" s="38"/>
      <c r="P29" s="38"/>
      <c r="Q29" s="13">
        <f t="shared" si="0"/>
        <v>15</v>
      </c>
      <c r="R29" s="14"/>
    </row>
    <row r="30" spans="1:18" s="4" customFormat="1" ht="27" customHeight="1">
      <c r="A30" s="56"/>
      <c r="B30" s="54" t="s">
        <v>153</v>
      </c>
      <c r="C30" s="127" t="s">
        <v>45</v>
      </c>
      <c r="D30" s="128"/>
      <c r="E30" s="38"/>
      <c r="F30" s="38"/>
      <c r="G30" s="38">
        <v>2</v>
      </c>
      <c r="H30" s="38">
        <v>2</v>
      </c>
      <c r="I30" s="38">
        <v>1</v>
      </c>
      <c r="J30" s="38">
        <v>1</v>
      </c>
      <c r="K30" s="38"/>
      <c r="L30" s="38"/>
      <c r="M30" s="38"/>
      <c r="N30" s="38"/>
      <c r="O30" s="38"/>
      <c r="P30" s="38"/>
      <c r="Q30" s="13">
        <f t="shared" si="0"/>
        <v>6</v>
      </c>
      <c r="R30" s="14"/>
    </row>
    <row r="31" spans="1:18" s="4" customFormat="1" ht="27" customHeight="1">
      <c r="A31" s="56"/>
      <c r="B31" s="54"/>
      <c r="C31" s="127" t="s">
        <v>47</v>
      </c>
      <c r="D31" s="128"/>
      <c r="E31" s="38"/>
      <c r="F31" s="38"/>
      <c r="G31" s="38">
        <v>2</v>
      </c>
      <c r="H31" s="38"/>
      <c r="I31" s="38">
        <v>1</v>
      </c>
      <c r="J31" s="38"/>
      <c r="K31" s="38"/>
      <c r="L31" s="38">
        <v>2</v>
      </c>
      <c r="M31" s="38">
        <v>2</v>
      </c>
      <c r="N31" s="38">
        <v>1</v>
      </c>
      <c r="O31" s="38"/>
      <c r="P31" s="38"/>
      <c r="Q31" s="13">
        <f t="shared" si="0"/>
        <v>8</v>
      </c>
      <c r="R31" s="14"/>
    </row>
    <row r="32" spans="1:18" s="4" customFormat="1" ht="27" customHeight="1">
      <c r="A32" s="56"/>
      <c r="B32" s="53" t="s">
        <v>154</v>
      </c>
      <c r="C32" s="127" t="s">
        <v>110</v>
      </c>
      <c r="D32" s="128"/>
      <c r="E32" s="38"/>
      <c r="F32" s="38"/>
      <c r="G32" s="38"/>
      <c r="H32" s="38"/>
      <c r="I32" s="38">
        <v>7</v>
      </c>
      <c r="J32" s="38"/>
      <c r="K32" s="38"/>
      <c r="L32" s="38"/>
      <c r="M32" s="38"/>
      <c r="N32" s="38"/>
      <c r="O32" s="38"/>
      <c r="P32" s="38"/>
      <c r="Q32" s="13">
        <f t="shared" si="0"/>
        <v>7</v>
      </c>
      <c r="R32" s="14"/>
    </row>
    <row r="33" spans="1:18" s="4" customFormat="1" ht="27" customHeight="1">
      <c r="A33" s="56"/>
      <c r="B33" s="54" t="s">
        <v>155</v>
      </c>
      <c r="C33" s="127" t="s">
        <v>48</v>
      </c>
      <c r="D33" s="128"/>
      <c r="E33" s="38">
        <v>4</v>
      </c>
      <c r="F33" s="38">
        <v>2</v>
      </c>
      <c r="G33" s="38">
        <v>3</v>
      </c>
      <c r="H33" s="38">
        <v>7</v>
      </c>
      <c r="I33" s="38">
        <v>12</v>
      </c>
      <c r="J33" s="38"/>
      <c r="K33" s="38">
        <v>2</v>
      </c>
      <c r="L33" s="38">
        <v>6</v>
      </c>
      <c r="M33" s="38">
        <v>6</v>
      </c>
      <c r="N33" s="38">
        <v>2</v>
      </c>
      <c r="O33" s="38">
        <v>2</v>
      </c>
      <c r="P33" s="38">
        <v>2</v>
      </c>
      <c r="Q33" s="13">
        <f t="shared" si="0"/>
        <v>48</v>
      </c>
      <c r="R33" s="14"/>
    </row>
    <row r="34" spans="1:18" s="4" customFormat="1" ht="27" customHeight="1">
      <c r="A34" s="56">
        <v>25</v>
      </c>
      <c r="B34" s="54" t="s">
        <v>252</v>
      </c>
      <c r="C34" s="127" t="s">
        <v>476</v>
      </c>
      <c r="D34" s="128"/>
      <c r="E34" s="38">
        <v>4</v>
      </c>
      <c r="F34" s="38">
        <v>2</v>
      </c>
      <c r="G34" s="38">
        <v>3</v>
      </c>
      <c r="H34" s="38">
        <v>4</v>
      </c>
      <c r="I34" s="38">
        <v>2</v>
      </c>
      <c r="J34" s="38">
        <v>1</v>
      </c>
      <c r="K34" s="38">
        <v>1</v>
      </c>
      <c r="L34" s="38">
        <v>3</v>
      </c>
      <c r="M34" s="38">
        <v>1</v>
      </c>
      <c r="N34" s="38">
        <v>1</v>
      </c>
      <c r="O34" s="38">
        <v>1</v>
      </c>
      <c r="P34" s="38">
        <v>2</v>
      </c>
      <c r="Q34" s="13">
        <f t="shared" si="0"/>
        <v>25</v>
      </c>
      <c r="R34" s="14"/>
    </row>
    <row r="35" spans="2:18" s="4" customFormat="1" ht="27" customHeight="1">
      <c r="B35" s="103" t="s">
        <v>495</v>
      </c>
      <c r="C35" s="127" t="s">
        <v>496</v>
      </c>
      <c r="D35" s="128"/>
      <c r="E35" s="38"/>
      <c r="F35" s="38"/>
      <c r="G35" s="38"/>
      <c r="H35" s="38"/>
      <c r="I35" s="38"/>
      <c r="J35" s="38"/>
      <c r="K35" s="38"/>
      <c r="L35" s="38">
        <v>2</v>
      </c>
      <c r="M35" s="38"/>
      <c r="N35" s="38"/>
      <c r="O35" s="38"/>
      <c r="P35" s="38">
        <v>2</v>
      </c>
      <c r="Q35" s="13">
        <f t="shared" si="0"/>
        <v>4</v>
      </c>
      <c r="R35" s="14"/>
    </row>
    <row r="36" spans="1:18" s="4" customFormat="1" ht="27" customHeight="1">
      <c r="A36" s="56"/>
      <c r="B36" s="54" t="s">
        <v>157</v>
      </c>
      <c r="C36" s="127" t="s">
        <v>101</v>
      </c>
      <c r="D36" s="128"/>
      <c r="E36" s="38">
        <v>2</v>
      </c>
      <c r="F36" s="38">
        <v>2</v>
      </c>
      <c r="G36" s="38">
        <v>1</v>
      </c>
      <c r="H36" s="38">
        <v>1</v>
      </c>
      <c r="I36" s="38"/>
      <c r="J36" s="38"/>
      <c r="K36" s="38"/>
      <c r="L36" s="38"/>
      <c r="M36" s="38"/>
      <c r="N36" s="38"/>
      <c r="O36" s="38"/>
      <c r="P36" s="38"/>
      <c r="Q36" s="13">
        <f t="shared" si="0"/>
        <v>6</v>
      </c>
      <c r="R36" s="14"/>
    </row>
    <row r="37" spans="1:18" s="4" customFormat="1" ht="27" customHeight="1">
      <c r="A37" s="56"/>
      <c r="B37" s="54"/>
      <c r="C37" s="127" t="s">
        <v>477</v>
      </c>
      <c r="D37" s="128"/>
      <c r="E37" s="38"/>
      <c r="F37" s="38">
        <v>5</v>
      </c>
      <c r="G37" s="38">
        <v>4</v>
      </c>
      <c r="H37" s="38">
        <v>1</v>
      </c>
      <c r="I37" s="38">
        <v>2</v>
      </c>
      <c r="J37" s="38"/>
      <c r="K37" s="38"/>
      <c r="L37" s="38"/>
      <c r="M37" s="38"/>
      <c r="N37" s="38"/>
      <c r="O37" s="38"/>
      <c r="P37" s="38"/>
      <c r="Q37" s="13">
        <f t="shared" si="0"/>
        <v>12</v>
      </c>
      <c r="R37" s="14"/>
    </row>
    <row r="38" spans="1:18" s="4" customFormat="1" ht="27" customHeight="1">
      <c r="A38" s="56"/>
      <c r="B38" s="54"/>
      <c r="C38" s="127" t="s">
        <v>50</v>
      </c>
      <c r="D38" s="128"/>
      <c r="E38" s="38"/>
      <c r="F38" s="38"/>
      <c r="G38" s="38"/>
      <c r="H38" s="38"/>
      <c r="I38" s="38"/>
      <c r="J38" s="38"/>
      <c r="K38" s="38"/>
      <c r="L38" s="38">
        <v>2</v>
      </c>
      <c r="M38" s="38">
        <v>2</v>
      </c>
      <c r="N38" s="38"/>
      <c r="O38" s="38"/>
      <c r="P38" s="38"/>
      <c r="Q38" s="13">
        <f t="shared" si="0"/>
        <v>4</v>
      </c>
      <c r="R38" s="14"/>
    </row>
    <row r="39" spans="1:18" s="4" customFormat="1" ht="27" customHeight="1">
      <c r="A39" s="56">
        <v>30</v>
      </c>
      <c r="B39" s="54"/>
      <c r="C39" s="127" t="s">
        <v>478</v>
      </c>
      <c r="D39" s="128"/>
      <c r="E39" s="38"/>
      <c r="F39" s="38"/>
      <c r="G39" s="38"/>
      <c r="H39" s="38"/>
      <c r="I39" s="38"/>
      <c r="J39" s="38"/>
      <c r="K39" s="38">
        <v>2</v>
      </c>
      <c r="L39" s="38"/>
      <c r="M39" s="38"/>
      <c r="N39" s="38"/>
      <c r="O39" s="38"/>
      <c r="P39" s="38"/>
      <c r="Q39" s="13">
        <f t="shared" si="0"/>
        <v>2</v>
      </c>
      <c r="R39" s="14"/>
    </row>
    <row r="40" spans="1:18" s="4" customFormat="1" ht="27" customHeight="1">
      <c r="A40" s="56"/>
      <c r="B40" s="54"/>
      <c r="C40" s="127" t="s">
        <v>54</v>
      </c>
      <c r="D40" s="128"/>
      <c r="E40" s="38">
        <v>3</v>
      </c>
      <c r="F40" s="38"/>
      <c r="G40" s="38"/>
      <c r="H40" s="38"/>
      <c r="I40" s="38"/>
      <c r="J40" s="38"/>
      <c r="K40" s="38"/>
      <c r="L40" s="38">
        <v>5</v>
      </c>
      <c r="M40" s="38"/>
      <c r="N40" s="38"/>
      <c r="O40" s="38"/>
      <c r="P40" s="38"/>
      <c r="Q40" s="13">
        <f t="shared" si="0"/>
        <v>8</v>
      </c>
      <c r="R40" s="14"/>
    </row>
    <row r="41" spans="1:18" s="4" customFormat="1" ht="27" customHeight="1">
      <c r="A41" s="56"/>
      <c r="B41" s="54"/>
      <c r="C41" s="127" t="s">
        <v>55</v>
      </c>
      <c r="D41" s="128"/>
      <c r="E41" s="38">
        <v>2</v>
      </c>
      <c r="F41" s="38">
        <v>3</v>
      </c>
      <c r="G41" s="38">
        <v>3</v>
      </c>
      <c r="H41" s="38"/>
      <c r="I41" s="38">
        <v>2</v>
      </c>
      <c r="J41" s="38">
        <v>5</v>
      </c>
      <c r="K41" s="38">
        <v>3</v>
      </c>
      <c r="L41" s="38"/>
      <c r="M41" s="38"/>
      <c r="N41" s="38"/>
      <c r="O41" s="38"/>
      <c r="P41" s="38"/>
      <c r="Q41" s="13">
        <f t="shared" si="0"/>
        <v>18</v>
      </c>
      <c r="R41" s="14"/>
    </row>
    <row r="42" spans="1:18" s="4" customFormat="1" ht="27" customHeight="1">
      <c r="A42" s="56"/>
      <c r="B42" s="54"/>
      <c r="C42" s="127" t="s">
        <v>56</v>
      </c>
      <c r="D42" s="128"/>
      <c r="E42" s="38">
        <v>12</v>
      </c>
      <c r="F42" s="38">
        <v>9</v>
      </c>
      <c r="G42" s="38">
        <v>8</v>
      </c>
      <c r="H42" s="38">
        <v>17</v>
      </c>
      <c r="I42" s="38">
        <v>4</v>
      </c>
      <c r="J42" s="38">
        <v>8</v>
      </c>
      <c r="K42" s="38">
        <v>5</v>
      </c>
      <c r="L42" s="38">
        <v>2</v>
      </c>
      <c r="M42" s="38"/>
      <c r="N42" s="38"/>
      <c r="O42" s="38"/>
      <c r="P42" s="38"/>
      <c r="Q42" s="13">
        <f t="shared" si="0"/>
        <v>65</v>
      </c>
      <c r="R42" s="14"/>
    </row>
    <row r="43" spans="1:18" s="4" customFormat="1" ht="27" customHeight="1">
      <c r="A43" s="56"/>
      <c r="B43" s="54"/>
      <c r="C43" s="127" t="s">
        <v>58</v>
      </c>
      <c r="D43" s="128"/>
      <c r="E43" s="38"/>
      <c r="F43" s="38"/>
      <c r="G43" s="38"/>
      <c r="H43" s="38"/>
      <c r="I43" s="38"/>
      <c r="J43" s="38"/>
      <c r="K43" s="38">
        <v>2</v>
      </c>
      <c r="L43" s="38"/>
      <c r="M43" s="38"/>
      <c r="N43" s="38"/>
      <c r="O43" s="38"/>
      <c r="P43" s="38"/>
      <c r="Q43" s="13">
        <f t="shared" si="0"/>
        <v>2</v>
      </c>
      <c r="R43" s="14"/>
    </row>
    <row r="44" spans="1:18" s="4" customFormat="1" ht="27" customHeight="1">
      <c r="A44" s="56">
        <v>35</v>
      </c>
      <c r="B44" s="54"/>
      <c r="C44" s="127" t="s">
        <v>59</v>
      </c>
      <c r="D44" s="128"/>
      <c r="E44" s="38">
        <v>3</v>
      </c>
      <c r="F44" s="38">
        <v>4</v>
      </c>
      <c r="G44" s="38">
        <v>2</v>
      </c>
      <c r="H44" s="38"/>
      <c r="I44" s="38">
        <v>1</v>
      </c>
      <c r="J44" s="38"/>
      <c r="K44" s="38"/>
      <c r="L44" s="38"/>
      <c r="M44" s="38"/>
      <c r="N44" s="38"/>
      <c r="O44" s="38"/>
      <c r="P44" s="38"/>
      <c r="Q44" s="13">
        <f t="shared" si="0"/>
        <v>10</v>
      </c>
      <c r="R44" s="14"/>
    </row>
    <row r="45" spans="1:18" s="4" customFormat="1" ht="27" customHeight="1">
      <c r="A45" s="56"/>
      <c r="B45" s="54"/>
      <c r="C45" s="127" t="s">
        <v>497</v>
      </c>
      <c r="D45" s="12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>
        <v>2</v>
      </c>
      <c r="Q45" s="13">
        <f t="shared" si="0"/>
        <v>2</v>
      </c>
      <c r="R45" s="14"/>
    </row>
    <row r="46" spans="1:18" s="4" customFormat="1" ht="27" customHeight="1">
      <c r="A46" s="56"/>
      <c r="B46" s="54"/>
      <c r="C46" s="127" t="s">
        <v>60</v>
      </c>
      <c r="D46" s="128"/>
      <c r="E46" s="38">
        <v>1</v>
      </c>
      <c r="F46" s="38">
        <v>3</v>
      </c>
      <c r="G46" s="38">
        <v>3</v>
      </c>
      <c r="H46" s="38">
        <v>9</v>
      </c>
      <c r="I46" s="38">
        <v>1</v>
      </c>
      <c r="J46" s="38"/>
      <c r="K46" s="38">
        <v>3</v>
      </c>
      <c r="L46" s="38"/>
      <c r="M46" s="38"/>
      <c r="N46" s="38"/>
      <c r="O46" s="38"/>
      <c r="P46" s="38"/>
      <c r="Q46" s="13">
        <f t="shared" si="0"/>
        <v>20</v>
      </c>
      <c r="R46" s="14"/>
    </row>
    <row r="47" spans="1:18" s="4" customFormat="1" ht="27" customHeight="1">
      <c r="A47" s="56"/>
      <c r="B47" s="54"/>
      <c r="C47" s="127" t="s">
        <v>105</v>
      </c>
      <c r="D47" s="128"/>
      <c r="E47" s="38">
        <v>2</v>
      </c>
      <c r="F47" s="38">
        <v>3</v>
      </c>
      <c r="G47" s="38">
        <v>3</v>
      </c>
      <c r="H47" s="38">
        <v>4</v>
      </c>
      <c r="I47" s="38"/>
      <c r="J47" s="38">
        <v>4</v>
      </c>
      <c r="K47" s="38"/>
      <c r="L47" s="38"/>
      <c r="M47" s="38"/>
      <c r="N47" s="38"/>
      <c r="O47" s="38"/>
      <c r="P47" s="38"/>
      <c r="Q47" s="13">
        <f t="shared" si="0"/>
        <v>16</v>
      </c>
      <c r="R47" s="14"/>
    </row>
    <row r="48" spans="1:18" s="4" customFormat="1" ht="27" customHeight="1">
      <c r="A48" s="56"/>
      <c r="B48" s="54" t="s">
        <v>158</v>
      </c>
      <c r="C48" s="127" t="s">
        <v>62</v>
      </c>
      <c r="D48" s="128"/>
      <c r="E48" s="38">
        <v>7</v>
      </c>
      <c r="F48" s="38">
        <v>6</v>
      </c>
      <c r="G48" s="38">
        <v>14</v>
      </c>
      <c r="H48" s="38">
        <v>4</v>
      </c>
      <c r="I48" s="38">
        <v>3</v>
      </c>
      <c r="J48" s="38">
        <v>4</v>
      </c>
      <c r="K48" s="38">
        <v>18</v>
      </c>
      <c r="L48" s="38">
        <v>19</v>
      </c>
      <c r="M48" s="38">
        <v>7</v>
      </c>
      <c r="N48" s="38">
        <v>7</v>
      </c>
      <c r="O48" s="38">
        <v>5</v>
      </c>
      <c r="P48" s="38">
        <v>4</v>
      </c>
      <c r="Q48" s="13">
        <f t="shared" si="0"/>
        <v>98</v>
      </c>
      <c r="R48" s="14"/>
    </row>
    <row r="49" spans="1:18" s="4" customFormat="1" ht="27" customHeight="1">
      <c r="A49" s="56">
        <v>40</v>
      </c>
      <c r="B49" s="54" t="s">
        <v>159</v>
      </c>
      <c r="C49" s="127" t="s">
        <v>479</v>
      </c>
      <c r="D49" s="128"/>
      <c r="E49" s="38">
        <v>11</v>
      </c>
      <c r="F49" s="38">
        <v>7</v>
      </c>
      <c r="G49" s="38">
        <v>5</v>
      </c>
      <c r="H49" s="38">
        <v>6</v>
      </c>
      <c r="I49" s="38">
        <v>2</v>
      </c>
      <c r="J49" s="38">
        <v>2</v>
      </c>
      <c r="K49" s="38">
        <v>2</v>
      </c>
      <c r="L49" s="38">
        <v>6</v>
      </c>
      <c r="M49" s="38">
        <v>4</v>
      </c>
      <c r="N49" s="38">
        <v>3</v>
      </c>
      <c r="O49" s="38">
        <v>3</v>
      </c>
      <c r="P49" s="38">
        <v>7</v>
      </c>
      <c r="Q49" s="13">
        <f t="shared" si="0"/>
        <v>58</v>
      </c>
      <c r="R49" s="14"/>
    </row>
    <row r="50" spans="1:18" s="4" customFormat="1" ht="27" customHeight="1">
      <c r="A50" s="56"/>
      <c r="B50" s="54"/>
      <c r="C50" s="127" t="s">
        <v>112</v>
      </c>
      <c r="D50" s="128"/>
      <c r="E50" s="38">
        <v>22</v>
      </c>
      <c r="F50" s="38">
        <v>8</v>
      </c>
      <c r="G50" s="38">
        <v>11</v>
      </c>
      <c r="H50" s="38">
        <v>5</v>
      </c>
      <c r="I50" s="38">
        <v>4</v>
      </c>
      <c r="J50" s="38">
        <v>3</v>
      </c>
      <c r="K50" s="38">
        <v>5</v>
      </c>
      <c r="L50" s="38">
        <v>6</v>
      </c>
      <c r="M50" s="38">
        <v>2</v>
      </c>
      <c r="N50" s="38">
        <v>4</v>
      </c>
      <c r="O50" s="38">
        <v>2</v>
      </c>
      <c r="P50" s="38">
        <v>8</v>
      </c>
      <c r="Q50" s="13">
        <f t="shared" si="0"/>
        <v>80</v>
      </c>
      <c r="R50" s="14"/>
    </row>
    <row r="51" spans="1:18" s="4" customFormat="1" ht="27" customHeight="1">
      <c r="A51" s="56"/>
      <c r="B51" s="54"/>
      <c r="C51" s="127" t="s">
        <v>63</v>
      </c>
      <c r="D51" s="128"/>
      <c r="E51" s="38">
        <v>14</v>
      </c>
      <c r="F51" s="38">
        <v>8</v>
      </c>
      <c r="G51" s="38">
        <v>7</v>
      </c>
      <c r="H51" s="38">
        <v>6</v>
      </c>
      <c r="I51" s="38">
        <v>4</v>
      </c>
      <c r="J51" s="38">
        <v>5</v>
      </c>
      <c r="K51" s="38">
        <v>19</v>
      </c>
      <c r="L51" s="38">
        <v>26</v>
      </c>
      <c r="M51" s="38">
        <v>15</v>
      </c>
      <c r="N51" s="38">
        <v>11</v>
      </c>
      <c r="O51" s="38">
        <v>9</v>
      </c>
      <c r="P51" s="38">
        <v>15</v>
      </c>
      <c r="Q51" s="13">
        <f t="shared" si="0"/>
        <v>139</v>
      </c>
      <c r="R51" s="14"/>
    </row>
    <row r="52" spans="1:18" s="4" customFormat="1" ht="27" customHeight="1">
      <c r="A52" s="56"/>
      <c r="B52" s="54"/>
      <c r="C52" s="127" t="s">
        <v>64</v>
      </c>
      <c r="D52" s="128"/>
      <c r="E52" s="38">
        <v>12</v>
      </c>
      <c r="F52" s="38">
        <v>6</v>
      </c>
      <c r="G52" s="38">
        <v>9</v>
      </c>
      <c r="H52" s="38">
        <v>5</v>
      </c>
      <c r="I52" s="38">
        <v>2</v>
      </c>
      <c r="J52" s="38">
        <v>2</v>
      </c>
      <c r="K52" s="38">
        <v>8</v>
      </c>
      <c r="L52" s="38">
        <v>4</v>
      </c>
      <c r="M52" s="38">
        <v>4</v>
      </c>
      <c r="N52" s="38">
        <v>4</v>
      </c>
      <c r="O52" s="38">
        <v>3</v>
      </c>
      <c r="P52" s="38">
        <v>8</v>
      </c>
      <c r="Q52" s="13">
        <f t="shared" si="0"/>
        <v>67</v>
      </c>
      <c r="R52" s="14"/>
    </row>
    <row r="53" spans="1:18" s="4" customFormat="1" ht="27" customHeight="1">
      <c r="A53" s="56"/>
      <c r="B53" s="54" t="s">
        <v>498</v>
      </c>
      <c r="C53" s="127" t="s">
        <v>499</v>
      </c>
      <c r="D53" s="128"/>
      <c r="E53" s="38">
        <v>1</v>
      </c>
      <c r="F53" s="38">
        <v>3</v>
      </c>
      <c r="G53" s="38">
        <v>4</v>
      </c>
      <c r="H53" s="38">
        <v>2</v>
      </c>
      <c r="I53" s="38">
        <v>1</v>
      </c>
      <c r="J53" s="38">
        <v>1</v>
      </c>
      <c r="K53" s="38">
        <v>5</v>
      </c>
      <c r="L53" s="38">
        <v>7</v>
      </c>
      <c r="M53" s="38">
        <v>5</v>
      </c>
      <c r="N53" s="38">
        <v>3</v>
      </c>
      <c r="O53" s="38">
        <v>3</v>
      </c>
      <c r="P53" s="38">
        <v>4</v>
      </c>
      <c r="Q53" s="13">
        <f t="shared" si="0"/>
        <v>39</v>
      </c>
      <c r="R53" s="14"/>
    </row>
    <row r="54" spans="1:18" s="4" customFormat="1" ht="27" customHeight="1">
      <c r="A54" s="56">
        <v>45</v>
      </c>
      <c r="B54" s="54" t="s">
        <v>500</v>
      </c>
      <c r="C54" s="127" t="s">
        <v>501</v>
      </c>
      <c r="D54" s="128"/>
      <c r="E54" s="38">
        <v>2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3">
        <f t="shared" si="0"/>
        <v>2</v>
      </c>
      <c r="R54" s="14"/>
    </row>
    <row r="55" spans="1:18" s="4" customFormat="1" ht="27" customHeight="1">
      <c r="A55" s="56"/>
      <c r="B55" s="54" t="s">
        <v>160</v>
      </c>
      <c r="C55" s="127" t="s">
        <v>65</v>
      </c>
      <c r="D55" s="128"/>
      <c r="E55" s="38"/>
      <c r="F55" s="38"/>
      <c r="G55" s="38"/>
      <c r="H55" s="38">
        <v>2</v>
      </c>
      <c r="I55" s="38">
        <v>4</v>
      </c>
      <c r="J55" s="38"/>
      <c r="K55" s="38">
        <v>8</v>
      </c>
      <c r="L55" s="38">
        <v>3</v>
      </c>
      <c r="M55" s="38">
        <v>1</v>
      </c>
      <c r="N55" s="38"/>
      <c r="O55" s="38"/>
      <c r="P55" s="38"/>
      <c r="Q55" s="13">
        <f t="shared" si="0"/>
        <v>18</v>
      </c>
      <c r="R55" s="14"/>
    </row>
    <row r="56" spans="1:18" s="4" customFormat="1" ht="27" customHeight="1">
      <c r="A56" s="56"/>
      <c r="B56" s="54" t="s">
        <v>161</v>
      </c>
      <c r="C56" s="127" t="s">
        <v>66</v>
      </c>
      <c r="D56" s="128"/>
      <c r="E56" s="38"/>
      <c r="F56" s="38"/>
      <c r="G56" s="38"/>
      <c r="H56" s="38">
        <v>3</v>
      </c>
      <c r="I56" s="38"/>
      <c r="J56" s="38">
        <v>2</v>
      </c>
      <c r="K56" s="38"/>
      <c r="L56" s="38">
        <v>7</v>
      </c>
      <c r="M56" s="38">
        <v>2</v>
      </c>
      <c r="N56" s="38">
        <v>4</v>
      </c>
      <c r="O56" s="38">
        <v>2</v>
      </c>
      <c r="P56" s="38">
        <v>2</v>
      </c>
      <c r="Q56" s="13">
        <f t="shared" si="0"/>
        <v>22</v>
      </c>
      <c r="R56" s="14"/>
    </row>
    <row r="57" spans="1:18" s="4" customFormat="1" ht="27" customHeight="1">
      <c r="A57" s="56"/>
      <c r="B57" s="54"/>
      <c r="C57" s="127" t="s">
        <v>67</v>
      </c>
      <c r="D57" s="128"/>
      <c r="E57" s="38"/>
      <c r="F57" s="38"/>
      <c r="G57" s="38"/>
      <c r="H57" s="38"/>
      <c r="I57" s="38"/>
      <c r="J57" s="38"/>
      <c r="K57" s="38"/>
      <c r="L57" s="38">
        <v>2</v>
      </c>
      <c r="M57" s="38">
        <v>18</v>
      </c>
      <c r="N57" s="38">
        <v>15</v>
      </c>
      <c r="O57" s="38">
        <v>8</v>
      </c>
      <c r="P57" s="38">
        <v>13</v>
      </c>
      <c r="Q57" s="13">
        <f t="shared" si="0"/>
        <v>56</v>
      </c>
      <c r="R57" s="14"/>
    </row>
    <row r="58" spans="1:18" s="4" customFormat="1" ht="27" customHeight="1">
      <c r="A58" s="56"/>
      <c r="B58" s="54" t="s">
        <v>162</v>
      </c>
      <c r="C58" s="127" t="s">
        <v>70</v>
      </c>
      <c r="D58" s="128"/>
      <c r="E58" s="38"/>
      <c r="F58" s="38"/>
      <c r="G58" s="38"/>
      <c r="H58" s="38"/>
      <c r="I58" s="38"/>
      <c r="J58" s="38"/>
      <c r="K58" s="38">
        <v>2</v>
      </c>
      <c r="L58" s="38"/>
      <c r="M58" s="38"/>
      <c r="N58" s="38"/>
      <c r="O58" s="38"/>
      <c r="P58" s="38"/>
      <c r="Q58" s="13">
        <f t="shared" si="0"/>
        <v>2</v>
      </c>
      <c r="R58" s="14"/>
    </row>
    <row r="59" spans="1:18" s="4" customFormat="1" ht="27" customHeight="1">
      <c r="A59" s="56">
        <v>50</v>
      </c>
      <c r="B59" s="54"/>
      <c r="C59" s="127" t="s">
        <v>114</v>
      </c>
      <c r="D59" s="128"/>
      <c r="E59" s="38"/>
      <c r="F59" s="38"/>
      <c r="G59" s="38"/>
      <c r="H59" s="38"/>
      <c r="I59" s="38"/>
      <c r="J59" s="38"/>
      <c r="K59" s="38"/>
      <c r="L59" s="38">
        <v>7</v>
      </c>
      <c r="M59" s="38"/>
      <c r="N59" s="38"/>
      <c r="O59" s="38"/>
      <c r="P59" s="38"/>
      <c r="Q59" s="13">
        <f t="shared" si="0"/>
        <v>7</v>
      </c>
      <c r="R59" s="14"/>
    </row>
    <row r="60" spans="1:18" s="4" customFormat="1" ht="27" customHeight="1">
      <c r="A60" s="56"/>
      <c r="B60" s="54"/>
      <c r="C60" s="127" t="s">
        <v>92</v>
      </c>
      <c r="D60" s="128"/>
      <c r="E60" s="38"/>
      <c r="F60" s="38"/>
      <c r="G60" s="38"/>
      <c r="H60" s="38"/>
      <c r="I60" s="38"/>
      <c r="J60" s="38"/>
      <c r="K60" s="38"/>
      <c r="L60" s="38"/>
      <c r="M60" s="38"/>
      <c r="N60" s="38">
        <v>2</v>
      </c>
      <c r="O60" s="38"/>
      <c r="P60" s="38"/>
      <c r="Q60" s="13">
        <f t="shared" si="0"/>
        <v>2</v>
      </c>
      <c r="R60" s="14"/>
    </row>
    <row r="61" spans="1:18" s="4" customFormat="1" ht="27" customHeight="1">
      <c r="A61" s="56"/>
      <c r="B61" s="54"/>
      <c r="C61" s="127" t="s">
        <v>71</v>
      </c>
      <c r="D61" s="128"/>
      <c r="E61" s="38">
        <v>2</v>
      </c>
      <c r="F61" s="38"/>
      <c r="G61" s="38"/>
      <c r="H61" s="38"/>
      <c r="I61" s="38"/>
      <c r="J61" s="38"/>
      <c r="K61" s="38"/>
      <c r="L61" s="38">
        <v>11</v>
      </c>
      <c r="M61" s="38">
        <v>1</v>
      </c>
      <c r="N61" s="38"/>
      <c r="O61" s="38"/>
      <c r="P61" s="38">
        <v>2</v>
      </c>
      <c r="Q61" s="13">
        <f t="shared" si="0"/>
        <v>16</v>
      </c>
      <c r="R61" s="14"/>
    </row>
    <row r="62" spans="1:18" s="4" customFormat="1" ht="27" customHeight="1">
      <c r="A62" s="56"/>
      <c r="B62" s="54"/>
      <c r="C62" s="127" t="s">
        <v>115</v>
      </c>
      <c r="D62" s="128"/>
      <c r="E62" s="38"/>
      <c r="F62" s="38">
        <v>2</v>
      </c>
      <c r="G62" s="38">
        <v>1</v>
      </c>
      <c r="H62" s="38">
        <v>2</v>
      </c>
      <c r="I62" s="38">
        <v>4</v>
      </c>
      <c r="J62" s="38"/>
      <c r="K62" s="38">
        <v>6</v>
      </c>
      <c r="L62" s="38"/>
      <c r="M62" s="38"/>
      <c r="N62" s="38"/>
      <c r="O62" s="38"/>
      <c r="P62" s="38"/>
      <c r="Q62" s="13">
        <f t="shared" si="0"/>
        <v>15</v>
      </c>
      <c r="R62" s="14"/>
    </row>
    <row r="63" spans="1:18" s="4" customFormat="1" ht="27" customHeight="1">
      <c r="A63" s="56"/>
      <c r="B63" s="54" t="s">
        <v>165</v>
      </c>
      <c r="C63" s="127" t="s">
        <v>75</v>
      </c>
      <c r="D63" s="128"/>
      <c r="E63" s="38">
        <v>4</v>
      </c>
      <c r="F63" s="38">
        <v>2</v>
      </c>
      <c r="G63" s="38">
        <v>4</v>
      </c>
      <c r="H63" s="38">
        <v>3</v>
      </c>
      <c r="I63" s="38">
        <v>2</v>
      </c>
      <c r="J63" s="38">
        <v>8</v>
      </c>
      <c r="K63" s="38">
        <v>15</v>
      </c>
      <c r="L63" s="38">
        <v>7</v>
      </c>
      <c r="M63" s="38">
        <v>3</v>
      </c>
      <c r="N63" s="38">
        <v>1</v>
      </c>
      <c r="O63" s="38">
        <v>3</v>
      </c>
      <c r="P63" s="38">
        <v>3</v>
      </c>
      <c r="Q63" s="13">
        <f t="shared" si="0"/>
        <v>55</v>
      </c>
      <c r="R63" s="14"/>
    </row>
    <row r="64" spans="1:18" s="4" customFormat="1" ht="27" customHeight="1">
      <c r="A64" s="56">
        <v>55</v>
      </c>
      <c r="B64" s="54"/>
      <c r="C64" s="127" t="s">
        <v>77</v>
      </c>
      <c r="D64" s="128"/>
      <c r="E64" s="38">
        <v>2</v>
      </c>
      <c r="F64" s="38">
        <v>3</v>
      </c>
      <c r="G64" s="38">
        <v>4</v>
      </c>
      <c r="H64" s="38">
        <v>2</v>
      </c>
      <c r="I64" s="38">
        <v>2</v>
      </c>
      <c r="J64" s="38">
        <v>3</v>
      </c>
      <c r="K64" s="38">
        <v>4</v>
      </c>
      <c r="L64" s="38">
        <v>3</v>
      </c>
      <c r="M64" s="38">
        <v>3</v>
      </c>
      <c r="N64" s="38">
        <v>1</v>
      </c>
      <c r="O64" s="38">
        <v>2</v>
      </c>
      <c r="P64" s="38">
        <v>2</v>
      </c>
      <c r="Q64" s="13">
        <f t="shared" si="0"/>
        <v>31</v>
      </c>
      <c r="R64" s="14"/>
    </row>
    <row r="65" spans="1:18" s="4" customFormat="1" ht="27" customHeight="1">
      <c r="A65" s="56"/>
      <c r="B65" s="54" t="s">
        <v>207</v>
      </c>
      <c r="C65" s="127" t="s">
        <v>93</v>
      </c>
      <c r="D65" s="128"/>
      <c r="E65" s="38"/>
      <c r="F65" s="38"/>
      <c r="G65" s="38"/>
      <c r="H65" s="38">
        <v>2</v>
      </c>
      <c r="I65" s="38"/>
      <c r="J65" s="38"/>
      <c r="K65" s="38"/>
      <c r="L65" s="38"/>
      <c r="M65" s="38"/>
      <c r="N65" s="38"/>
      <c r="O65" s="38"/>
      <c r="P65" s="38"/>
      <c r="Q65" s="13">
        <f t="shared" si="0"/>
        <v>2</v>
      </c>
      <c r="R65" s="14"/>
    </row>
    <row r="66" spans="1:18" s="4" customFormat="1" ht="27" customHeight="1">
      <c r="A66" s="56"/>
      <c r="B66" s="54"/>
      <c r="C66" s="138" t="s">
        <v>122</v>
      </c>
      <c r="D66" s="139"/>
      <c r="E66" s="57">
        <v>18</v>
      </c>
      <c r="F66" s="58">
        <v>5</v>
      </c>
      <c r="G66" s="58">
        <v>16</v>
      </c>
      <c r="H66" s="58">
        <v>21</v>
      </c>
      <c r="I66" s="58">
        <v>25</v>
      </c>
      <c r="J66" s="58">
        <v>5</v>
      </c>
      <c r="K66" s="58">
        <v>11</v>
      </c>
      <c r="L66" s="58"/>
      <c r="M66" s="58">
        <v>2</v>
      </c>
      <c r="N66" s="58"/>
      <c r="O66" s="58"/>
      <c r="P66" s="72"/>
      <c r="Q66" s="13">
        <f t="shared" si="0"/>
        <v>103</v>
      </c>
      <c r="R66" s="14"/>
    </row>
    <row r="67" spans="2:18" s="4" customFormat="1" ht="27" customHeight="1">
      <c r="B67" s="31" t="s">
        <v>14</v>
      </c>
      <c r="C67" s="104"/>
      <c r="D67" s="104"/>
      <c r="E67" s="23">
        <f aca="true" t="shared" si="1" ref="E67:P67">COUNT(E10:E66)</f>
        <v>25</v>
      </c>
      <c r="F67" s="23">
        <f t="shared" si="1"/>
        <v>26</v>
      </c>
      <c r="G67" s="23">
        <f t="shared" si="1"/>
        <v>28</v>
      </c>
      <c r="H67" s="23">
        <f t="shared" si="1"/>
        <v>30</v>
      </c>
      <c r="I67" s="23">
        <f t="shared" si="1"/>
        <v>36</v>
      </c>
      <c r="J67" s="23">
        <f t="shared" si="1"/>
        <v>21</v>
      </c>
      <c r="K67" s="23">
        <f t="shared" si="1"/>
        <v>30</v>
      </c>
      <c r="L67" s="23">
        <f t="shared" si="1"/>
        <v>27</v>
      </c>
      <c r="M67" s="23">
        <f t="shared" si="1"/>
        <v>23</v>
      </c>
      <c r="N67" s="23">
        <f t="shared" si="1"/>
        <v>20</v>
      </c>
      <c r="O67" s="23">
        <f t="shared" si="1"/>
        <v>15</v>
      </c>
      <c r="P67" s="23">
        <f t="shared" si="1"/>
        <v>20</v>
      </c>
      <c r="Q67" s="23">
        <v>57</v>
      </c>
      <c r="R67" s="24"/>
    </row>
    <row r="68" spans="2:18" s="4" customFormat="1" ht="27" customHeight="1" thickBot="1">
      <c r="B68" s="34" t="s">
        <v>15</v>
      </c>
      <c r="C68" s="35"/>
      <c r="D68" s="28"/>
      <c r="E68" s="29">
        <f aca="true" t="shared" si="2" ref="E68:P68">SUM(E10:E66)</f>
        <v>142</v>
      </c>
      <c r="F68" s="29">
        <f t="shared" si="2"/>
        <v>99</v>
      </c>
      <c r="G68" s="29">
        <f t="shared" si="2"/>
        <v>126</v>
      </c>
      <c r="H68" s="29">
        <f t="shared" si="2"/>
        <v>131</v>
      </c>
      <c r="I68" s="29">
        <f t="shared" si="2"/>
        <v>171</v>
      </c>
      <c r="J68" s="29">
        <f t="shared" si="2"/>
        <v>64</v>
      </c>
      <c r="K68" s="29">
        <f t="shared" si="2"/>
        <v>142</v>
      </c>
      <c r="L68" s="29">
        <f t="shared" si="2"/>
        <v>148</v>
      </c>
      <c r="M68" s="29">
        <f t="shared" si="2"/>
        <v>87</v>
      </c>
      <c r="N68" s="29">
        <f t="shared" si="2"/>
        <v>70</v>
      </c>
      <c r="O68" s="29">
        <f t="shared" si="2"/>
        <v>47</v>
      </c>
      <c r="P68" s="29">
        <f t="shared" si="2"/>
        <v>85</v>
      </c>
      <c r="Q68" s="29">
        <f>SUM(E68:P68)</f>
        <v>1312</v>
      </c>
      <c r="R68" s="30"/>
    </row>
    <row r="69" s="4" customFormat="1" ht="27" customHeight="1">
      <c r="B69" s="4" t="s">
        <v>0</v>
      </c>
    </row>
    <row r="70" s="4" customFormat="1" ht="27" customHeight="1">
      <c r="B70" s="4" t="s">
        <v>16</v>
      </c>
    </row>
    <row r="71" s="4" customFormat="1" ht="27" customHeight="1"/>
    <row r="72" s="4" customFormat="1" ht="27" customHeight="1"/>
    <row r="73" s="2" customFormat="1" ht="27" customHeight="1"/>
  </sheetData>
  <mergeCells count="60">
    <mergeCell ref="D4:F4"/>
    <mergeCell ref="I4:L4"/>
    <mergeCell ref="O4:R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="75" zoomScaleNormal="75" workbookViewId="0" topLeftCell="A1">
      <selection activeCell="K80" sqref="K80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18</v>
      </c>
      <c r="E4" s="132"/>
      <c r="F4" s="133"/>
      <c r="G4" s="8" t="s">
        <v>3</v>
      </c>
      <c r="H4" s="9"/>
      <c r="I4" s="131" t="s">
        <v>502</v>
      </c>
      <c r="J4" s="132"/>
      <c r="K4" s="132"/>
      <c r="L4" s="133"/>
      <c r="M4" s="8" t="s">
        <v>124</v>
      </c>
      <c r="N4" s="9"/>
      <c r="O4" s="131" t="s">
        <v>637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105" t="s">
        <v>503</v>
      </c>
      <c r="F6" s="105" t="s">
        <v>127</v>
      </c>
      <c r="G6" s="105" t="s">
        <v>504</v>
      </c>
      <c r="H6" s="105" t="s">
        <v>505</v>
      </c>
      <c r="I6" s="105" t="s">
        <v>506</v>
      </c>
      <c r="J6" s="105" t="s">
        <v>464</v>
      </c>
      <c r="K6" s="106" t="s">
        <v>485</v>
      </c>
      <c r="L6" s="106" t="s">
        <v>215</v>
      </c>
      <c r="M6" s="106" t="s">
        <v>180</v>
      </c>
      <c r="N6" s="105" t="s">
        <v>507</v>
      </c>
      <c r="O6" s="105" t="s">
        <v>182</v>
      </c>
      <c r="P6" s="48" t="s">
        <v>508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107" t="s">
        <v>384</v>
      </c>
      <c r="F7" s="107" t="s">
        <v>304</v>
      </c>
      <c r="G7" s="107" t="s">
        <v>305</v>
      </c>
      <c r="H7" s="107" t="s">
        <v>509</v>
      </c>
      <c r="I7" s="107" t="s">
        <v>384</v>
      </c>
      <c r="J7" s="108" t="s">
        <v>510</v>
      </c>
      <c r="K7" s="107" t="s">
        <v>304</v>
      </c>
      <c r="L7" s="107" t="s">
        <v>304</v>
      </c>
      <c r="M7" s="107" t="s">
        <v>511</v>
      </c>
      <c r="N7" s="107" t="s">
        <v>384</v>
      </c>
      <c r="O7" s="107" t="s">
        <v>511</v>
      </c>
      <c r="P7" s="107" t="s">
        <v>511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0.375</v>
      </c>
      <c r="F8" s="52">
        <v>0.2916666666666667</v>
      </c>
      <c r="G8" s="52">
        <v>0.2916666666666667</v>
      </c>
      <c r="H8" s="52">
        <v>0.25</v>
      </c>
      <c r="I8" s="52">
        <v>0.2708333333333333</v>
      </c>
      <c r="J8" s="52">
        <v>0.25</v>
      </c>
      <c r="K8" s="52">
        <v>0.3541666666666667</v>
      </c>
      <c r="L8" s="52">
        <v>0.34027777777777773</v>
      </c>
      <c r="M8" s="52">
        <v>0.3958333333333333</v>
      </c>
      <c r="N8" s="52">
        <v>0.3958333333333333</v>
      </c>
      <c r="O8" s="52">
        <v>0.3333333333333333</v>
      </c>
      <c r="P8" s="46">
        <v>0.3541666666666667</v>
      </c>
      <c r="Q8" s="13"/>
      <c r="R8" s="22"/>
    </row>
    <row r="9" spans="1:18" s="4" customFormat="1" ht="27" customHeight="1">
      <c r="A9" s="56"/>
      <c r="B9" s="82" t="s">
        <v>12</v>
      </c>
      <c r="C9" s="42" t="s">
        <v>13</v>
      </c>
      <c r="D9" s="43"/>
      <c r="E9" s="47">
        <v>0.4791666666666667</v>
      </c>
      <c r="F9" s="47">
        <v>0.4583333333333333</v>
      </c>
      <c r="G9" s="47">
        <v>0.4375</v>
      </c>
      <c r="H9" s="47">
        <v>0.3541666666666667</v>
      </c>
      <c r="I9" s="47">
        <v>0.4479166666666667</v>
      </c>
      <c r="J9" s="47">
        <v>0.3888888888888889</v>
      </c>
      <c r="K9" s="47">
        <v>0.4861111111111111</v>
      </c>
      <c r="L9" s="47">
        <v>0.4305555555555556</v>
      </c>
      <c r="M9" s="47">
        <v>0.4895833333333333</v>
      </c>
      <c r="N9" s="47">
        <v>0.4861111111111111</v>
      </c>
      <c r="O9" s="47">
        <v>0.4583333333333333</v>
      </c>
      <c r="P9" s="46">
        <v>0.5</v>
      </c>
      <c r="Q9" s="23"/>
      <c r="R9" s="14"/>
    </row>
    <row r="10" spans="1:18" s="4" customFormat="1" ht="27" customHeight="1">
      <c r="A10" s="56"/>
      <c r="B10" s="109" t="s">
        <v>512</v>
      </c>
      <c r="C10" s="158" t="s">
        <v>140</v>
      </c>
      <c r="D10" s="158"/>
      <c r="E10" s="110"/>
      <c r="F10" s="110"/>
      <c r="G10" s="110"/>
      <c r="H10" s="110">
        <v>2</v>
      </c>
      <c r="I10" s="110">
        <v>2</v>
      </c>
      <c r="J10" s="110"/>
      <c r="K10" s="110">
        <v>2</v>
      </c>
      <c r="L10" s="110"/>
      <c r="M10" s="110">
        <v>2</v>
      </c>
      <c r="N10" s="110">
        <v>2</v>
      </c>
      <c r="O10" s="110">
        <v>1</v>
      </c>
      <c r="P10" s="110">
        <v>5</v>
      </c>
      <c r="Q10" s="13">
        <f aca="true" t="shared" si="0" ref="Q10:Q73">SUM(E10:P10)</f>
        <v>16</v>
      </c>
      <c r="R10" s="14"/>
    </row>
    <row r="11" spans="1:18" s="4" customFormat="1" ht="27" customHeight="1">
      <c r="A11" s="56"/>
      <c r="B11" s="111" t="s">
        <v>513</v>
      </c>
      <c r="C11" s="135" t="s">
        <v>514</v>
      </c>
      <c r="D11" s="135"/>
      <c r="E11" s="112">
        <v>2</v>
      </c>
      <c r="F11" s="112">
        <v>1</v>
      </c>
      <c r="G11" s="112">
        <v>3</v>
      </c>
      <c r="H11" s="112">
        <v>5</v>
      </c>
      <c r="I11" s="112">
        <v>3</v>
      </c>
      <c r="J11" s="112"/>
      <c r="K11" s="112">
        <v>3</v>
      </c>
      <c r="L11" s="112">
        <v>4</v>
      </c>
      <c r="M11" s="112">
        <v>1</v>
      </c>
      <c r="N11" s="112"/>
      <c r="O11" s="112">
        <v>2</v>
      </c>
      <c r="P11" s="112">
        <v>1</v>
      </c>
      <c r="Q11" s="13">
        <f t="shared" si="0"/>
        <v>25</v>
      </c>
      <c r="R11" s="14"/>
    </row>
    <row r="12" spans="1:18" s="4" customFormat="1" ht="27" customHeight="1">
      <c r="A12" s="56">
        <v>5</v>
      </c>
      <c r="B12" s="113" t="s">
        <v>515</v>
      </c>
      <c r="C12" s="127" t="s">
        <v>79</v>
      </c>
      <c r="D12" s="142"/>
      <c r="E12" s="112"/>
      <c r="F12" s="112"/>
      <c r="G12" s="112"/>
      <c r="H12" s="112">
        <v>1</v>
      </c>
      <c r="I12" s="112"/>
      <c r="J12" s="112"/>
      <c r="K12" s="112">
        <v>2</v>
      </c>
      <c r="L12" s="112"/>
      <c r="M12" s="112"/>
      <c r="N12" s="112"/>
      <c r="O12" s="112"/>
      <c r="P12" s="112"/>
      <c r="Q12" s="13">
        <f t="shared" si="0"/>
        <v>3</v>
      </c>
      <c r="R12" s="14"/>
    </row>
    <row r="13" spans="1:18" s="4" customFormat="1" ht="27" customHeight="1">
      <c r="A13" s="56"/>
      <c r="B13" s="55"/>
      <c r="C13" s="127" t="s">
        <v>516</v>
      </c>
      <c r="D13" s="14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3">
        <f t="shared" si="0"/>
        <v>0</v>
      </c>
      <c r="R13" s="14"/>
    </row>
    <row r="14" spans="1:18" s="4" customFormat="1" ht="27" customHeight="1">
      <c r="A14" s="56"/>
      <c r="B14" s="55"/>
      <c r="C14" s="127" t="s">
        <v>517</v>
      </c>
      <c r="D14" s="14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3">
        <f t="shared" si="0"/>
        <v>0</v>
      </c>
      <c r="R14" s="14"/>
    </row>
    <row r="15" spans="1:18" s="4" customFormat="1" ht="27" customHeight="1">
      <c r="A15" s="56"/>
      <c r="B15" s="55"/>
      <c r="C15" s="127" t="s">
        <v>518</v>
      </c>
      <c r="D15" s="142"/>
      <c r="E15" s="112">
        <v>1</v>
      </c>
      <c r="F15" s="112"/>
      <c r="G15" s="112">
        <v>2</v>
      </c>
      <c r="H15" s="112"/>
      <c r="I15" s="112"/>
      <c r="J15" s="112"/>
      <c r="K15" s="112">
        <v>1</v>
      </c>
      <c r="L15" s="112"/>
      <c r="M15" s="112"/>
      <c r="N15" s="112"/>
      <c r="O15" s="112"/>
      <c r="P15" s="112"/>
      <c r="Q15" s="13">
        <f t="shared" si="0"/>
        <v>4</v>
      </c>
      <c r="R15" s="14"/>
    </row>
    <row r="16" spans="1:18" s="4" customFormat="1" ht="27" customHeight="1">
      <c r="A16" s="56"/>
      <c r="B16" s="55"/>
      <c r="C16" s="127" t="s">
        <v>220</v>
      </c>
      <c r="D16" s="142"/>
      <c r="E16" s="112">
        <v>2</v>
      </c>
      <c r="F16" s="112">
        <v>4</v>
      </c>
      <c r="G16" s="112">
        <v>2</v>
      </c>
      <c r="H16" s="112">
        <v>4</v>
      </c>
      <c r="I16" s="112">
        <v>2</v>
      </c>
      <c r="J16" s="112">
        <v>3</v>
      </c>
      <c r="K16" s="112">
        <v>2</v>
      </c>
      <c r="L16" s="112"/>
      <c r="M16" s="112"/>
      <c r="N16" s="112"/>
      <c r="O16" s="112">
        <v>1</v>
      </c>
      <c r="P16" s="112"/>
      <c r="Q16" s="13">
        <f t="shared" si="0"/>
        <v>20</v>
      </c>
      <c r="R16" s="14"/>
    </row>
    <row r="17" spans="1:18" s="4" customFormat="1" ht="27" customHeight="1">
      <c r="A17" s="56"/>
      <c r="B17" s="55" t="s">
        <v>144</v>
      </c>
      <c r="C17" s="127" t="s">
        <v>519</v>
      </c>
      <c r="D17" s="142"/>
      <c r="E17" s="112"/>
      <c r="F17" s="112"/>
      <c r="G17" s="112"/>
      <c r="H17" s="112"/>
      <c r="I17" s="112"/>
      <c r="J17" s="112"/>
      <c r="K17" s="112"/>
      <c r="L17" s="112"/>
      <c r="M17" s="112"/>
      <c r="N17" s="112">
        <v>18</v>
      </c>
      <c r="O17" s="112"/>
      <c r="P17" s="112"/>
      <c r="Q17" s="13">
        <f t="shared" si="0"/>
        <v>18</v>
      </c>
      <c r="R17" s="14"/>
    </row>
    <row r="18" spans="1:18" s="4" customFormat="1" ht="27" customHeight="1">
      <c r="A18" s="56"/>
      <c r="B18" s="55"/>
      <c r="C18" s="127" t="s">
        <v>520</v>
      </c>
      <c r="D18" s="14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3">
        <f t="shared" si="0"/>
        <v>0</v>
      </c>
      <c r="R18" s="14"/>
    </row>
    <row r="19" spans="1:18" s="4" customFormat="1" ht="27" customHeight="1">
      <c r="A19" s="56"/>
      <c r="B19" s="55"/>
      <c r="C19" s="127" t="s">
        <v>521</v>
      </c>
      <c r="D19" s="14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3">
        <f t="shared" si="0"/>
        <v>0</v>
      </c>
      <c r="R19" s="14"/>
    </row>
    <row r="20" spans="1:18" s="4" customFormat="1" ht="27" customHeight="1">
      <c r="A20" s="56"/>
      <c r="B20" s="55" t="s">
        <v>145</v>
      </c>
      <c r="C20" s="127" t="s">
        <v>522</v>
      </c>
      <c r="D20" s="142"/>
      <c r="E20" s="112">
        <v>2</v>
      </c>
      <c r="F20" s="112">
        <v>1</v>
      </c>
      <c r="G20" s="112">
        <v>1</v>
      </c>
      <c r="H20" s="112">
        <v>6</v>
      </c>
      <c r="I20" s="112">
        <v>1</v>
      </c>
      <c r="J20" s="112">
        <v>6</v>
      </c>
      <c r="K20" s="112">
        <v>5</v>
      </c>
      <c r="L20" s="112">
        <v>2</v>
      </c>
      <c r="M20" s="112">
        <v>2</v>
      </c>
      <c r="N20" s="112"/>
      <c r="O20" s="112">
        <v>2</v>
      </c>
      <c r="P20" s="112">
        <v>2</v>
      </c>
      <c r="Q20" s="13">
        <f t="shared" si="0"/>
        <v>30</v>
      </c>
      <c r="R20" s="14"/>
    </row>
    <row r="21" spans="1:18" s="4" customFormat="1" ht="27" customHeight="1">
      <c r="A21" s="56">
        <v>15</v>
      </c>
      <c r="B21" s="55"/>
      <c r="C21" s="127" t="s">
        <v>523</v>
      </c>
      <c r="D21" s="14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3">
        <f t="shared" si="0"/>
        <v>0</v>
      </c>
      <c r="R21" s="14"/>
    </row>
    <row r="22" spans="1:18" s="4" customFormat="1" ht="27" customHeight="1">
      <c r="A22" s="56"/>
      <c r="B22" s="55"/>
      <c r="C22" s="127" t="s">
        <v>524</v>
      </c>
      <c r="D22" s="142"/>
      <c r="E22" s="112"/>
      <c r="F22" s="112"/>
      <c r="G22" s="112"/>
      <c r="H22" s="112"/>
      <c r="I22" s="112"/>
      <c r="J22" s="112"/>
      <c r="K22" s="112"/>
      <c r="L22" s="112">
        <v>1</v>
      </c>
      <c r="M22" s="112">
        <v>1</v>
      </c>
      <c r="N22" s="112">
        <v>1</v>
      </c>
      <c r="O22" s="112"/>
      <c r="P22" s="112"/>
      <c r="Q22" s="13">
        <f t="shared" si="0"/>
        <v>3</v>
      </c>
      <c r="R22" s="14"/>
    </row>
    <row r="23" spans="1:18" s="4" customFormat="1" ht="27" customHeight="1">
      <c r="A23" s="56"/>
      <c r="B23" s="55"/>
      <c r="C23" s="127" t="s">
        <v>525</v>
      </c>
      <c r="D23" s="142"/>
      <c r="E23" s="112"/>
      <c r="F23" s="112"/>
      <c r="G23" s="112"/>
      <c r="H23" s="112">
        <v>1</v>
      </c>
      <c r="I23" s="112">
        <v>2</v>
      </c>
      <c r="J23" s="112">
        <v>1</v>
      </c>
      <c r="K23" s="112"/>
      <c r="L23" s="112"/>
      <c r="M23" s="112"/>
      <c r="N23" s="112"/>
      <c r="O23" s="112"/>
      <c r="P23" s="112"/>
      <c r="Q23" s="13">
        <f t="shared" si="0"/>
        <v>4</v>
      </c>
      <c r="R23" s="14"/>
    </row>
    <row r="24" spans="1:18" s="4" customFormat="1" ht="27" customHeight="1">
      <c r="A24" s="56"/>
      <c r="B24" s="55"/>
      <c r="C24" s="127" t="s">
        <v>526</v>
      </c>
      <c r="D24" s="14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3">
        <f t="shared" si="0"/>
        <v>0</v>
      </c>
      <c r="R24" s="14"/>
    </row>
    <row r="25" spans="1:18" s="4" customFormat="1" ht="27" customHeight="1">
      <c r="A25" s="56"/>
      <c r="B25" s="55"/>
      <c r="C25" s="127" t="s">
        <v>527</v>
      </c>
      <c r="D25" s="14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3">
        <f t="shared" si="0"/>
        <v>0</v>
      </c>
      <c r="R25" s="14"/>
    </row>
    <row r="26" spans="1:18" s="4" customFormat="1" ht="27" customHeight="1">
      <c r="A26" s="56"/>
      <c r="B26" s="54" t="s">
        <v>287</v>
      </c>
      <c r="C26" s="127" t="s">
        <v>528</v>
      </c>
      <c r="D26" s="142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3">
        <f t="shared" si="0"/>
        <v>0</v>
      </c>
      <c r="R26" s="14"/>
    </row>
    <row r="27" spans="1:18" s="4" customFormat="1" ht="27" customHeight="1">
      <c r="A27" s="56"/>
      <c r="B27" s="53" t="s">
        <v>207</v>
      </c>
      <c r="C27" s="127" t="s">
        <v>279</v>
      </c>
      <c r="D27" s="142"/>
      <c r="E27" s="110">
        <v>2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3">
        <f t="shared" si="0"/>
        <v>2</v>
      </c>
      <c r="R27" s="14"/>
    </row>
    <row r="28" spans="1:18" s="4" customFormat="1" ht="27" customHeight="1">
      <c r="A28" s="56"/>
      <c r="B28" s="54"/>
      <c r="C28" s="127" t="s">
        <v>207</v>
      </c>
      <c r="D28" s="142"/>
      <c r="E28" s="110">
        <v>1</v>
      </c>
      <c r="F28" s="110">
        <v>2</v>
      </c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3">
        <f t="shared" si="0"/>
        <v>3</v>
      </c>
      <c r="R28" s="14"/>
    </row>
    <row r="29" spans="1:18" s="4" customFormat="1" ht="27" customHeight="1">
      <c r="A29" s="56">
        <v>25</v>
      </c>
      <c r="B29" s="54" t="s">
        <v>146</v>
      </c>
      <c r="C29" s="127" t="s">
        <v>529</v>
      </c>
      <c r="D29" s="142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3">
        <f t="shared" si="0"/>
        <v>0</v>
      </c>
      <c r="R29" s="14"/>
    </row>
    <row r="30" spans="1:18" s="4" customFormat="1" ht="27" customHeight="1">
      <c r="A30" s="56"/>
      <c r="B30" s="54" t="s">
        <v>147</v>
      </c>
      <c r="C30" s="127" t="s">
        <v>530</v>
      </c>
      <c r="D30" s="142"/>
      <c r="E30" s="110">
        <v>5</v>
      </c>
      <c r="F30" s="110">
        <v>5</v>
      </c>
      <c r="G30" s="110">
        <v>6</v>
      </c>
      <c r="H30" s="110">
        <v>11</v>
      </c>
      <c r="I30" s="110">
        <v>10</v>
      </c>
      <c r="J30" s="110">
        <v>15</v>
      </c>
      <c r="K30" s="110">
        <v>3</v>
      </c>
      <c r="L30" s="110">
        <v>8</v>
      </c>
      <c r="M30" s="110">
        <v>2</v>
      </c>
      <c r="N30" s="110">
        <v>6</v>
      </c>
      <c r="O30" s="110">
        <v>4</v>
      </c>
      <c r="P30" s="110">
        <v>6</v>
      </c>
      <c r="Q30" s="13">
        <f t="shared" si="0"/>
        <v>81</v>
      </c>
      <c r="R30" s="14"/>
    </row>
    <row r="31" spans="1:18" s="4" customFormat="1" ht="27" customHeight="1">
      <c r="A31" s="56"/>
      <c r="B31" s="54" t="s">
        <v>148</v>
      </c>
      <c r="C31" s="127" t="s">
        <v>148</v>
      </c>
      <c r="D31" s="142"/>
      <c r="E31" s="110"/>
      <c r="F31" s="110">
        <v>3</v>
      </c>
      <c r="G31" s="110">
        <v>2</v>
      </c>
      <c r="H31" s="110">
        <v>2</v>
      </c>
      <c r="I31" s="110"/>
      <c r="J31" s="110"/>
      <c r="K31" s="110"/>
      <c r="L31" s="110"/>
      <c r="M31" s="110"/>
      <c r="N31" s="110"/>
      <c r="O31" s="110"/>
      <c r="P31" s="110"/>
      <c r="Q31" s="13">
        <f t="shared" si="0"/>
        <v>7</v>
      </c>
      <c r="R31" s="14"/>
    </row>
    <row r="32" spans="1:18" s="4" customFormat="1" ht="27" customHeight="1">
      <c r="A32" s="56"/>
      <c r="B32" s="54" t="s">
        <v>149</v>
      </c>
      <c r="C32" s="127" t="s">
        <v>149</v>
      </c>
      <c r="D32" s="142"/>
      <c r="E32" s="110"/>
      <c r="F32" s="110"/>
      <c r="G32" s="110"/>
      <c r="H32" s="110"/>
      <c r="I32" s="110"/>
      <c r="J32" s="110"/>
      <c r="K32" s="110">
        <v>3</v>
      </c>
      <c r="L32" s="110"/>
      <c r="M32" s="110"/>
      <c r="N32" s="110"/>
      <c r="O32" s="110"/>
      <c r="P32" s="110"/>
      <c r="Q32" s="13">
        <f t="shared" si="0"/>
        <v>3</v>
      </c>
      <c r="R32" s="14"/>
    </row>
    <row r="33" spans="1:18" s="4" customFormat="1" ht="27" customHeight="1">
      <c r="A33" s="56"/>
      <c r="B33" s="54" t="s">
        <v>150</v>
      </c>
      <c r="C33" s="127" t="s">
        <v>531</v>
      </c>
      <c r="D33" s="142"/>
      <c r="E33" s="112"/>
      <c r="F33" s="112"/>
      <c r="G33" s="112"/>
      <c r="H33" s="112">
        <v>2</v>
      </c>
      <c r="I33" s="112"/>
      <c r="J33" s="112"/>
      <c r="K33" s="112"/>
      <c r="L33" s="112"/>
      <c r="M33" s="112"/>
      <c r="N33" s="112"/>
      <c r="O33" s="112"/>
      <c r="P33" s="112"/>
      <c r="Q33" s="13">
        <f t="shared" si="0"/>
        <v>2</v>
      </c>
      <c r="R33" s="14"/>
    </row>
    <row r="34" spans="1:18" s="4" customFormat="1" ht="27" customHeight="1">
      <c r="A34" s="56"/>
      <c r="B34" s="54"/>
      <c r="C34" s="127" t="s">
        <v>150</v>
      </c>
      <c r="D34" s="142"/>
      <c r="E34" s="112"/>
      <c r="F34" s="112"/>
      <c r="G34" s="112">
        <v>1</v>
      </c>
      <c r="H34" s="112">
        <v>3</v>
      </c>
      <c r="I34" s="112"/>
      <c r="J34" s="112"/>
      <c r="K34" s="112"/>
      <c r="L34" s="112">
        <v>2</v>
      </c>
      <c r="M34" s="112"/>
      <c r="N34" s="112"/>
      <c r="O34" s="112"/>
      <c r="P34" s="112"/>
      <c r="Q34" s="13">
        <f t="shared" si="0"/>
        <v>6</v>
      </c>
      <c r="R34" s="14"/>
    </row>
    <row r="35" spans="1:18" s="4" customFormat="1" ht="27" customHeight="1">
      <c r="A35" s="56"/>
      <c r="B35" s="54" t="s">
        <v>151</v>
      </c>
      <c r="C35" s="127" t="s">
        <v>532</v>
      </c>
      <c r="D35" s="142"/>
      <c r="E35" s="112">
        <v>2</v>
      </c>
      <c r="F35" s="112">
        <v>1</v>
      </c>
      <c r="G35" s="112">
        <v>2</v>
      </c>
      <c r="H35" s="112">
        <v>2</v>
      </c>
      <c r="I35" s="112"/>
      <c r="J35" s="112">
        <v>2</v>
      </c>
      <c r="K35" s="112">
        <v>2</v>
      </c>
      <c r="L35" s="112"/>
      <c r="M35" s="112">
        <v>1</v>
      </c>
      <c r="N35" s="112"/>
      <c r="O35" s="112"/>
      <c r="P35" s="112"/>
      <c r="Q35" s="13">
        <f t="shared" si="0"/>
        <v>12</v>
      </c>
      <c r="R35" s="14"/>
    </row>
    <row r="36" spans="1:18" s="4" customFormat="1" ht="27" customHeight="1">
      <c r="A36" s="56">
        <v>35</v>
      </c>
      <c r="B36" s="54"/>
      <c r="C36" s="127" t="s">
        <v>533</v>
      </c>
      <c r="D36" s="142"/>
      <c r="E36" s="112"/>
      <c r="F36" s="112"/>
      <c r="G36" s="112">
        <v>3</v>
      </c>
      <c r="H36" s="112"/>
      <c r="I36" s="112"/>
      <c r="J36" s="112">
        <v>2</v>
      </c>
      <c r="K36" s="112">
        <v>2</v>
      </c>
      <c r="L36" s="112"/>
      <c r="M36" s="112"/>
      <c r="N36" s="112"/>
      <c r="O36" s="112"/>
      <c r="P36" s="112"/>
      <c r="Q36" s="13">
        <f t="shared" si="0"/>
        <v>7</v>
      </c>
      <c r="R36" s="14"/>
    </row>
    <row r="37" spans="1:18" s="4" customFormat="1" ht="27" customHeight="1">
      <c r="A37" s="56"/>
      <c r="B37" s="54" t="s">
        <v>152</v>
      </c>
      <c r="C37" s="127" t="s">
        <v>152</v>
      </c>
      <c r="D37" s="142"/>
      <c r="E37" s="112">
        <v>8</v>
      </c>
      <c r="F37" s="112">
        <v>8</v>
      </c>
      <c r="G37" s="112">
        <v>10</v>
      </c>
      <c r="H37" s="112">
        <v>38</v>
      </c>
      <c r="I37" s="112">
        <v>15</v>
      </c>
      <c r="J37" s="112">
        <v>8</v>
      </c>
      <c r="K37" s="112"/>
      <c r="L37" s="112"/>
      <c r="M37" s="112"/>
      <c r="N37" s="112"/>
      <c r="O37" s="112"/>
      <c r="P37" s="112"/>
      <c r="Q37" s="13">
        <f t="shared" si="0"/>
        <v>87</v>
      </c>
      <c r="R37" s="14"/>
    </row>
    <row r="38" spans="1:18" s="4" customFormat="1" ht="27" customHeight="1">
      <c r="A38" s="56"/>
      <c r="B38" s="54"/>
      <c r="C38" s="127" t="s">
        <v>534</v>
      </c>
      <c r="D38" s="142"/>
      <c r="E38" s="112"/>
      <c r="F38" s="112"/>
      <c r="G38" s="112"/>
      <c r="H38" s="112"/>
      <c r="I38" s="112"/>
      <c r="J38" s="112">
        <v>5</v>
      </c>
      <c r="K38" s="112"/>
      <c r="L38" s="112"/>
      <c r="M38" s="112"/>
      <c r="N38" s="112"/>
      <c r="O38" s="112"/>
      <c r="P38" s="112"/>
      <c r="Q38" s="13">
        <f t="shared" si="0"/>
        <v>5</v>
      </c>
      <c r="R38" s="14"/>
    </row>
    <row r="39" spans="1:18" s="4" customFormat="1" ht="27" customHeight="1">
      <c r="A39" s="56"/>
      <c r="B39" s="54"/>
      <c r="C39" s="136" t="s">
        <v>535</v>
      </c>
      <c r="D39" s="159"/>
      <c r="E39" s="112">
        <v>20</v>
      </c>
      <c r="F39" s="112">
        <v>11</v>
      </c>
      <c r="G39" s="112">
        <v>25</v>
      </c>
      <c r="H39" s="112">
        <v>30</v>
      </c>
      <c r="I39" s="112"/>
      <c r="J39" s="112"/>
      <c r="K39" s="112"/>
      <c r="L39" s="112"/>
      <c r="M39" s="112"/>
      <c r="N39" s="112"/>
      <c r="O39" s="112"/>
      <c r="P39" s="112"/>
      <c r="Q39" s="13">
        <f t="shared" si="0"/>
        <v>86</v>
      </c>
      <c r="R39" s="14"/>
    </row>
    <row r="40" spans="1:18" s="4" customFormat="1" ht="27" customHeight="1">
      <c r="A40" s="56"/>
      <c r="B40" s="54" t="s">
        <v>153</v>
      </c>
      <c r="C40" s="122" t="s">
        <v>536</v>
      </c>
      <c r="D40" s="137"/>
      <c r="E40" s="112">
        <v>3</v>
      </c>
      <c r="F40" s="112">
        <v>4</v>
      </c>
      <c r="G40" s="112">
        <v>3</v>
      </c>
      <c r="H40" s="112">
        <v>5</v>
      </c>
      <c r="I40" s="112">
        <v>2</v>
      </c>
      <c r="J40" s="112">
        <v>4</v>
      </c>
      <c r="K40" s="112">
        <v>3</v>
      </c>
      <c r="L40" s="112">
        <v>2</v>
      </c>
      <c r="M40" s="112">
        <v>1</v>
      </c>
      <c r="N40" s="112">
        <v>1</v>
      </c>
      <c r="O40" s="112">
        <v>1</v>
      </c>
      <c r="P40" s="112">
        <v>1</v>
      </c>
      <c r="Q40" s="13">
        <f t="shared" si="0"/>
        <v>30</v>
      </c>
      <c r="R40" s="14"/>
    </row>
    <row r="41" spans="1:18" s="4" customFormat="1" ht="27" customHeight="1">
      <c r="A41" s="56"/>
      <c r="B41" s="54"/>
      <c r="C41" s="122" t="s">
        <v>537</v>
      </c>
      <c r="D41" s="137"/>
      <c r="E41" s="112">
        <v>4</v>
      </c>
      <c r="F41" s="112">
        <v>7</v>
      </c>
      <c r="G41" s="112">
        <v>6</v>
      </c>
      <c r="H41" s="112">
        <v>6</v>
      </c>
      <c r="I41" s="112">
        <v>3</v>
      </c>
      <c r="J41" s="112">
        <v>6</v>
      </c>
      <c r="K41" s="112">
        <v>5</v>
      </c>
      <c r="L41" s="112">
        <v>7</v>
      </c>
      <c r="M41" s="112">
        <v>3</v>
      </c>
      <c r="N41" s="112">
        <v>4</v>
      </c>
      <c r="O41" s="112">
        <v>2</v>
      </c>
      <c r="P41" s="112">
        <v>3</v>
      </c>
      <c r="Q41" s="13">
        <f t="shared" si="0"/>
        <v>56</v>
      </c>
      <c r="R41" s="14"/>
    </row>
    <row r="42" spans="1:18" s="4" customFormat="1" ht="27" customHeight="1">
      <c r="A42" s="56"/>
      <c r="B42" s="54"/>
      <c r="C42" s="122" t="s">
        <v>538</v>
      </c>
      <c r="D42" s="137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3">
        <f t="shared" si="0"/>
        <v>0</v>
      </c>
      <c r="R42" s="14"/>
    </row>
    <row r="43" spans="1:18" s="4" customFormat="1" ht="27" customHeight="1">
      <c r="A43" s="56">
        <v>45</v>
      </c>
      <c r="B43" s="54" t="s">
        <v>154</v>
      </c>
      <c r="C43" s="122" t="s">
        <v>154</v>
      </c>
      <c r="D43" s="137"/>
      <c r="E43" s="112">
        <v>6</v>
      </c>
      <c r="F43" s="112">
        <v>3</v>
      </c>
      <c r="G43" s="112">
        <v>3</v>
      </c>
      <c r="H43" s="112">
        <v>2</v>
      </c>
      <c r="I43" s="112">
        <v>5</v>
      </c>
      <c r="J43" s="112">
        <v>6</v>
      </c>
      <c r="K43" s="112"/>
      <c r="L43" s="112"/>
      <c r="M43" s="112"/>
      <c r="N43" s="112"/>
      <c r="O43" s="112"/>
      <c r="P43" s="112"/>
      <c r="Q43" s="13">
        <f t="shared" si="0"/>
        <v>25</v>
      </c>
      <c r="R43" s="14"/>
    </row>
    <row r="44" spans="1:18" s="4" customFormat="1" ht="27" customHeight="1">
      <c r="A44" s="56"/>
      <c r="B44" s="54" t="s">
        <v>155</v>
      </c>
      <c r="C44" s="122" t="s">
        <v>155</v>
      </c>
      <c r="D44" s="137"/>
      <c r="E44" s="112">
        <v>27</v>
      </c>
      <c r="F44" s="112">
        <v>6</v>
      </c>
      <c r="G44" s="112">
        <v>55</v>
      </c>
      <c r="H44" s="112">
        <v>23</v>
      </c>
      <c r="I44" s="112">
        <v>20</v>
      </c>
      <c r="J44" s="112">
        <v>25</v>
      </c>
      <c r="K44" s="112">
        <v>23</v>
      </c>
      <c r="L44" s="112">
        <v>20</v>
      </c>
      <c r="M44" s="112">
        <v>22</v>
      </c>
      <c r="N44" s="112">
        <v>10</v>
      </c>
      <c r="O44" s="112">
        <v>15</v>
      </c>
      <c r="P44" s="112">
        <v>20</v>
      </c>
      <c r="Q44" s="13">
        <f t="shared" si="0"/>
        <v>266</v>
      </c>
      <c r="R44" s="14"/>
    </row>
    <row r="45" spans="1:18" s="4" customFormat="1" ht="27" customHeight="1">
      <c r="A45" s="56"/>
      <c r="B45" s="54" t="s">
        <v>156</v>
      </c>
      <c r="C45" s="122" t="s">
        <v>156</v>
      </c>
      <c r="D45" s="137"/>
      <c r="E45" s="110">
        <v>2</v>
      </c>
      <c r="F45" s="110"/>
      <c r="G45" s="110"/>
      <c r="H45" s="110"/>
      <c r="I45" s="110"/>
      <c r="J45" s="110"/>
      <c r="K45" s="110">
        <v>2</v>
      </c>
      <c r="L45" s="110"/>
      <c r="M45" s="110">
        <v>1</v>
      </c>
      <c r="N45" s="110">
        <v>1</v>
      </c>
      <c r="O45" s="110"/>
      <c r="P45" s="110">
        <v>1</v>
      </c>
      <c r="Q45" s="13">
        <f t="shared" si="0"/>
        <v>7</v>
      </c>
      <c r="R45" s="14"/>
    </row>
    <row r="46" spans="1:18" s="4" customFormat="1" ht="27" customHeight="1">
      <c r="A46" s="56">
        <v>50</v>
      </c>
      <c r="B46" s="54" t="s">
        <v>278</v>
      </c>
      <c r="C46" s="122" t="s">
        <v>278</v>
      </c>
      <c r="D46" s="137"/>
      <c r="E46" s="110"/>
      <c r="F46" s="110">
        <v>3</v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3">
        <f t="shared" si="0"/>
        <v>3</v>
      </c>
      <c r="R46" s="14"/>
    </row>
    <row r="47" spans="1:18" s="4" customFormat="1" ht="27" customHeight="1">
      <c r="A47" s="56"/>
      <c r="B47" s="54" t="s">
        <v>157</v>
      </c>
      <c r="C47" s="122" t="s">
        <v>539</v>
      </c>
      <c r="D47" s="137"/>
      <c r="E47" s="110"/>
      <c r="F47" s="110"/>
      <c r="G47" s="110"/>
      <c r="H47" s="110"/>
      <c r="I47" s="110"/>
      <c r="J47" s="110"/>
      <c r="K47" s="110"/>
      <c r="L47" s="110">
        <v>2</v>
      </c>
      <c r="M47" s="110">
        <v>2</v>
      </c>
      <c r="N47" s="110"/>
      <c r="O47" s="110">
        <v>2</v>
      </c>
      <c r="P47" s="110"/>
      <c r="Q47" s="13">
        <f t="shared" si="0"/>
        <v>6</v>
      </c>
      <c r="R47" s="14"/>
    </row>
    <row r="48" spans="1:18" s="4" customFormat="1" ht="27" customHeight="1">
      <c r="A48" s="56"/>
      <c r="B48" s="54"/>
      <c r="C48" s="122" t="s">
        <v>540</v>
      </c>
      <c r="D48" s="137"/>
      <c r="E48" s="110"/>
      <c r="F48" s="110"/>
      <c r="G48" s="110"/>
      <c r="H48" s="110"/>
      <c r="I48" s="110"/>
      <c r="J48" s="110"/>
      <c r="K48" s="110">
        <v>1</v>
      </c>
      <c r="L48" s="110">
        <v>2</v>
      </c>
      <c r="M48" s="110">
        <v>2</v>
      </c>
      <c r="N48" s="110">
        <v>1</v>
      </c>
      <c r="O48" s="110">
        <v>1</v>
      </c>
      <c r="P48" s="110">
        <v>1</v>
      </c>
      <c r="Q48" s="13">
        <f t="shared" si="0"/>
        <v>8</v>
      </c>
      <c r="R48" s="14"/>
    </row>
    <row r="49" spans="1:18" s="4" customFormat="1" ht="27" customHeight="1">
      <c r="A49" s="56"/>
      <c r="B49" s="54"/>
      <c r="C49" s="122" t="s">
        <v>541</v>
      </c>
      <c r="D49" s="137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3">
        <f t="shared" si="0"/>
        <v>0</v>
      </c>
      <c r="R49" s="14"/>
    </row>
    <row r="50" spans="1:18" s="4" customFormat="1" ht="27" customHeight="1">
      <c r="A50" s="56">
        <v>55</v>
      </c>
      <c r="B50" s="54"/>
      <c r="C50" s="122" t="s">
        <v>542</v>
      </c>
      <c r="D50" s="137"/>
      <c r="E50" s="110"/>
      <c r="F50" s="110"/>
      <c r="G50" s="110"/>
      <c r="H50" s="110"/>
      <c r="I50" s="110"/>
      <c r="J50" s="110"/>
      <c r="K50" s="110">
        <v>1</v>
      </c>
      <c r="L50" s="110">
        <v>2</v>
      </c>
      <c r="M50" s="110">
        <v>2</v>
      </c>
      <c r="N50" s="110"/>
      <c r="O50" s="110"/>
      <c r="P50" s="110"/>
      <c r="Q50" s="13">
        <f t="shared" si="0"/>
        <v>5</v>
      </c>
      <c r="R50" s="14"/>
    </row>
    <row r="51" spans="1:18" s="4" customFormat="1" ht="27" customHeight="1">
      <c r="A51" s="56"/>
      <c r="B51" s="54"/>
      <c r="C51" s="122" t="s">
        <v>543</v>
      </c>
      <c r="D51" s="137"/>
      <c r="E51" s="110"/>
      <c r="F51" s="110"/>
      <c r="G51" s="110"/>
      <c r="H51" s="110"/>
      <c r="I51" s="110"/>
      <c r="J51" s="110"/>
      <c r="K51" s="110"/>
      <c r="L51" s="110">
        <v>3</v>
      </c>
      <c r="M51" s="110">
        <v>2</v>
      </c>
      <c r="N51" s="110"/>
      <c r="O51" s="110"/>
      <c r="P51" s="110">
        <v>4</v>
      </c>
      <c r="Q51" s="13">
        <f t="shared" si="0"/>
        <v>9</v>
      </c>
      <c r="R51" s="14"/>
    </row>
    <row r="52" spans="1:18" s="4" customFormat="1" ht="27" customHeight="1">
      <c r="A52" s="56"/>
      <c r="B52" s="54"/>
      <c r="C52" s="122" t="s">
        <v>544</v>
      </c>
      <c r="D52" s="137"/>
      <c r="E52" s="110"/>
      <c r="F52" s="110"/>
      <c r="G52" s="110"/>
      <c r="H52" s="110"/>
      <c r="I52" s="110"/>
      <c r="J52" s="110">
        <v>3</v>
      </c>
      <c r="K52" s="110"/>
      <c r="L52" s="110"/>
      <c r="M52" s="110"/>
      <c r="N52" s="110"/>
      <c r="O52" s="110"/>
      <c r="P52" s="110"/>
      <c r="Q52" s="13">
        <f t="shared" si="0"/>
        <v>3</v>
      </c>
      <c r="R52" s="14"/>
    </row>
    <row r="53" spans="1:18" s="4" customFormat="1" ht="27" customHeight="1">
      <c r="A53" s="56"/>
      <c r="B53" s="54"/>
      <c r="C53" s="122" t="s">
        <v>545</v>
      </c>
      <c r="D53" s="137"/>
      <c r="E53" s="110"/>
      <c r="F53" s="110">
        <v>2</v>
      </c>
      <c r="G53" s="110">
        <v>1</v>
      </c>
      <c r="H53" s="110">
        <v>1</v>
      </c>
      <c r="I53" s="110"/>
      <c r="J53" s="110"/>
      <c r="K53" s="110"/>
      <c r="L53" s="110"/>
      <c r="M53" s="110"/>
      <c r="N53" s="110"/>
      <c r="O53" s="110"/>
      <c r="P53" s="110"/>
      <c r="Q53" s="13">
        <f t="shared" si="0"/>
        <v>4</v>
      </c>
      <c r="R53" s="14"/>
    </row>
    <row r="54" spans="1:18" s="4" customFormat="1" ht="27" customHeight="1">
      <c r="A54" s="56"/>
      <c r="B54" s="54"/>
      <c r="C54" s="122" t="s">
        <v>546</v>
      </c>
      <c r="D54" s="137"/>
      <c r="E54" s="110">
        <v>21</v>
      </c>
      <c r="F54" s="110">
        <v>6</v>
      </c>
      <c r="G54" s="110">
        <v>25</v>
      </c>
      <c r="H54" s="110">
        <v>22</v>
      </c>
      <c r="I54" s="110">
        <v>5</v>
      </c>
      <c r="J54" s="110">
        <v>2</v>
      </c>
      <c r="K54" s="110">
        <v>4</v>
      </c>
      <c r="L54" s="110">
        <v>6</v>
      </c>
      <c r="M54" s="110">
        <v>1</v>
      </c>
      <c r="N54" s="110">
        <v>1</v>
      </c>
      <c r="O54" s="110">
        <v>2</v>
      </c>
      <c r="P54" s="110">
        <v>3</v>
      </c>
      <c r="Q54" s="13">
        <f t="shared" si="0"/>
        <v>98</v>
      </c>
      <c r="R54" s="14"/>
    </row>
    <row r="55" spans="1:18" s="4" customFormat="1" ht="27" customHeight="1">
      <c r="A55" s="56">
        <v>60</v>
      </c>
      <c r="B55" s="54"/>
      <c r="C55" s="122" t="s">
        <v>547</v>
      </c>
      <c r="D55" s="137"/>
      <c r="E55" s="112">
        <v>1</v>
      </c>
      <c r="F55" s="112">
        <v>3</v>
      </c>
      <c r="G55" s="112">
        <v>2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3">
        <f t="shared" si="0"/>
        <v>6</v>
      </c>
      <c r="R55" s="14"/>
    </row>
    <row r="56" spans="1:18" s="4" customFormat="1" ht="27" customHeight="1">
      <c r="A56" s="56"/>
      <c r="B56" s="54"/>
      <c r="C56" s="122" t="s">
        <v>548</v>
      </c>
      <c r="D56" s="137"/>
      <c r="E56" s="112">
        <v>2</v>
      </c>
      <c r="F56" s="112">
        <v>4</v>
      </c>
      <c r="G56" s="112">
        <v>4</v>
      </c>
      <c r="H56" s="112">
        <v>3</v>
      </c>
      <c r="I56" s="112"/>
      <c r="J56" s="112"/>
      <c r="K56" s="112"/>
      <c r="L56" s="112"/>
      <c r="M56" s="112"/>
      <c r="N56" s="112"/>
      <c r="O56" s="112"/>
      <c r="P56" s="112"/>
      <c r="Q56" s="13">
        <f t="shared" si="0"/>
        <v>13</v>
      </c>
      <c r="R56" s="14"/>
    </row>
    <row r="57" spans="1:18" s="4" customFormat="1" ht="27" customHeight="1">
      <c r="A57" s="56"/>
      <c r="B57" s="54"/>
      <c r="C57" s="122" t="s">
        <v>549</v>
      </c>
      <c r="D57" s="137"/>
      <c r="E57" s="112">
        <v>3</v>
      </c>
      <c r="F57" s="112">
        <v>2</v>
      </c>
      <c r="G57" s="112">
        <v>2</v>
      </c>
      <c r="H57" s="112">
        <v>2</v>
      </c>
      <c r="I57" s="112"/>
      <c r="J57" s="112"/>
      <c r="K57" s="112"/>
      <c r="L57" s="112"/>
      <c r="M57" s="112"/>
      <c r="N57" s="112"/>
      <c r="O57" s="112"/>
      <c r="P57" s="112"/>
      <c r="Q57" s="13">
        <f t="shared" si="0"/>
        <v>9</v>
      </c>
      <c r="R57" s="14"/>
    </row>
    <row r="58" spans="1:18" s="4" customFormat="1" ht="27" customHeight="1">
      <c r="A58" s="56">
        <v>65</v>
      </c>
      <c r="B58" s="54"/>
      <c r="C58" s="122" t="s">
        <v>550</v>
      </c>
      <c r="D58" s="137"/>
      <c r="E58" s="112"/>
      <c r="F58" s="112">
        <v>2</v>
      </c>
      <c r="G58" s="112">
        <v>2</v>
      </c>
      <c r="H58" s="112">
        <v>1</v>
      </c>
      <c r="I58" s="112"/>
      <c r="J58" s="112"/>
      <c r="K58" s="112"/>
      <c r="L58" s="112"/>
      <c r="M58" s="112"/>
      <c r="N58" s="112"/>
      <c r="O58" s="112"/>
      <c r="P58" s="112"/>
      <c r="Q58" s="13">
        <f t="shared" si="0"/>
        <v>5</v>
      </c>
      <c r="R58" s="14"/>
    </row>
    <row r="59" spans="1:18" s="4" customFormat="1" ht="27" customHeight="1">
      <c r="A59" s="56"/>
      <c r="B59" s="54" t="s">
        <v>158</v>
      </c>
      <c r="C59" s="122" t="s">
        <v>158</v>
      </c>
      <c r="D59" s="137"/>
      <c r="E59" s="112">
        <v>2</v>
      </c>
      <c r="F59" s="112"/>
      <c r="G59" s="112">
        <v>2</v>
      </c>
      <c r="H59" s="112">
        <v>6</v>
      </c>
      <c r="I59" s="112"/>
      <c r="J59" s="112">
        <v>13</v>
      </c>
      <c r="K59" s="112"/>
      <c r="L59" s="112">
        <v>12</v>
      </c>
      <c r="M59" s="112"/>
      <c r="N59" s="112">
        <v>10</v>
      </c>
      <c r="O59" s="112"/>
      <c r="P59" s="112"/>
      <c r="Q59" s="13">
        <f t="shared" si="0"/>
        <v>45</v>
      </c>
      <c r="R59" s="14"/>
    </row>
    <row r="60" spans="1:18" s="4" customFormat="1" ht="27" customHeight="1">
      <c r="A60" s="56"/>
      <c r="B60" s="54" t="s">
        <v>159</v>
      </c>
      <c r="C60" s="122" t="s">
        <v>551</v>
      </c>
      <c r="D60" s="137"/>
      <c r="E60" s="112"/>
      <c r="F60" s="112"/>
      <c r="G60" s="112"/>
      <c r="H60" s="112"/>
      <c r="I60" s="112"/>
      <c r="J60" s="112"/>
      <c r="K60" s="112">
        <v>5</v>
      </c>
      <c r="L60" s="112">
        <v>6</v>
      </c>
      <c r="M60" s="112">
        <v>4</v>
      </c>
      <c r="N60" s="112"/>
      <c r="O60" s="112"/>
      <c r="P60" s="112"/>
      <c r="Q60" s="13">
        <f t="shared" si="0"/>
        <v>15</v>
      </c>
      <c r="R60" s="14"/>
    </row>
    <row r="61" spans="1:18" s="4" customFormat="1" ht="27" customHeight="1">
      <c r="A61" s="56">
        <v>70</v>
      </c>
      <c r="B61" s="54"/>
      <c r="C61" s="122" t="s">
        <v>552</v>
      </c>
      <c r="D61" s="137"/>
      <c r="E61" s="112">
        <v>2</v>
      </c>
      <c r="F61" s="112">
        <v>2</v>
      </c>
      <c r="G61" s="112">
        <v>5</v>
      </c>
      <c r="H61" s="112">
        <v>6</v>
      </c>
      <c r="I61" s="112">
        <v>2</v>
      </c>
      <c r="J61" s="112">
        <v>6</v>
      </c>
      <c r="K61" s="112">
        <v>2</v>
      </c>
      <c r="L61" s="112">
        <v>2</v>
      </c>
      <c r="M61" s="112">
        <v>5</v>
      </c>
      <c r="N61" s="112">
        <v>20</v>
      </c>
      <c r="O61" s="112">
        <v>2</v>
      </c>
      <c r="P61" s="112">
        <v>4</v>
      </c>
      <c r="Q61" s="13">
        <f t="shared" si="0"/>
        <v>58</v>
      </c>
      <c r="R61" s="14"/>
    </row>
    <row r="62" spans="1:18" s="4" customFormat="1" ht="27" customHeight="1">
      <c r="A62" s="56"/>
      <c r="B62" s="54"/>
      <c r="C62" s="122" t="s">
        <v>159</v>
      </c>
      <c r="D62" s="137"/>
      <c r="E62" s="112">
        <v>4</v>
      </c>
      <c r="F62" s="112">
        <v>2</v>
      </c>
      <c r="G62" s="112">
        <v>5</v>
      </c>
      <c r="H62" s="112">
        <v>6</v>
      </c>
      <c r="I62" s="112"/>
      <c r="J62" s="112">
        <v>6</v>
      </c>
      <c r="K62" s="112">
        <v>5</v>
      </c>
      <c r="L62" s="112">
        <v>10</v>
      </c>
      <c r="M62" s="112">
        <v>12</v>
      </c>
      <c r="N62" s="112">
        <v>15</v>
      </c>
      <c r="O62" s="112">
        <v>10</v>
      </c>
      <c r="P62" s="112">
        <v>16</v>
      </c>
      <c r="Q62" s="13">
        <f t="shared" si="0"/>
        <v>91</v>
      </c>
      <c r="R62" s="14"/>
    </row>
    <row r="63" spans="1:18" s="4" customFormat="1" ht="27" customHeight="1">
      <c r="A63" s="56"/>
      <c r="B63" s="54" t="s">
        <v>160</v>
      </c>
      <c r="C63" s="122" t="s">
        <v>160</v>
      </c>
      <c r="D63" s="137"/>
      <c r="E63" s="112">
        <v>20</v>
      </c>
      <c r="F63" s="112">
        <v>5</v>
      </c>
      <c r="G63" s="112">
        <v>20</v>
      </c>
      <c r="H63" s="112">
        <v>12</v>
      </c>
      <c r="I63" s="112">
        <v>5</v>
      </c>
      <c r="J63" s="112">
        <v>8</v>
      </c>
      <c r="K63" s="112">
        <v>4</v>
      </c>
      <c r="L63" s="112">
        <v>5</v>
      </c>
      <c r="M63" s="112">
        <v>10</v>
      </c>
      <c r="N63" s="112">
        <v>5</v>
      </c>
      <c r="O63" s="112">
        <v>2</v>
      </c>
      <c r="P63" s="112">
        <v>2</v>
      </c>
      <c r="Q63" s="13">
        <f t="shared" si="0"/>
        <v>98</v>
      </c>
      <c r="R63" s="14"/>
    </row>
    <row r="64" spans="1:18" s="2" customFormat="1" ht="27" customHeight="1">
      <c r="A64" s="56">
        <v>75</v>
      </c>
      <c r="B64" s="54" t="s">
        <v>161</v>
      </c>
      <c r="C64" s="122" t="s">
        <v>161</v>
      </c>
      <c r="D64" s="137"/>
      <c r="E64" s="112">
        <v>8</v>
      </c>
      <c r="F64" s="112">
        <v>8</v>
      </c>
      <c r="G64" s="112">
        <v>15</v>
      </c>
      <c r="H64" s="112">
        <v>20</v>
      </c>
      <c r="I64" s="112">
        <v>5</v>
      </c>
      <c r="J64" s="112">
        <v>18</v>
      </c>
      <c r="K64" s="112">
        <v>6</v>
      </c>
      <c r="L64" s="112">
        <v>6</v>
      </c>
      <c r="M64" s="112">
        <v>4</v>
      </c>
      <c r="N64" s="112">
        <v>8</v>
      </c>
      <c r="O64" s="112">
        <v>10</v>
      </c>
      <c r="P64" s="112">
        <v>11</v>
      </c>
      <c r="Q64" s="13">
        <f t="shared" si="0"/>
        <v>119</v>
      </c>
      <c r="R64" s="14"/>
    </row>
    <row r="65" spans="1:18" ht="27" customHeight="1">
      <c r="A65" s="56"/>
      <c r="B65" s="54"/>
      <c r="C65" s="122" t="s">
        <v>553</v>
      </c>
      <c r="D65" s="137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3">
        <f t="shared" si="0"/>
        <v>0</v>
      </c>
      <c r="R65" s="14"/>
    </row>
    <row r="66" spans="1:18" ht="27" customHeight="1">
      <c r="A66" s="56"/>
      <c r="B66" s="54"/>
      <c r="C66" s="122" t="s">
        <v>554</v>
      </c>
      <c r="D66" s="137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3">
        <f t="shared" si="0"/>
        <v>0</v>
      </c>
      <c r="R66" s="14"/>
    </row>
    <row r="67" spans="1:18" ht="27" customHeight="1">
      <c r="A67" s="56"/>
      <c r="B67" s="54"/>
      <c r="C67" s="122" t="s">
        <v>555</v>
      </c>
      <c r="D67" s="137"/>
      <c r="E67" s="110">
        <v>3</v>
      </c>
      <c r="F67" s="110"/>
      <c r="G67" s="110"/>
      <c r="H67" s="110"/>
      <c r="I67" s="110"/>
      <c r="J67" s="110"/>
      <c r="K67" s="110"/>
      <c r="L67" s="110">
        <v>3</v>
      </c>
      <c r="M67" s="110">
        <v>4</v>
      </c>
      <c r="N67" s="110">
        <v>5</v>
      </c>
      <c r="O67" s="110">
        <v>3</v>
      </c>
      <c r="P67" s="110">
        <v>5</v>
      </c>
      <c r="Q67" s="13">
        <f t="shared" si="0"/>
        <v>23</v>
      </c>
      <c r="R67" s="14"/>
    </row>
    <row r="68" spans="1:18" ht="27" customHeight="1">
      <c r="A68" s="56"/>
      <c r="B68" s="54"/>
      <c r="C68" s="122" t="s">
        <v>556</v>
      </c>
      <c r="D68" s="137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3">
        <f t="shared" si="0"/>
        <v>0</v>
      </c>
      <c r="R68" s="14"/>
    </row>
    <row r="69" spans="1:18" ht="27" customHeight="1">
      <c r="A69" s="56"/>
      <c r="B69" s="54" t="s">
        <v>162</v>
      </c>
      <c r="C69" s="122" t="s">
        <v>557</v>
      </c>
      <c r="D69" s="137"/>
      <c r="E69" s="110">
        <v>1</v>
      </c>
      <c r="F69" s="110"/>
      <c r="G69" s="110">
        <v>3</v>
      </c>
      <c r="H69" s="110">
        <v>2</v>
      </c>
      <c r="I69" s="110">
        <v>2</v>
      </c>
      <c r="J69" s="110">
        <v>3</v>
      </c>
      <c r="K69" s="110"/>
      <c r="L69" s="110"/>
      <c r="M69" s="110"/>
      <c r="N69" s="110"/>
      <c r="O69" s="110"/>
      <c r="P69" s="110"/>
      <c r="Q69" s="13">
        <f t="shared" si="0"/>
        <v>11</v>
      </c>
      <c r="R69" s="14"/>
    </row>
    <row r="70" spans="1:18" ht="27" customHeight="1">
      <c r="A70" s="56"/>
      <c r="B70" s="54"/>
      <c r="C70" s="122" t="s">
        <v>558</v>
      </c>
      <c r="D70" s="137"/>
      <c r="E70" s="110">
        <v>6</v>
      </c>
      <c r="F70" s="110">
        <v>3</v>
      </c>
      <c r="G70" s="110">
        <v>5</v>
      </c>
      <c r="H70" s="110">
        <v>6</v>
      </c>
      <c r="I70" s="110">
        <v>15</v>
      </c>
      <c r="J70" s="110">
        <v>24</v>
      </c>
      <c r="K70" s="110">
        <v>10</v>
      </c>
      <c r="L70" s="110">
        <v>2</v>
      </c>
      <c r="M70" s="110">
        <v>2</v>
      </c>
      <c r="N70" s="110">
        <v>6</v>
      </c>
      <c r="O70" s="110">
        <v>4</v>
      </c>
      <c r="P70" s="110">
        <v>8</v>
      </c>
      <c r="Q70" s="13">
        <f t="shared" si="0"/>
        <v>91</v>
      </c>
      <c r="R70" s="14"/>
    </row>
    <row r="71" spans="1:18" ht="27" customHeight="1">
      <c r="A71" s="56"/>
      <c r="B71" s="54"/>
      <c r="C71" s="122" t="s">
        <v>559</v>
      </c>
      <c r="D71" s="137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3">
        <f t="shared" si="0"/>
        <v>0</v>
      </c>
      <c r="R71" s="14"/>
    </row>
    <row r="72" spans="1:18" ht="27" customHeight="1">
      <c r="A72" s="56"/>
      <c r="B72" s="54"/>
      <c r="C72" s="122" t="s">
        <v>560</v>
      </c>
      <c r="D72" s="137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3">
        <f t="shared" si="0"/>
        <v>0</v>
      </c>
      <c r="R72" s="14"/>
    </row>
    <row r="73" spans="1:18" ht="27" customHeight="1">
      <c r="A73" s="56">
        <v>85</v>
      </c>
      <c r="B73" s="54"/>
      <c r="C73" s="122" t="s">
        <v>561</v>
      </c>
      <c r="D73" s="137"/>
      <c r="E73" s="110"/>
      <c r="F73" s="110"/>
      <c r="G73" s="110"/>
      <c r="H73" s="110"/>
      <c r="I73" s="110"/>
      <c r="J73" s="110"/>
      <c r="K73" s="110"/>
      <c r="L73" s="110">
        <v>3</v>
      </c>
      <c r="M73" s="110">
        <v>3</v>
      </c>
      <c r="N73" s="110">
        <v>5</v>
      </c>
      <c r="O73" s="110"/>
      <c r="P73" s="110"/>
      <c r="Q73" s="13">
        <f t="shared" si="0"/>
        <v>11</v>
      </c>
      <c r="R73" s="14"/>
    </row>
    <row r="74" spans="1:18" ht="27" customHeight="1">
      <c r="A74" s="56"/>
      <c r="B74" s="54" t="s">
        <v>163</v>
      </c>
      <c r="C74" s="122" t="s">
        <v>562</v>
      </c>
      <c r="D74" s="137"/>
      <c r="E74" s="110">
        <v>16</v>
      </c>
      <c r="F74" s="110">
        <v>15</v>
      </c>
      <c r="G74" s="110">
        <v>16</v>
      </c>
      <c r="H74" s="110">
        <v>20</v>
      </c>
      <c r="I74" s="110">
        <v>16</v>
      </c>
      <c r="J74" s="110">
        <v>18</v>
      </c>
      <c r="K74" s="110">
        <v>22</v>
      </c>
      <c r="L74" s="110">
        <v>6</v>
      </c>
      <c r="M74" s="110">
        <v>4</v>
      </c>
      <c r="N74" s="110">
        <v>5</v>
      </c>
      <c r="O74" s="110">
        <v>4</v>
      </c>
      <c r="P74" s="110">
        <v>8</v>
      </c>
      <c r="Q74" s="13">
        <f>SUM(E74:P74)</f>
        <v>150</v>
      </c>
      <c r="R74" s="14"/>
    </row>
    <row r="75" spans="1:18" ht="27" customHeight="1">
      <c r="A75" s="56"/>
      <c r="B75" s="54" t="s">
        <v>165</v>
      </c>
      <c r="C75" s="122" t="s">
        <v>563</v>
      </c>
      <c r="D75" s="137"/>
      <c r="E75" s="112">
        <v>6</v>
      </c>
      <c r="F75" s="112"/>
      <c r="G75" s="112">
        <v>2</v>
      </c>
      <c r="H75" s="112">
        <v>5</v>
      </c>
      <c r="I75" s="112">
        <v>3</v>
      </c>
      <c r="J75" s="112">
        <v>2</v>
      </c>
      <c r="K75" s="112">
        <v>10</v>
      </c>
      <c r="L75" s="112">
        <v>22</v>
      </c>
      <c r="M75" s="112">
        <v>35</v>
      </c>
      <c r="N75" s="112">
        <v>30</v>
      </c>
      <c r="O75" s="112">
        <v>10</v>
      </c>
      <c r="P75" s="112">
        <v>8</v>
      </c>
      <c r="Q75" s="13">
        <f>SUM(E75:P75)</f>
        <v>133</v>
      </c>
      <c r="R75" s="14"/>
    </row>
    <row r="76" spans="1:18" ht="27" customHeight="1">
      <c r="A76" s="56"/>
      <c r="B76" s="54"/>
      <c r="C76" s="122" t="s">
        <v>564</v>
      </c>
      <c r="D76" s="137"/>
      <c r="E76" s="112">
        <v>5</v>
      </c>
      <c r="F76" s="112">
        <v>6</v>
      </c>
      <c r="G76" s="112">
        <v>5</v>
      </c>
      <c r="H76" s="112">
        <v>4</v>
      </c>
      <c r="I76" s="112">
        <v>4</v>
      </c>
      <c r="J76" s="112">
        <v>6</v>
      </c>
      <c r="K76" s="112">
        <v>5</v>
      </c>
      <c r="L76" s="112">
        <v>8</v>
      </c>
      <c r="M76" s="112">
        <v>3</v>
      </c>
      <c r="N76" s="112">
        <v>3</v>
      </c>
      <c r="O76" s="112">
        <v>6</v>
      </c>
      <c r="P76" s="112">
        <v>4</v>
      </c>
      <c r="Q76" s="13">
        <f>SUM(E76:P76)</f>
        <v>59</v>
      </c>
      <c r="R76" s="14"/>
    </row>
    <row r="77" spans="1:18" ht="27" customHeight="1">
      <c r="A77" s="56">
        <v>90</v>
      </c>
      <c r="B77" s="54"/>
      <c r="C77" s="122" t="s">
        <v>565</v>
      </c>
      <c r="D77" s="137"/>
      <c r="E77" s="112">
        <v>4</v>
      </c>
      <c r="F77" s="112">
        <v>2</v>
      </c>
      <c r="G77" s="112">
        <v>7</v>
      </c>
      <c r="H77" s="112">
        <v>6</v>
      </c>
      <c r="I77" s="112">
        <v>3</v>
      </c>
      <c r="J77" s="112">
        <v>3</v>
      </c>
      <c r="K77" s="112">
        <v>6</v>
      </c>
      <c r="L77" s="112">
        <v>6</v>
      </c>
      <c r="M77" s="112">
        <v>4</v>
      </c>
      <c r="N77" s="112">
        <v>6</v>
      </c>
      <c r="O77" s="112">
        <v>4</v>
      </c>
      <c r="P77" s="112">
        <v>8</v>
      </c>
      <c r="Q77" s="13">
        <f>SUM(E77:P77)</f>
        <v>59</v>
      </c>
      <c r="R77" s="14"/>
    </row>
    <row r="78" spans="1:18" ht="27" customHeight="1">
      <c r="A78" s="4"/>
      <c r="B78" s="31" t="s">
        <v>14</v>
      </c>
      <c r="C78" s="32"/>
      <c r="D78" s="33"/>
      <c r="E78" s="23">
        <f aca="true" t="shared" si="1" ref="E78:P78">COUNT(E10:E77)</f>
        <v>31</v>
      </c>
      <c r="F78" s="23">
        <f t="shared" si="1"/>
        <v>28</v>
      </c>
      <c r="G78" s="23">
        <f t="shared" si="1"/>
        <v>32</v>
      </c>
      <c r="H78" s="23">
        <f t="shared" si="1"/>
        <v>33</v>
      </c>
      <c r="I78" s="23">
        <f t="shared" si="1"/>
        <v>21</v>
      </c>
      <c r="J78" s="23">
        <f t="shared" si="1"/>
        <v>25</v>
      </c>
      <c r="K78" s="23">
        <f t="shared" si="1"/>
        <v>27</v>
      </c>
      <c r="L78" s="23">
        <f t="shared" si="1"/>
        <v>26</v>
      </c>
      <c r="M78" s="23">
        <f t="shared" si="1"/>
        <v>27</v>
      </c>
      <c r="N78" s="23">
        <f t="shared" si="1"/>
        <v>22</v>
      </c>
      <c r="O78" s="23">
        <f t="shared" si="1"/>
        <v>21</v>
      </c>
      <c r="P78" s="23">
        <f t="shared" si="1"/>
        <v>21</v>
      </c>
      <c r="Q78" s="23">
        <v>68</v>
      </c>
      <c r="R78" s="24"/>
    </row>
    <row r="79" spans="1:18" ht="27" customHeight="1" thickBot="1">
      <c r="A79" s="4"/>
      <c r="B79" s="34" t="s">
        <v>15</v>
      </c>
      <c r="C79" s="35"/>
      <c r="D79" s="28"/>
      <c r="E79" s="29">
        <f aca="true" t="shared" si="2" ref="E79:P79">SUM(E10:E77)</f>
        <v>191</v>
      </c>
      <c r="F79" s="29">
        <f t="shared" si="2"/>
        <v>121</v>
      </c>
      <c r="G79" s="29">
        <f t="shared" si="2"/>
        <v>245</v>
      </c>
      <c r="H79" s="29">
        <f t="shared" si="2"/>
        <v>265</v>
      </c>
      <c r="I79" s="29">
        <f t="shared" si="2"/>
        <v>125</v>
      </c>
      <c r="J79" s="29">
        <f t="shared" si="2"/>
        <v>195</v>
      </c>
      <c r="K79" s="29">
        <f t="shared" si="2"/>
        <v>139</v>
      </c>
      <c r="L79" s="29">
        <f t="shared" si="2"/>
        <v>152</v>
      </c>
      <c r="M79" s="29">
        <f t="shared" si="2"/>
        <v>135</v>
      </c>
      <c r="N79" s="29">
        <f t="shared" si="2"/>
        <v>163</v>
      </c>
      <c r="O79" s="29">
        <f t="shared" si="2"/>
        <v>88</v>
      </c>
      <c r="P79" s="29">
        <f t="shared" si="2"/>
        <v>121</v>
      </c>
      <c r="Q79" s="29">
        <f>SUM(E79:P79)</f>
        <v>1940</v>
      </c>
      <c r="R79" s="30"/>
    </row>
    <row r="80" spans="1:18" ht="27" customHeight="1">
      <c r="A80" s="4"/>
      <c r="B80" s="4" t="s">
        <v>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27" customHeight="1">
      <c r="A81" s="4"/>
      <c r="B81" s="4" t="s">
        <v>16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</sheetData>
  <mergeCells count="71">
    <mergeCell ref="C75:D75"/>
    <mergeCell ref="C76:D76"/>
    <mergeCell ref="C77:D77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D4:F4"/>
    <mergeCell ref="I4:L4"/>
    <mergeCell ref="O4:R4"/>
    <mergeCell ref="C10:D10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="75" zoomScaleNormal="75" workbookViewId="0" topLeftCell="A46">
      <selection activeCell="V53" sqref="V53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9" width="6.125" style="1" customWidth="1"/>
    <col min="20" max="20" width="1.12109375" style="1" customWidth="1"/>
    <col min="21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19</v>
      </c>
      <c r="E4" s="132"/>
      <c r="F4" s="133"/>
      <c r="G4" s="8" t="s">
        <v>3</v>
      </c>
      <c r="H4" s="9"/>
      <c r="I4" s="131" t="s">
        <v>566</v>
      </c>
      <c r="J4" s="133"/>
      <c r="K4" s="8" t="s">
        <v>124</v>
      </c>
      <c r="L4" s="9"/>
      <c r="M4" s="131"/>
      <c r="N4" s="132"/>
      <c r="O4" s="132"/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503</v>
      </c>
      <c r="F6" s="48" t="s">
        <v>234</v>
      </c>
      <c r="G6" s="48" t="s">
        <v>567</v>
      </c>
      <c r="H6" s="48" t="s">
        <v>568</v>
      </c>
      <c r="I6" s="48" t="s">
        <v>260</v>
      </c>
      <c r="J6" s="48" t="s">
        <v>237</v>
      </c>
      <c r="K6" s="49" t="s">
        <v>262</v>
      </c>
      <c r="L6" s="49" t="s">
        <v>569</v>
      </c>
      <c r="M6" s="49" t="s">
        <v>264</v>
      </c>
      <c r="N6" s="48" t="s">
        <v>570</v>
      </c>
      <c r="O6" s="48" t="s">
        <v>217</v>
      </c>
      <c r="P6" s="50" t="s">
        <v>285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469</v>
      </c>
      <c r="F7" s="45" t="s">
        <v>571</v>
      </c>
      <c r="G7" s="45" t="s">
        <v>571</v>
      </c>
      <c r="H7" s="45" t="s">
        <v>469</v>
      </c>
      <c r="I7" s="45" t="s">
        <v>388</v>
      </c>
      <c r="J7" s="45" t="s">
        <v>469</v>
      </c>
      <c r="K7" s="45" t="s">
        <v>388</v>
      </c>
      <c r="L7" s="45" t="s">
        <v>572</v>
      </c>
      <c r="M7" s="45" t="s">
        <v>572</v>
      </c>
      <c r="N7" s="45" t="s">
        <v>387</v>
      </c>
      <c r="O7" s="45" t="s">
        <v>388</v>
      </c>
      <c r="P7" s="45" t="s">
        <v>388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0.2777777777777778</v>
      </c>
      <c r="F8" s="52">
        <v>0.2708333333333333</v>
      </c>
      <c r="G8" s="52">
        <v>0.2638888888888889</v>
      </c>
      <c r="H8" s="52">
        <v>0.2847222222222222</v>
      </c>
      <c r="I8" s="52">
        <v>0.2847222222222222</v>
      </c>
      <c r="J8" s="52">
        <v>0.3125</v>
      </c>
      <c r="K8" s="52">
        <v>0.2986111111111111</v>
      </c>
      <c r="L8" s="52">
        <v>0.3125</v>
      </c>
      <c r="M8" s="52">
        <v>0.375</v>
      </c>
      <c r="N8" s="52">
        <v>0.4166666666666667</v>
      </c>
      <c r="O8" s="52">
        <v>0.4236111111111111</v>
      </c>
      <c r="P8" s="46">
        <v>0.40625</v>
      </c>
      <c r="Q8" s="13"/>
      <c r="R8" s="14"/>
    </row>
    <row r="9" spans="2:18" s="4" customFormat="1" ht="27" customHeight="1">
      <c r="B9" s="19" t="s">
        <v>12</v>
      </c>
      <c r="C9" s="114" t="s">
        <v>13</v>
      </c>
      <c r="D9" s="21"/>
      <c r="E9" s="115">
        <v>0.34027777777777773</v>
      </c>
      <c r="F9" s="47">
        <v>0.3333333333333333</v>
      </c>
      <c r="G9" s="47">
        <v>0.3298611111111111</v>
      </c>
      <c r="H9" s="47">
        <v>0.34722222222222227</v>
      </c>
      <c r="I9" s="47">
        <v>0.34375</v>
      </c>
      <c r="J9" s="47">
        <v>0.3611111111111111</v>
      </c>
      <c r="K9" s="47">
        <v>0.3541666666666667</v>
      </c>
      <c r="L9" s="47">
        <v>0.375</v>
      </c>
      <c r="M9" s="47">
        <v>0.43402777777777773</v>
      </c>
      <c r="N9" s="47">
        <v>0.4861111111111111</v>
      </c>
      <c r="O9" s="47">
        <v>0.4791666666666667</v>
      </c>
      <c r="P9" s="46">
        <v>0.46527777777777773</v>
      </c>
      <c r="Q9" s="23"/>
      <c r="R9" s="24"/>
    </row>
    <row r="10" spans="1:18" s="4" customFormat="1" ht="27" customHeight="1">
      <c r="A10" s="56"/>
      <c r="B10" s="53" t="s">
        <v>573</v>
      </c>
      <c r="C10" s="135" t="s">
        <v>21</v>
      </c>
      <c r="D10" s="135"/>
      <c r="E10" s="116">
        <v>1</v>
      </c>
      <c r="F10" s="65"/>
      <c r="G10" s="38"/>
      <c r="H10" s="38"/>
      <c r="I10" s="38"/>
      <c r="J10" s="38"/>
      <c r="K10" s="38"/>
      <c r="L10" s="38"/>
      <c r="M10" s="38"/>
      <c r="N10" s="38"/>
      <c r="O10" s="38">
        <v>2</v>
      </c>
      <c r="P10" s="38">
        <v>1</v>
      </c>
      <c r="Q10" s="13">
        <f aca="true" t="shared" si="0" ref="Q10:Q58">SUM(E10:P10)</f>
        <v>4</v>
      </c>
      <c r="R10" s="14"/>
    </row>
    <row r="11" spans="1:18" s="4" customFormat="1" ht="27" customHeight="1">
      <c r="A11" s="56"/>
      <c r="B11" s="54" t="s">
        <v>142</v>
      </c>
      <c r="C11" s="135" t="s">
        <v>25</v>
      </c>
      <c r="D11" s="135"/>
      <c r="E11" s="117">
        <v>1</v>
      </c>
      <c r="F11" s="65">
        <v>1</v>
      </c>
      <c r="G11" s="38">
        <v>3</v>
      </c>
      <c r="H11" s="38">
        <v>2</v>
      </c>
      <c r="I11" s="38">
        <v>1</v>
      </c>
      <c r="J11" s="38">
        <v>1</v>
      </c>
      <c r="K11" s="38">
        <v>1</v>
      </c>
      <c r="L11" s="38">
        <v>2</v>
      </c>
      <c r="M11" s="38">
        <v>2</v>
      </c>
      <c r="N11" s="38">
        <v>1</v>
      </c>
      <c r="O11" s="38">
        <v>3</v>
      </c>
      <c r="P11" s="38">
        <v>2</v>
      </c>
      <c r="Q11" s="13">
        <f t="shared" si="0"/>
        <v>20</v>
      </c>
      <c r="R11" s="14"/>
    </row>
    <row r="12" spans="1:18" s="4" customFormat="1" ht="27" customHeight="1">
      <c r="A12" s="56"/>
      <c r="B12" s="55" t="s">
        <v>144</v>
      </c>
      <c r="C12" s="135" t="s">
        <v>81</v>
      </c>
      <c r="D12" s="135"/>
      <c r="E12" s="117">
        <v>2</v>
      </c>
      <c r="F12" s="65">
        <v>2</v>
      </c>
      <c r="G12" s="38">
        <v>6</v>
      </c>
      <c r="H12" s="38"/>
      <c r="I12" s="38"/>
      <c r="J12" s="38"/>
      <c r="K12" s="38"/>
      <c r="L12" s="38"/>
      <c r="M12" s="38"/>
      <c r="N12" s="38"/>
      <c r="O12" s="38"/>
      <c r="P12" s="38">
        <v>22</v>
      </c>
      <c r="Q12" s="13">
        <f t="shared" si="0"/>
        <v>32</v>
      </c>
      <c r="R12" s="14"/>
    </row>
    <row r="13" spans="1:18" s="4" customFormat="1" ht="27" customHeight="1">
      <c r="A13" s="56"/>
      <c r="B13" s="55"/>
      <c r="C13" s="135" t="s">
        <v>26</v>
      </c>
      <c r="D13" s="135"/>
      <c r="E13" s="117"/>
      <c r="F13" s="65"/>
      <c r="G13" s="38"/>
      <c r="H13" s="38"/>
      <c r="I13" s="38"/>
      <c r="J13" s="38"/>
      <c r="K13" s="38"/>
      <c r="L13" s="38">
        <v>13</v>
      </c>
      <c r="M13" s="38">
        <v>6</v>
      </c>
      <c r="N13" s="38"/>
      <c r="O13" s="38">
        <v>2</v>
      </c>
      <c r="P13" s="38">
        <v>8</v>
      </c>
      <c r="Q13" s="13">
        <f t="shared" si="0"/>
        <v>29</v>
      </c>
      <c r="R13" s="14"/>
    </row>
    <row r="14" spans="1:18" s="4" customFormat="1" ht="27" customHeight="1">
      <c r="A14" s="56">
        <v>5</v>
      </c>
      <c r="B14" s="55"/>
      <c r="C14" s="135" t="s">
        <v>27</v>
      </c>
      <c r="D14" s="135"/>
      <c r="E14" s="117"/>
      <c r="F14" s="65"/>
      <c r="G14" s="38"/>
      <c r="H14" s="38"/>
      <c r="I14" s="38"/>
      <c r="J14" s="38"/>
      <c r="K14" s="38"/>
      <c r="L14" s="38">
        <v>2</v>
      </c>
      <c r="M14" s="38"/>
      <c r="N14" s="38"/>
      <c r="O14" s="38"/>
      <c r="P14" s="38"/>
      <c r="Q14" s="13">
        <f t="shared" si="0"/>
        <v>2</v>
      </c>
      <c r="R14" s="14"/>
    </row>
    <row r="15" spans="1:18" s="4" customFormat="1" ht="27" customHeight="1">
      <c r="A15" s="56"/>
      <c r="B15" s="55" t="s">
        <v>145</v>
      </c>
      <c r="C15" s="135" t="s">
        <v>33</v>
      </c>
      <c r="D15" s="135"/>
      <c r="E15" s="117">
        <v>1</v>
      </c>
      <c r="F15" s="65"/>
      <c r="G15" s="38">
        <v>1</v>
      </c>
      <c r="H15" s="38"/>
      <c r="I15" s="38"/>
      <c r="J15" s="38"/>
      <c r="K15" s="38"/>
      <c r="L15" s="38">
        <v>1</v>
      </c>
      <c r="M15" s="38"/>
      <c r="N15" s="38">
        <v>1</v>
      </c>
      <c r="O15" s="38">
        <v>1</v>
      </c>
      <c r="P15" s="38">
        <v>1</v>
      </c>
      <c r="Q15" s="13">
        <f t="shared" si="0"/>
        <v>6</v>
      </c>
      <c r="R15" s="14"/>
    </row>
    <row r="16" spans="1:18" s="4" customFormat="1" ht="27" customHeight="1">
      <c r="A16" s="56"/>
      <c r="B16" s="55"/>
      <c r="C16" s="135" t="s">
        <v>36</v>
      </c>
      <c r="D16" s="135"/>
      <c r="E16" s="117"/>
      <c r="F16" s="65"/>
      <c r="G16" s="38"/>
      <c r="H16" s="38"/>
      <c r="I16" s="38"/>
      <c r="J16" s="38"/>
      <c r="K16" s="38"/>
      <c r="L16" s="38"/>
      <c r="M16" s="38"/>
      <c r="N16" s="38">
        <v>1</v>
      </c>
      <c r="O16" s="38"/>
      <c r="P16" s="38"/>
      <c r="Q16" s="13">
        <f t="shared" si="0"/>
        <v>1</v>
      </c>
      <c r="R16" s="14"/>
    </row>
    <row r="17" spans="1:18" s="4" customFormat="1" ht="27" customHeight="1">
      <c r="A17" s="56"/>
      <c r="B17" s="55" t="s">
        <v>147</v>
      </c>
      <c r="C17" s="135" t="s">
        <v>39</v>
      </c>
      <c r="D17" s="135"/>
      <c r="E17" s="117">
        <v>1</v>
      </c>
      <c r="F17" s="65"/>
      <c r="G17" s="38"/>
      <c r="H17" s="38">
        <v>1</v>
      </c>
      <c r="I17" s="38">
        <v>3</v>
      </c>
      <c r="J17" s="38"/>
      <c r="K17" s="38">
        <v>1</v>
      </c>
      <c r="L17" s="38">
        <v>2</v>
      </c>
      <c r="M17" s="38"/>
      <c r="N17" s="38">
        <v>2</v>
      </c>
      <c r="O17" s="38">
        <v>1</v>
      </c>
      <c r="P17" s="38"/>
      <c r="Q17" s="13">
        <f t="shared" si="0"/>
        <v>11</v>
      </c>
      <c r="R17" s="14"/>
    </row>
    <row r="18" spans="1:18" s="4" customFormat="1" ht="27" customHeight="1">
      <c r="A18" s="56"/>
      <c r="B18" s="55" t="s">
        <v>150</v>
      </c>
      <c r="C18" s="135" t="s">
        <v>41</v>
      </c>
      <c r="D18" s="135"/>
      <c r="E18" s="117"/>
      <c r="F18" s="65">
        <v>1</v>
      </c>
      <c r="G18" s="38"/>
      <c r="H18" s="38">
        <v>1</v>
      </c>
      <c r="I18" s="38"/>
      <c r="J18" s="38"/>
      <c r="K18" s="38"/>
      <c r="L18" s="38"/>
      <c r="M18" s="38">
        <v>2</v>
      </c>
      <c r="N18" s="38"/>
      <c r="O18" s="38"/>
      <c r="P18" s="38"/>
      <c r="Q18" s="13">
        <f t="shared" si="0"/>
        <v>4</v>
      </c>
      <c r="R18" s="14"/>
    </row>
    <row r="19" spans="1:18" s="4" customFormat="1" ht="27" customHeight="1">
      <c r="A19" s="56">
        <v>10</v>
      </c>
      <c r="B19" s="55" t="s">
        <v>151</v>
      </c>
      <c r="C19" s="135" t="s">
        <v>108</v>
      </c>
      <c r="D19" s="135"/>
      <c r="E19" s="117">
        <v>2</v>
      </c>
      <c r="F19" s="65">
        <v>1</v>
      </c>
      <c r="G19" s="38"/>
      <c r="H19" s="38"/>
      <c r="I19" s="38">
        <v>1</v>
      </c>
      <c r="J19" s="38"/>
      <c r="K19" s="38"/>
      <c r="L19" s="38"/>
      <c r="M19" s="38"/>
      <c r="N19" s="38">
        <v>1</v>
      </c>
      <c r="O19" s="38"/>
      <c r="P19" s="38"/>
      <c r="Q19" s="13">
        <f t="shared" si="0"/>
        <v>5</v>
      </c>
      <c r="R19" s="14"/>
    </row>
    <row r="20" spans="1:18" s="4" customFormat="1" ht="27" customHeight="1">
      <c r="A20" s="56"/>
      <c r="B20" s="55"/>
      <c r="C20" s="135" t="s">
        <v>43</v>
      </c>
      <c r="D20" s="135"/>
      <c r="E20" s="117"/>
      <c r="F20" s="65">
        <v>2</v>
      </c>
      <c r="G20" s="38"/>
      <c r="H20" s="38"/>
      <c r="I20" s="38">
        <v>1</v>
      </c>
      <c r="J20" s="38"/>
      <c r="K20" s="38"/>
      <c r="L20" s="38">
        <v>2</v>
      </c>
      <c r="M20" s="38"/>
      <c r="N20" s="38">
        <v>1</v>
      </c>
      <c r="O20" s="38"/>
      <c r="P20" s="38"/>
      <c r="Q20" s="13">
        <f t="shared" si="0"/>
        <v>6</v>
      </c>
      <c r="R20" s="14"/>
    </row>
    <row r="21" spans="1:18" s="4" customFormat="1" ht="27" customHeight="1">
      <c r="A21" s="56"/>
      <c r="B21" s="55" t="s">
        <v>152</v>
      </c>
      <c r="C21" s="135" t="s">
        <v>44</v>
      </c>
      <c r="D21" s="135"/>
      <c r="E21" s="117">
        <v>6</v>
      </c>
      <c r="F21" s="65">
        <v>11</v>
      </c>
      <c r="G21" s="38">
        <v>18</v>
      </c>
      <c r="H21" s="38">
        <v>11</v>
      </c>
      <c r="I21" s="38">
        <v>19</v>
      </c>
      <c r="J21" s="38"/>
      <c r="K21" s="38"/>
      <c r="L21" s="38"/>
      <c r="M21" s="38"/>
      <c r="N21" s="38"/>
      <c r="O21" s="38"/>
      <c r="P21" s="38"/>
      <c r="Q21" s="13">
        <f t="shared" si="0"/>
        <v>65</v>
      </c>
      <c r="R21" s="14"/>
    </row>
    <row r="22" spans="1:18" s="4" customFormat="1" ht="27" customHeight="1">
      <c r="A22" s="56"/>
      <c r="B22" s="55"/>
      <c r="C22" s="135" t="s">
        <v>116</v>
      </c>
      <c r="D22" s="135"/>
      <c r="E22" s="117">
        <v>5</v>
      </c>
      <c r="F22" s="65">
        <v>25</v>
      </c>
      <c r="G22" s="38">
        <v>20</v>
      </c>
      <c r="H22" s="38">
        <v>5</v>
      </c>
      <c r="I22" s="38"/>
      <c r="J22" s="38"/>
      <c r="K22" s="38"/>
      <c r="L22" s="38"/>
      <c r="M22" s="38"/>
      <c r="N22" s="38"/>
      <c r="O22" s="38"/>
      <c r="P22" s="38">
        <v>10</v>
      </c>
      <c r="Q22" s="13">
        <f t="shared" si="0"/>
        <v>65</v>
      </c>
      <c r="R22" s="14"/>
    </row>
    <row r="23" spans="1:18" s="4" customFormat="1" ht="27" customHeight="1">
      <c r="A23" s="56"/>
      <c r="B23" s="55" t="s">
        <v>153</v>
      </c>
      <c r="C23" s="135" t="s">
        <v>45</v>
      </c>
      <c r="D23" s="135"/>
      <c r="E23" s="117">
        <v>2</v>
      </c>
      <c r="F23" s="65">
        <v>6</v>
      </c>
      <c r="G23" s="38">
        <v>1</v>
      </c>
      <c r="H23" s="38">
        <v>2</v>
      </c>
      <c r="I23" s="38">
        <v>1</v>
      </c>
      <c r="J23" s="38">
        <v>1</v>
      </c>
      <c r="K23" s="38">
        <v>2</v>
      </c>
      <c r="L23" s="38">
        <v>1</v>
      </c>
      <c r="M23" s="38">
        <v>2</v>
      </c>
      <c r="N23" s="38">
        <v>1</v>
      </c>
      <c r="O23" s="38"/>
      <c r="P23" s="38"/>
      <c r="Q23" s="13">
        <f t="shared" si="0"/>
        <v>19</v>
      </c>
      <c r="R23" s="14"/>
    </row>
    <row r="24" spans="1:18" s="4" customFormat="1" ht="27" customHeight="1">
      <c r="A24" s="56">
        <v>15</v>
      </c>
      <c r="B24" s="55"/>
      <c r="C24" s="135" t="s">
        <v>46</v>
      </c>
      <c r="D24" s="135"/>
      <c r="E24" s="117"/>
      <c r="F24" s="65">
        <v>2</v>
      </c>
      <c r="G24" s="38"/>
      <c r="H24" s="38">
        <v>2</v>
      </c>
      <c r="I24" s="38"/>
      <c r="J24" s="38"/>
      <c r="K24" s="38"/>
      <c r="L24" s="38">
        <v>2</v>
      </c>
      <c r="M24" s="38"/>
      <c r="N24" s="38"/>
      <c r="O24" s="38"/>
      <c r="P24" s="38"/>
      <c r="Q24" s="13">
        <f t="shared" si="0"/>
        <v>6</v>
      </c>
      <c r="R24" s="14"/>
    </row>
    <row r="25" spans="1:18" s="4" customFormat="1" ht="27" customHeight="1">
      <c r="A25" s="56"/>
      <c r="B25" s="55"/>
      <c r="C25" s="135" t="s">
        <v>47</v>
      </c>
      <c r="D25" s="135"/>
      <c r="E25" s="117">
        <v>1</v>
      </c>
      <c r="F25" s="65">
        <v>3</v>
      </c>
      <c r="G25" s="38">
        <v>6</v>
      </c>
      <c r="H25" s="38">
        <v>4</v>
      </c>
      <c r="I25" s="38">
        <v>4</v>
      </c>
      <c r="J25" s="38">
        <v>4</v>
      </c>
      <c r="K25" s="38">
        <v>4</v>
      </c>
      <c r="L25" s="38">
        <v>2</v>
      </c>
      <c r="M25" s="38">
        <v>1</v>
      </c>
      <c r="N25" s="38"/>
      <c r="O25" s="38">
        <v>2</v>
      </c>
      <c r="P25" s="38"/>
      <c r="Q25" s="13">
        <f t="shared" si="0"/>
        <v>31</v>
      </c>
      <c r="R25" s="14"/>
    </row>
    <row r="26" spans="1:18" s="4" customFormat="1" ht="27" customHeight="1">
      <c r="A26" s="56"/>
      <c r="B26" s="55" t="s">
        <v>155</v>
      </c>
      <c r="C26" s="135" t="s">
        <v>48</v>
      </c>
      <c r="D26" s="135"/>
      <c r="E26" s="117">
        <v>14</v>
      </c>
      <c r="F26" s="65">
        <v>15</v>
      </c>
      <c r="G26" s="38">
        <v>18</v>
      </c>
      <c r="H26" s="38">
        <v>6</v>
      </c>
      <c r="I26" s="38">
        <v>17</v>
      </c>
      <c r="J26" s="38">
        <v>24</v>
      </c>
      <c r="K26" s="38">
        <v>9</v>
      </c>
      <c r="L26" s="38">
        <v>13</v>
      </c>
      <c r="M26" s="38">
        <v>9</v>
      </c>
      <c r="N26" s="38">
        <v>7</v>
      </c>
      <c r="O26" s="38">
        <v>4</v>
      </c>
      <c r="P26" s="38">
        <v>4</v>
      </c>
      <c r="Q26" s="13">
        <f t="shared" si="0"/>
        <v>140</v>
      </c>
      <c r="R26" s="14"/>
    </row>
    <row r="27" spans="1:18" s="4" customFormat="1" ht="27" customHeight="1">
      <c r="A27" s="56"/>
      <c r="B27" s="55" t="s">
        <v>156</v>
      </c>
      <c r="C27" s="135" t="s">
        <v>49</v>
      </c>
      <c r="D27" s="135"/>
      <c r="E27" s="117"/>
      <c r="F27" s="65"/>
      <c r="G27" s="38"/>
      <c r="H27" s="38"/>
      <c r="I27" s="38"/>
      <c r="J27" s="38">
        <v>1</v>
      </c>
      <c r="K27" s="38"/>
      <c r="L27" s="38">
        <v>1</v>
      </c>
      <c r="M27" s="38"/>
      <c r="N27" s="38"/>
      <c r="O27" s="38">
        <v>1</v>
      </c>
      <c r="P27" s="38"/>
      <c r="Q27" s="13">
        <f t="shared" si="0"/>
        <v>3</v>
      </c>
      <c r="R27" s="14"/>
    </row>
    <row r="28" spans="1:18" s="4" customFormat="1" ht="27" customHeight="1">
      <c r="A28" s="56"/>
      <c r="B28" s="55" t="s">
        <v>278</v>
      </c>
      <c r="C28" s="135" t="s">
        <v>117</v>
      </c>
      <c r="D28" s="135"/>
      <c r="E28" s="117"/>
      <c r="F28" s="65">
        <v>1</v>
      </c>
      <c r="G28" s="38"/>
      <c r="H28" s="38"/>
      <c r="I28" s="38"/>
      <c r="J28" s="38">
        <v>1</v>
      </c>
      <c r="K28" s="38"/>
      <c r="L28" s="38"/>
      <c r="M28" s="38"/>
      <c r="N28" s="38"/>
      <c r="O28" s="38">
        <v>2</v>
      </c>
      <c r="P28" s="38"/>
      <c r="Q28" s="13">
        <f t="shared" si="0"/>
        <v>4</v>
      </c>
      <c r="R28" s="14"/>
    </row>
    <row r="29" spans="1:18" s="4" customFormat="1" ht="27" customHeight="1">
      <c r="A29" s="56">
        <v>20</v>
      </c>
      <c r="B29" s="54" t="s">
        <v>252</v>
      </c>
      <c r="C29" s="135" t="s">
        <v>476</v>
      </c>
      <c r="D29" s="135"/>
      <c r="E29" s="117"/>
      <c r="F29" s="65"/>
      <c r="G29" s="38"/>
      <c r="H29" s="38"/>
      <c r="I29" s="38"/>
      <c r="J29" s="38"/>
      <c r="K29" s="38"/>
      <c r="L29" s="38"/>
      <c r="M29" s="38">
        <v>1</v>
      </c>
      <c r="N29" s="38"/>
      <c r="O29" s="38"/>
      <c r="P29" s="38"/>
      <c r="Q29" s="13">
        <f t="shared" si="0"/>
        <v>1</v>
      </c>
      <c r="R29" s="14"/>
    </row>
    <row r="30" spans="1:18" s="4" customFormat="1" ht="27" customHeight="1">
      <c r="A30" s="56"/>
      <c r="B30" s="54" t="s">
        <v>157</v>
      </c>
      <c r="C30" s="135" t="s">
        <v>50</v>
      </c>
      <c r="D30" s="135"/>
      <c r="E30" s="117"/>
      <c r="F30" s="65"/>
      <c r="G30" s="38"/>
      <c r="H30" s="38"/>
      <c r="I30" s="38"/>
      <c r="J30" s="38"/>
      <c r="K30" s="38"/>
      <c r="L30" s="38"/>
      <c r="M30" s="38">
        <v>2</v>
      </c>
      <c r="N30" s="38">
        <v>2</v>
      </c>
      <c r="O30" s="38"/>
      <c r="P30" s="38"/>
      <c r="Q30" s="13">
        <f t="shared" si="0"/>
        <v>4</v>
      </c>
      <c r="R30" s="14"/>
    </row>
    <row r="31" spans="1:18" s="4" customFormat="1" ht="27" customHeight="1">
      <c r="A31" s="56"/>
      <c r="B31" s="54"/>
      <c r="C31" s="135" t="s">
        <v>51</v>
      </c>
      <c r="D31" s="135"/>
      <c r="E31" s="117"/>
      <c r="F31" s="65"/>
      <c r="G31" s="38"/>
      <c r="H31" s="38"/>
      <c r="I31" s="38"/>
      <c r="J31" s="38"/>
      <c r="K31" s="38"/>
      <c r="L31" s="38">
        <v>1</v>
      </c>
      <c r="M31" s="38"/>
      <c r="N31" s="38">
        <v>1</v>
      </c>
      <c r="O31" s="38">
        <v>1</v>
      </c>
      <c r="P31" s="38"/>
      <c r="Q31" s="13">
        <f t="shared" si="0"/>
        <v>3</v>
      </c>
      <c r="R31" s="14"/>
    </row>
    <row r="32" spans="1:18" s="4" customFormat="1" ht="27" customHeight="1">
      <c r="A32" s="56"/>
      <c r="B32" s="53"/>
      <c r="C32" s="135" t="s">
        <v>102</v>
      </c>
      <c r="D32" s="135"/>
      <c r="E32" s="117">
        <v>2</v>
      </c>
      <c r="F32" s="65"/>
      <c r="G32" s="38"/>
      <c r="H32" s="38"/>
      <c r="I32" s="38"/>
      <c r="J32" s="38"/>
      <c r="K32" s="38"/>
      <c r="L32" s="38">
        <v>1</v>
      </c>
      <c r="M32" s="38"/>
      <c r="N32" s="38"/>
      <c r="O32" s="38"/>
      <c r="P32" s="38"/>
      <c r="Q32" s="13">
        <f t="shared" si="0"/>
        <v>3</v>
      </c>
      <c r="R32" s="14"/>
    </row>
    <row r="33" spans="1:18" s="4" customFormat="1" ht="27" customHeight="1">
      <c r="A33" s="56"/>
      <c r="B33" s="54"/>
      <c r="C33" s="135" t="s">
        <v>53</v>
      </c>
      <c r="D33" s="135"/>
      <c r="E33" s="117">
        <v>1</v>
      </c>
      <c r="F33" s="6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3">
        <f t="shared" si="0"/>
        <v>1</v>
      </c>
      <c r="R33" s="14"/>
    </row>
    <row r="34" spans="1:18" s="4" customFormat="1" ht="27" customHeight="1">
      <c r="A34" s="56">
        <v>25</v>
      </c>
      <c r="B34" s="54"/>
      <c r="C34" s="135" t="s">
        <v>56</v>
      </c>
      <c r="D34" s="135"/>
      <c r="E34" s="117">
        <v>4</v>
      </c>
      <c r="F34" s="65">
        <v>5</v>
      </c>
      <c r="G34" s="38">
        <v>6</v>
      </c>
      <c r="H34" s="38">
        <v>4</v>
      </c>
      <c r="I34" s="38">
        <v>2</v>
      </c>
      <c r="J34" s="38"/>
      <c r="K34" s="38">
        <v>2</v>
      </c>
      <c r="L34" s="38">
        <v>1</v>
      </c>
      <c r="M34" s="38">
        <v>2</v>
      </c>
      <c r="N34" s="38">
        <v>1</v>
      </c>
      <c r="O34" s="38"/>
      <c r="P34" s="38">
        <v>2</v>
      </c>
      <c r="Q34" s="13">
        <f t="shared" si="0"/>
        <v>29</v>
      </c>
      <c r="R34" s="14"/>
    </row>
    <row r="35" spans="1:18" s="4" customFormat="1" ht="27" customHeight="1">
      <c r="A35" s="56"/>
      <c r="B35" s="54"/>
      <c r="C35" s="135" t="s">
        <v>59</v>
      </c>
      <c r="D35" s="135"/>
      <c r="E35" s="117">
        <v>1</v>
      </c>
      <c r="F35" s="65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3">
        <f t="shared" si="0"/>
        <v>1</v>
      </c>
      <c r="R35" s="14"/>
    </row>
    <row r="36" spans="1:18" s="4" customFormat="1" ht="27" customHeight="1">
      <c r="A36" s="56"/>
      <c r="B36" s="54"/>
      <c r="C36" s="135" t="s">
        <v>60</v>
      </c>
      <c r="D36" s="135"/>
      <c r="E36" s="117">
        <v>5</v>
      </c>
      <c r="F36" s="65">
        <v>4</v>
      </c>
      <c r="G36" s="38">
        <v>5</v>
      </c>
      <c r="H36" s="38"/>
      <c r="I36" s="38"/>
      <c r="J36" s="38"/>
      <c r="K36" s="38"/>
      <c r="L36" s="38"/>
      <c r="M36" s="38"/>
      <c r="N36" s="38"/>
      <c r="O36" s="38"/>
      <c r="P36" s="38"/>
      <c r="Q36" s="13">
        <f t="shared" si="0"/>
        <v>14</v>
      </c>
      <c r="R36" s="14"/>
    </row>
    <row r="37" spans="1:18" s="4" customFormat="1" ht="27" customHeight="1">
      <c r="A37" s="56"/>
      <c r="B37" s="54"/>
      <c r="C37" s="135" t="s">
        <v>105</v>
      </c>
      <c r="D37" s="135"/>
      <c r="E37" s="117">
        <v>7</v>
      </c>
      <c r="F37" s="65">
        <v>3</v>
      </c>
      <c r="G37" s="38">
        <v>4</v>
      </c>
      <c r="H37" s="38"/>
      <c r="I37" s="38">
        <v>1</v>
      </c>
      <c r="J37" s="38"/>
      <c r="K37" s="38"/>
      <c r="L37" s="38"/>
      <c r="M37" s="38"/>
      <c r="N37" s="38"/>
      <c r="O37" s="38"/>
      <c r="P37" s="38"/>
      <c r="Q37" s="13">
        <f t="shared" si="0"/>
        <v>15</v>
      </c>
      <c r="R37" s="14"/>
    </row>
    <row r="38" spans="1:18" s="4" customFormat="1" ht="27" customHeight="1">
      <c r="A38" s="56"/>
      <c r="B38" s="54"/>
      <c r="C38" s="135" t="s">
        <v>61</v>
      </c>
      <c r="D38" s="135"/>
      <c r="E38" s="117"/>
      <c r="F38" s="65">
        <v>1</v>
      </c>
      <c r="G38" s="38">
        <v>1</v>
      </c>
      <c r="H38" s="38"/>
      <c r="I38" s="38"/>
      <c r="J38" s="38"/>
      <c r="K38" s="38"/>
      <c r="L38" s="38"/>
      <c r="M38" s="38"/>
      <c r="N38" s="38"/>
      <c r="O38" s="38"/>
      <c r="P38" s="38"/>
      <c r="Q38" s="13">
        <f t="shared" si="0"/>
        <v>2</v>
      </c>
      <c r="R38" s="14"/>
    </row>
    <row r="39" spans="1:18" s="4" customFormat="1" ht="27" customHeight="1">
      <c r="A39" s="56">
        <v>30</v>
      </c>
      <c r="B39" s="54"/>
      <c r="C39" s="135" t="s">
        <v>106</v>
      </c>
      <c r="D39" s="135"/>
      <c r="E39" s="117"/>
      <c r="F39" s="65"/>
      <c r="G39" s="38">
        <v>1</v>
      </c>
      <c r="H39" s="38">
        <v>1</v>
      </c>
      <c r="I39" s="38"/>
      <c r="J39" s="38"/>
      <c r="K39" s="38"/>
      <c r="L39" s="38"/>
      <c r="M39" s="38"/>
      <c r="N39" s="38"/>
      <c r="O39" s="38"/>
      <c r="P39" s="38"/>
      <c r="Q39" s="13">
        <f t="shared" si="0"/>
        <v>2</v>
      </c>
      <c r="R39" s="14"/>
    </row>
    <row r="40" spans="1:18" s="4" customFormat="1" ht="27" customHeight="1">
      <c r="A40" s="56"/>
      <c r="B40" s="54" t="s">
        <v>158</v>
      </c>
      <c r="C40" s="135" t="s">
        <v>62</v>
      </c>
      <c r="D40" s="135"/>
      <c r="E40" s="117">
        <v>2</v>
      </c>
      <c r="F40" s="65"/>
      <c r="G40" s="38">
        <v>1</v>
      </c>
      <c r="H40" s="38"/>
      <c r="I40" s="38">
        <v>5</v>
      </c>
      <c r="J40" s="38">
        <v>7</v>
      </c>
      <c r="K40" s="38">
        <v>10</v>
      </c>
      <c r="L40" s="38">
        <v>15</v>
      </c>
      <c r="M40" s="38">
        <v>14</v>
      </c>
      <c r="N40" s="38">
        <v>10</v>
      </c>
      <c r="O40" s="38"/>
      <c r="P40" s="38">
        <v>2</v>
      </c>
      <c r="Q40" s="13">
        <f t="shared" si="0"/>
        <v>66</v>
      </c>
      <c r="R40" s="14"/>
    </row>
    <row r="41" spans="1:18" s="4" customFormat="1" ht="27" customHeight="1">
      <c r="A41" s="56"/>
      <c r="B41" s="54" t="s">
        <v>159</v>
      </c>
      <c r="C41" s="135" t="s">
        <v>63</v>
      </c>
      <c r="D41" s="135"/>
      <c r="E41" s="117"/>
      <c r="F41" s="65">
        <v>6</v>
      </c>
      <c r="G41" s="38">
        <v>3</v>
      </c>
      <c r="H41" s="38"/>
      <c r="I41" s="38"/>
      <c r="J41" s="38">
        <v>1</v>
      </c>
      <c r="K41" s="38">
        <v>2</v>
      </c>
      <c r="L41" s="38"/>
      <c r="M41" s="38"/>
      <c r="N41" s="38">
        <v>4</v>
      </c>
      <c r="O41" s="38"/>
      <c r="P41" s="38"/>
      <c r="Q41" s="13">
        <f t="shared" si="0"/>
        <v>16</v>
      </c>
      <c r="R41" s="14"/>
    </row>
    <row r="42" spans="1:18" s="4" customFormat="1" ht="27" customHeight="1">
      <c r="A42" s="56"/>
      <c r="B42" s="54"/>
      <c r="C42" s="135" t="s">
        <v>64</v>
      </c>
      <c r="D42" s="135"/>
      <c r="E42" s="117"/>
      <c r="F42" s="65">
        <v>3</v>
      </c>
      <c r="G42" s="38">
        <v>3</v>
      </c>
      <c r="H42" s="38">
        <v>3</v>
      </c>
      <c r="I42" s="38">
        <v>2</v>
      </c>
      <c r="J42" s="38"/>
      <c r="K42" s="38">
        <v>1</v>
      </c>
      <c r="L42" s="38">
        <v>12</v>
      </c>
      <c r="M42" s="38">
        <v>7</v>
      </c>
      <c r="N42" s="38">
        <v>4</v>
      </c>
      <c r="O42" s="38">
        <v>2</v>
      </c>
      <c r="P42" s="38">
        <v>8</v>
      </c>
      <c r="Q42" s="13">
        <f t="shared" si="0"/>
        <v>45</v>
      </c>
      <c r="R42" s="14"/>
    </row>
    <row r="43" spans="1:18" s="4" customFormat="1" ht="27" customHeight="1">
      <c r="A43" s="56"/>
      <c r="B43" s="54" t="s">
        <v>160</v>
      </c>
      <c r="C43" s="135" t="s">
        <v>65</v>
      </c>
      <c r="D43" s="135"/>
      <c r="E43" s="117">
        <v>8</v>
      </c>
      <c r="F43" s="65">
        <v>6</v>
      </c>
      <c r="G43" s="38">
        <v>2</v>
      </c>
      <c r="H43" s="38">
        <v>5</v>
      </c>
      <c r="I43" s="38">
        <v>14</v>
      </c>
      <c r="J43" s="38">
        <v>30</v>
      </c>
      <c r="K43" s="38">
        <v>8</v>
      </c>
      <c r="L43" s="38">
        <v>30</v>
      </c>
      <c r="M43" s="38">
        <v>5</v>
      </c>
      <c r="N43" s="38">
        <v>5</v>
      </c>
      <c r="O43" s="38">
        <v>6</v>
      </c>
      <c r="P43" s="38"/>
      <c r="Q43" s="13">
        <f t="shared" si="0"/>
        <v>119</v>
      </c>
      <c r="R43" s="14"/>
    </row>
    <row r="44" spans="1:18" s="4" customFormat="1" ht="27" customHeight="1">
      <c r="A44" s="56">
        <v>35</v>
      </c>
      <c r="B44" s="54" t="s">
        <v>161</v>
      </c>
      <c r="C44" s="135" t="s">
        <v>66</v>
      </c>
      <c r="D44" s="135"/>
      <c r="E44" s="117"/>
      <c r="F44" s="65">
        <v>1</v>
      </c>
      <c r="G44" s="38">
        <v>1</v>
      </c>
      <c r="H44" s="38">
        <v>2</v>
      </c>
      <c r="I44" s="38">
        <v>1</v>
      </c>
      <c r="J44" s="38"/>
      <c r="K44" s="38">
        <v>1</v>
      </c>
      <c r="L44" s="38">
        <v>2</v>
      </c>
      <c r="M44" s="38">
        <v>10</v>
      </c>
      <c r="N44" s="38"/>
      <c r="O44" s="38">
        <v>3</v>
      </c>
      <c r="P44" s="38">
        <v>2</v>
      </c>
      <c r="Q44" s="13">
        <f t="shared" si="0"/>
        <v>23</v>
      </c>
      <c r="R44" s="14"/>
    </row>
    <row r="45" spans="1:18" s="4" customFormat="1" ht="27" customHeight="1">
      <c r="A45" s="56"/>
      <c r="B45" s="54"/>
      <c r="C45" s="135" t="s">
        <v>69</v>
      </c>
      <c r="D45" s="135"/>
      <c r="E45" s="117"/>
      <c r="F45" s="65"/>
      <c r="G45" s="38"/>
      <c r="H45" s="38"/>
      <c r="I45" s="38"/>
      <c r="J45" s="38"/>
      <c r="K45" s="38"/>
      <c r="L45" s="38"/>
      <c r="M45" s="38">
        <v>2</v>
      </c>
      <c r="N45" s="38"/>
      <c r="O45" s="38">
        <v>2</v>
      </c>
      <c r="P45" s="38">
        <v>2</v>
      </c>
      <c r="Q45" s="13">
        <f t="shared" si="0"/>
        <v>6</v>
      </c>
      <c r="R45" s="14"/>
    </row>
    <row r="46" spans="1:18" s="4" customFormat="1" ht="27" customHeight="1">
      <c r="A46" s="56"/>
      <c r="B46" s="54" t="s">
        <v>162</v>
      </c>
      <c r="C46" s="135" t="s">
        <v>70</v>
      </c>
      <c r="D46" s="135"/>
      <c r="E46" s="117">
        <v>2</v>
      </c>
      <c r="F46" s="65"/>
      <c r="G46" s="38"/>
      <c r="H46" s="38"/>
      <c r="I46" s="38"/>
      <c r="J46" s="38"/>
      <c r="K46" s="38"/>
      <c r="L46" s="38">
        <v>2</v>
      </c>
      <c r="M46" s="38">
        <v>2</v>
      </c>
      <c r="N46" s="38"/>
      <c r="O46" s="38"/>
      <c r="P46" s="38"/>
      <c r="Q46" s="13">
        <f t="shared" si="0"/>
        <v>6</v>
      </c>
      <c r="R46" s="14"/>
    </row>
    <row r="47" spans="1:18" s="4" customFormat="1" ht="27" customHeight="1">
      <c r="A47" s="56"/>
      <c r="B47" s="54"/>
      <c r="C47" s="135" t="s">
        <v>114</v>
      </c>
      <c r="D47" s="135"/>
      <c r="E47" s="117"/>
      <c r="F47" s="65"/>
      <c r="G47" s="38"/>
      <c r="H47" s="38"/>
      <c r="I47" s="38"/>
      <c r="J47" s="38"/>
      <c r="K47" s="38"/>
      <c r="L47" s="38"/>
      <c r="M47" s="38"/>
      <c r="N47" s="38">
        <v>2</v>
      </c>
      <c r="O47" s="38"/>
      <c r="P47" s="38"/>
      <c r="Q47" s="13">
        <f t="shared" si="0"/>
        <v>2</v>
      </c>
      <c r="R47" s="14"/>
    </row>
    <row r="48" spans="1:18" s="4" customFormat="1" ht="27" customHeight="1">
      <c r="A48" s="56"/>
      <c r="B48" s="54"/>
      <c r="C48" s="135" t="s">
        <v>92</v>
      </c>
      <c r="D48" s="135"/>
      <c r="E48" s="117"/>
      <c r="F48" s="65"/>
      <c r="G48" s="38"/>
      <c r="H48" s="38"/>
      <c r="I48" s="38"/>
      <c r="J48" s="38"/>
      <c r="K48" s="38"/>
      <c r="L48" s="38"/>
      <c r="M48" s="38"/>
      <c r="N48" s="38">
        <v>1</v>
      </c>
      <c r="O48" s="38"/>
      <c r="P48" s="38"/>
      <c r="Q48" s="13">
        <f t="shared" si="0"/>
        <v>1</v>
      </c>
      <c r="R48" s="14"/>
    </row>
    <row r="49" spans="1:18" s="4" customFormat="1" ht="27" customHeight="1">
      <c r="A49" s="56">
        <v>40</v>
      </c>
      <c r="B49" s="54"/>
      <c r="C49" s="135" t="s">
        <v>71</v>
      </c>
      <c r="D49" s="135"/>
      <c r="E49" s="117"/>
      <c r="F49" s="65"/>
      <c r="G49" s="38"/>
      <c r="H49" s="38"/>
      <c r="I49" s="38"/>
      <c r="J49" s="38"/>
      <c r="K49" s="38"/>
      <c r="L49" s="38"/>
      <c r="M49" s="38">
        <v>4</v>
      </c>
      <c r="N49" s="38">
        <v>2</v>
      </c>
      <c r="O49" s="38"/>
      <c r="P49" s="38"/>
      <c r="Q49" s="13">
        <f t="shared" si="0"/>
        <v>6</v>
      </c>
      <c r="R49" s="14"/>
    </row>
    <row r="50" spans="1:18" s="4" customFormat="1" ht="27" customHeight="1">
      <c r="A50" s="56"/>
      <c r="B50" s="54"/>
      <c r="C50" s="135" t="s">
        <v>115</v>
      </c>
      <c r="D50" s="135"/>
      <c r="E50" s="117">
        <v>13</v>
      </c>
      <c r="F50" s="65">
        <v>1</v>
      </c>
      <c r="G50" s="38"/>
      <c r="H50" s="38">
        <v>1</v>
      </c>
      <c r="I50" s="38">
        <v>2</v>
      </c>
      <c r="J50" s="38">
        <v>5</v>
      </c>
      <c r="K50" s="38">
        <v>45</v>
      </c>
      <c r="L50" s="38">
        <v>2</v>
      </c>
      <c r="M50" s="38"/>
      <c r="N50" s="38"/>
      <c r="O50" s="38"/>
      <c r="P50" s="38"/>
      <c r="Q50" s="13">
        <f t="shared" si="0"/>
        <v>69</v>
      </c>
      <c r="R50" s="14"/>
    </row>
    <row r="51" spans="1:18" s="4" customFormat="1" ht="27" customHeight="1">
      <c r="A51" s="56"/>
      <c r="B51" s="54" t="s">
        <v>574</v>
      </c>
      <c r="C51" s="135" t="s">
        <v>73</v>
      </c>
      <c r="D51" s="135"/>
      <c r="E51" s="117">
        <v>4</v>
      </c>
      <c r="F51" s="65">
        <v>11</v>
      </c>
      <c r="G51" s="38">
        <v>4</v>
      </c>
      <c r="H51" s="38">
        <v>6</v>
      </c>
      <c r="I51" s="38">
        <v>5</v>
      </c>
      <c r="J51" s="38">
        <v>4</v>
      </c>
      <c r="K51" s="38">
        <v>10</v>
      </c>
      <c r="L51" s="38">
        <v>20</v>
      </c>
      <c r="M51" s="38"/>
      <c r="N51" s="38"/>
      <c r="O51" s="38">
        <v>15</v>
      </c>
      <c r="P51" s="38">
        <v>4</v>
      </c>
      <c r="Q51" s="13">
        <f t="shared" si="0"/>
        <v>83</v>
      </c>
      <c r="R51" s="14"/>
    </row>
    <row r="52" spans="1:18" s="4" customFormat="1" ht="27" customHeight="1">
      <c r="A52" s="56"/>
      <c r="B52" s="54" t="s">
        <v>165</v>
      </c>
      <c r="C52" s="135" t="s">
        <v>75</v>
      </c>
      <c r="D52" s="135"/>
      <c r="E52" s="117"/>
      <c r="F52" s="65"/>
      <c r="G52" s="38"/>
      <c r="H52" s="38"/>
      <c r="I52" s="38"/>
      <c r="J52" s="38"/>
      <c r="K52" s="38">
        <v>3</v>
      </c>
      <c r="L52" s="38">
        <v>8</v>
      </c>
      <c r="M52" s="38">
        <v>6</v>
      </c>
      <c r="N52" s="38">
        <v>2</v>
      </c>
      <c r="O52" s="38">
        <v>3</v>
      </c>
      <c r="P52" s="38"/>
      <c r="Q52" s="13">
        <f t="shared" si="0"/>
        <v>22</v>
      </c>
      <c r="R52" s="14"/>
    </row>
    <row r="53" spans="1:18" s="4" customFormat="1" ht="27" customHeight="1">
      <c r="A53" s="56"/>
      <c r="B53" s="54"/>
      <c r="C53" s="135" t="s">
        <v>76</v>
      </c>
      <c r="D53" s="135"/>
      <c r="E53" s="117">
        <v>2</v>
      </c>
      <c r="F53" s="65"/>
      <c r="G53" s="38"/>
      <c r="H53" s="38"/>
      <c r="I53" s="38">
        <v>4</v>
      </c>
      <c r="J53" s="38">
        <v>2</v>
      </c>
      <c r="K53" s="38"/>
      <c r="L53" s="38">
        <v>2</v>
      </c>
      <c r="M53" s="38"/>
      <c r="N53" s="38">
        <v>2</v>
      </c>
      <c r="O53" s="38"/>
      <c r="P53" s="38">
        <v>2</v>
      </c>
      <c r="Q53" s="13">
        <f t="shared" si="0"/>
        <v>14</v>
      </c>
      <c r="R53" s="14"/>
    </row>
    <row r="54" spans="1:18" s="4" customFormat="1" ht="27" customHeight="1">
      <c r="A54" s="56">
        <v>45</v>
      </c>
      <c r="B54" s="54"/>
      <c r="C54" s="135" t="s">
        <v>77</v>
      </c>
      <c r="D54" s="135"/>
      <c r="E54" s="117">
        <v>7</v>
      </c>
      <c r="F54" s="65">
        <v>3</v>
      </c>
      <c r="G54" s="38">
        <v>6</v>
      </c>
      <c r="H54" s="38">
        <v>2</v>
      </c>
      <c r="I54" s="38">
        <v>5</v>
      </c>
      <c r="J54" s="38">
        <v>4</v>
      </c>
      <c r="K54" s="38">
        <v>7</v>
      </c>
      <c r="L54" s="38">
        <v>3</v>
      </c>
      <c r="M54" s="38">
        <v>8</v>
      </c>
      <c r="N54" s="38">
        <v>4</v>
      </c>
      <c r="O54" s="38">
        <v>5</v>
      </c>
      <c r="P54" s="38">
        <v>2</v>
      </c>
      <c r="Q54" s="13">
        <f t="shared" si="0"/>
        <v>56</v>
      </c>
      <c r="R54" s="14"/>
    </row>
    <row r="55" spans="1:18" s="4" customFormat="1" ht="27" customHeight="1">
      <c r="A55" s="56"/>
      <c r="B55" s="54" t="s">
        <v>207</v>
      </c>
      <c r="C55" s="135" t="s">
        <v>93</v>
      </c>
      <c r="D55" s="135"/>
      <c r="E55" s="117"/>
      <c r="F55" s="65">
        <v>1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>
        <f t="shared" si="0"/>
        <v>1</v>
      </c>
      <c r="R55" s="14"/>
    </row>
    <row r="56" spans="1:18" s="4" customFormat="1" ht="27" customHeight="1">
      <c r="A56" s="56"/>
      <c r="B56" s="54" t="s">
        <v>147</v>
      </c>
      <c r="C56" s="135" t="s">
        <v>78</v>
      </c>
      <c r="D56" s="135"/>
      <c r="E56" s="117">
        <v>5</v>
      </c>
      <c r="F56" s="65"/>
      <c r="G56" s="38"/>
      <c r="H56" s="38">
        <v>10</v>
      </c>
      <c r="I56" s="38"/>
      <c r="J56" s="38"/>
      <c r="K56" s="38"/>
      <c r="L56" s="38"/>
      <c r="M56" s="38">
        <v>2</v>
      </c>
      <c r="N56" s="38"/>
      <c r="O56" s="38"/>
      <c r="P56" s="38"/>
      <c r="Q56" s="21">
        <f t="shared" si="0"/>
        <v>17</v>
      </c>
      <c r="R56" s="14"/>
    </row>
    <row r="57" spans="1:19" s="2" customFormat="1" ht="27" customHeight="1">
      <c r="A57" s="56"/>
      <c r="B57" s="54"/>
      <c r="C57" s="135" t="s">
        <v>575</v>
      </c>
      <c r="D57" s="135"/>
      <c r="E57" s="67">
        <v>5</v>
      </c>
      <c r="F57" s="65"/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13">
        <f t="shared" si="0"/>
        <v>5</v>
      </c>
      <c r="R57" s="14"/>
      <c r="S57" s="4"/>
    </row>
    <row r="58" spans="1:19" ht="27" customHeight="1">
      <c r="A58" s="56"/>
      <c r="B58" s="54"/>
      <c r="C58" s="135" t="s">
        <v>292</v>
      </c>
      <c r="D58" s="135"/>
      <c r="E58" s="118"/>
      <c r="F58" s="64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23">
        <f t="shared" si="0"/>
        <v>0</v>
      </c>
      <c r="R58" s="14"/>
      <c r="S58" s="4"/>
    </row>
    <row r="59" spans="1:19" ht="27" customHeight="1">
      <c r="A59" s="4"/>
      <c r="B59" s="31" t="s">
        <v>14</v>
      </c>
      <c r="C59" s="32"/>
      <c r="D59" s="33"/>
      <c r="E59" s="13">
        <f aca="true" t="shared" si="1" ref="E59:P59">COUNT(E10:E58)</f>
        <v>26</v>
      </c>
      <c r="F59" s="13">
        <f t="shared" si="1"/>
        <v>24</v>
      </c>
      <c r="G59" s="13">
        <f t="shared" si="1"/>
        <v>20</v>
      </c>
      <c r="H59" s="13">
        <f t="shared" si="1"/>
        <v>18</v>
      </c>
      <c r="I59" s="13">
        <f t="shared" si="1"/>
        <v>18</v>
      </c>
      <c r="J59" s="13">
        <f t="shared" si="1"/>
        <v>13</v>
      </c>
      <c r="K59" s="13">
        <f t="shared" si="1"/>
        <v>15</v>
      </c>
      <c r="L59" s="13">
        <f t="shared" si="1"/>
        <v>24</v>
      </c>
      <c r="M59" s="13">
        <f t="shared" si="1"/>
        <v>19</v>
      </c>
      <c r="N59" s="13">
        <f t="shared" si="1"/>
        <v>21</v>
      </c>
      <c r="O59" s="13">
        <f t="shared" si="1"/>
        <v>17</v>
      </c>
      <c r="P59" s="13">
        <f t="shared" si="1"/>
        <v>15</v>
      </c>
      <c r="Q59" s="23">
        <v>47</v>
      </c>
      <c r="R59" s="24"/>
      <c r="S59" s="4"/>
    </row>
    <row r="60" spans="1:19" ht="27" customHeight="1" thickBot="1">
      <c r="A60" s="4"/>
      <c r="B60" s="34" t="s">
        <v>15</v>
      </c>
      <c r="C60" s="35"/>
      <c r="D60" s="28"/>
      <c r="E60" s="29">
        <f aca="true" t="shared" si="2" ref="E60:P60">SUM(E10:E58)</f>
        <v>104</v>
      </c>
      <c r="F60" s="29">
        <f t="shared" si="2"/>
        <v>115</v>
      </c>
      <c r="G60" s="29">
        <f t="shared" si="2"/>
        <v>110</v>
      </c>
      <c r="H60" s="29">
        <f t="shared" si="2"/>
        <v>68</v>
      </c>
      <c r="I60" s="29">
        <f t="shared" si="2"/>
        <v>88</v>
      </c>
      <c r="J60" s="29">
        <f t="shared" si="2"/>
        <v>85</v>
      </c>
      <c r="K60" s="29">
        <f t="shared" si="2"/>
        <v>106</v>
      </c>
      <c r="L60" s="29">
        <f t="shared" si="2"/>
        <v>140</v>
      </c>
      <c r="M60" s="29">
        <f t="shared" si="2"/>
        <v>87</v>
      </c>
      <c r="N60" s="29">
        <f t="shared" si="2"/>
        <v>55</v>
      </c>
      <c r="O60" s="29">
        <f t="shared" si="2"/>
        <v>55</v>
      </c>
      <c r="P60" s="29">
        <f t="shared" si="2"/>
        <v>72</v>
      </c>
      <c r="Q60" s="29">
        <f>SUM(E60:P60)</f>
        <v>1085</v>
      </c>
      <c r="R60" s="30"/>
      <c r="S60" s="4"/>
    </row>
    <row r="61" spans="1:19" ht="27" customHeight="1">
      <c r="A61" s="4"/>
      <c r="B61" s="4" t="s"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" customHeight="1">
      <c r="A62" s="4"/>
      <c r="B62" s="4" t="s">
        <v>16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mergeCells count="52">
    <mergeCell ref="D4:F4"/>
    <mergeCell ref="I4:J4"/>
    <mergeCell ref="M4:R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="75" zoomScaleNormal="75" workbookViewId="0" topLeftCell="A1">
      <selection activeCell="T9" sqref="T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2</v>
      </c>
      <c r="E4" s="132"/>
      <c r="F4" s="133"/>
      <c r="G4" s="8" t="s">
        <v>3</v>
      </c>
      <c r="H4" s="9"/>
      <c r="I4" s="131" t="s">
        <v>173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7"/>
      <c r="R4" s="10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126</v>
      </c>
      <c r="F6" s="48" t="s">
        <v>174</v>
      </c>
      <c r="G6" s="48" t="s">
        <v>175</v>
      </c>
      <c r="H6" s="48" t="s">
        <v>176</v>
      </c>
      <c r="I6" s="48" t="s">
        <v>177</v>
      </c>
      <c r="J6" s="48" t="s">
        <v>178</v>
      </c>
      <c r="K6" s="49" t="s">
        <v>132</v>
      </c>
      <c r="L6" s="49" t="s">
        <v>179</v>
      </c>
      <c r="M6" s="49" t="s">
        <v>180</v>
      </c>
      <c r="N6" s="48" t="s">
        <v>181</v>
      </c>
      <c r="O6" s="48" t="s">
        <v>182</v>
      </c>
      <c r="P6" s="50" t="s">
        <v>183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19</v>
      </c>
      <c r="F7" s="45" t="s">
        <v>18</v>
      </c>
      <c r="G7" s="45" t="s">
        <v>19</v>
      </c>
      <c r="H7" s="45" t="s">
        <v>18</v>
      </c>
      <c r="I7" s="45" t="s">
        <v>18</v>
      </c>
      <c r="J7" s="45" t="s">
        <v>19</v>
      </c>
      <c r="K7" s="45" t="s">
        <v>18</v>
      </c>
      <c r="L7" s="45" t="s">
        <v>18</v>
      </c>
      <c r="M7" s="45" t="s">
        <v>18</v>
      </c>
      <c r="N7" s="45" t="s">
        <v>18</v>
      </c>
      <c r="O7" s="45" t="s">
        <v>18</v>
      </c>
      <c r="P7" s="45" t="s">
        <v>19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0.3333333333333333</v>
      </c>
      <c r="F8" s="52">
        <v>0.3333333333333333</v>
      </c>
      <c r="G8" s="52">
        <v>0.333333333333333</v>
      </c>
      <c r="H8" s="52">
        <v>0.333333333333333</v>
      </c>
      <c r="I8" s="52">
        <v>0.333333333333333</v>
      </c>
      <c r="J8" s="52">
        <v>0.333333333333333</v>
      </c>
      <c r="K8" s="52">
        <v>0.333333333333333</v>
      </c>
      <c r="L8" s="52">
        <v>0.333333333333333</v>
      </c>
      <c r="M8" s="52">
        <v>0.333333333333333</v>
      </c>
      <c r="N8" s="52">
        <v>0.333333333333333</v>
      </c>
      <c r="O8" s="52">
        <v>0.333333333333333</v>
      </c>
      <c r="P8" s="52">
        <v>0.333333333333333</v>
      </c>
      <c r="Q8" s="13"/>
      <c r="R8" s="14"/>
    </row>
    <row r="9" spans="2:18" s="4" customFormat="1" ht="27" customHeight="1">
      <c r="B9" s="36" t="s">
        <v>12</v>
      </c>
      <c r="C9" s="42" t="s">
        <v>13</v>
      </c>
      <c r="D9" s="43"/>
      <c r="E9" s="47">
        <v>0.4166666666666667</v>
      </c>
      <c r="F9" s="47">
        <v>0.4166666666666667</v>
      </c>
      <c r="G9" s="47">
        <v>0.416666666666667</v>
      </c>
      <c r="H9" s="47">
        <v>0.416666666666667</v>
      </c>
      <c r="I9" s="47">
        <v>0.416666666666667</v>
      </c>
      <c r="J9" s="47">
        <v>0.416666666666667</v>
      </c>
      <c r="K9" s="47">
        <v>0.416666666666667</v>
      </c>
      <c r="L9" s="47">
        <v>0.416666666666667</v>
      </c>
      <c r="M9" s="47">
        <v>0.416666666666667</v>
      </c>
      <c r="N9" s="47">
        <v>0.416666666666667</v>
      </c>
      <c r="O9" s="47">
        <v>0.416666666666667</v>
      </c>
      <c r="P9" s="47">
        <v>0.416666666666667</v>
      </c>
      <c r="Q9" s="23"/>
      <c r="R9" s="24"/>
    </row>
    <row r="10" spans="1:18" s="4" customFormat="1" ht="27" customHeight="1">
      <c r="A10" s="56"/>
      <c r="B10" s="53" t="s">
        <v>140</v>
      </c>
      <c r="C10" s="127" t="s">
        <v>20</v>
      </c>
      <c r="D10" s="128"/>
      <c r="E10" s="38">
        <v>5</v>
      </c>
      <c r="F10" s="38">
        <v>10</v>
      </c>
      <c r="G10" s="38">
        <v>11</v>
      </c>
      <c r="H10" s="38">
        <v>6</v>
      </c>
      <c r="I10" s="38">
        <v>3</v>
      </c>
      <c r="J10" s="38">
        <v>4</v>
      </c>
      <c r="K10" s="38">
        <v>8</v>
      </c>
      <c r="L10" s="38">
        <v>2</v>
      </c>
      <c r="M10" s="38">
        <v>4</v>
      </c>
      <c r="N10" s="38">
        <v>3</v>
      </c>
      <c r="O10" s="38">
        <v>5</v>
      </c>
      <c r="P10" s="38">
        <v>3</v>
      </c>
      <c r="Q10" s="13">
        <f aca="true" t="shared" si="0" ref="Q10:Q73">SUM(E10:P10)</f>
        <v>64</v>
      </c>
      <c r="R10" s="14"/>
    </row>
    <row r="11" spans="1:18" s="4" customFormat="1" ht="27" customHeight="1">
      <c r="A11" s="56"/>
      <c r="B11" s="54" t="s">
        <v>184</v>
      </c>
      <c r="C11" s="127" t="s">
        <v>21</v>
      </c>
      <c r="D11" s="128"/>
      <c r="E11" s="38">
        <v>8</v>
      </c>
      <c r="F11" s="38">
        <v>2</v>
      </c>
      <c r="G11" s="38">
        <v>3</v>
      </c>
      <c r="H11" s="38">
        <v>5</v>
      </c>
      <c r="I11" s="38">
        <v>3</v>
      </c>
      <c r="J11" s="38">
        <v>8</v>
      </c>
      <c r="K11" s="38">
        <v>7</v>
      </c>
      <c r="L11" s="38">
        <v>40</v>
      </c>
      <c r="M11" s="38">
        <v>62</v>
      </c>
      <c r="N11" s="38">
        <v>68</v>
      </c>
      <c r="O11" s="38">
        <v>70</v>
      </c>
      <c r="P11" s="38">
        <v>43</v>
      </c>
      <c r="Q11" s="13">
        <f t="shared" si="0"/>
        <v>319</v>
      </c>
      <c r="R11" s="14"/>
    </row>
    <row r="12" spans="1:18" s="4" customFormat="1" ht="27" customHeight="1">
      <c r="A12" s="56"/>
      <c r="B12" s="55" t="s">
        <v>185</v>
      </c>
      <c r="C12" s="127" t="s">
        <v>80</v>
      </c>
      <c r="D12" s="128"/>
      <c r="E12" s="38"/>
      <c r="F12" s="38"/>
      <c r="G12" s="38">
        <v>2</v>
      </c>
      <c r="H12" s="38"/>
      <c r="I12" s="38"/>
      <c r="J12" s="38"/>
      <c r="K12" s="38"/>
      <c r="L12" s="38"/>
      <c r="M12" s="38"/>
      <c r="N12" s="38"/>
      <c r="O12" s="38"/>
      <c r="P12" s="38"/>
      <c r="Q12" s="13">
        <f t="shared" si="0"/>
        <v>2</v>
      </c>
      <c r="R12" s="14"/>
    </row>
    <row r="13" spans="1:18" s="4" customFormat="1" ht="27" customHeight="1">
      <c r="A13" s="56"/>
      <c r="B13" s="55"/>
      <c r="C13" s="127" t="s">
        <v>22</v>
      </c>
      <c r="D13" s="128"/>
      <c r="E13" s="38"/>
      <c r="F13" s="38">
        <v>2</v>
      </c>
      <c r="G13" s="38">
        <v>2</v>
      </c>
      <c r="H13" s="38">
        <v>1</v>
      </c>
      <c r="I13" s="38"/>
      <c r="J13" s="38">
        <v>3</v>
      </c>
      <c r="K13" s="38">
        <v>2</v>
      </c>
      <c r="L13" s="38"/>
      <c r="M13" s="38">
        <v>2</v>
      </c>
      <c r="N13" s="38">
        <v>1</v>
      </c>
      <c r="O13" s="38">
        <v>1</v>
      </c>
      <c r="P13" s="38">
        <v>1</v>
      </c>
      <c r="Q13" s="13">
        <f t="shared" si="0"/>
        <v>15</v>
      </c>
      <c r="R13" s="14"/>
    </row>
    <row r="14" spans="1:18" s="4" customFormat="1" ht="27" customHeight="1">
      <c r="A14" s="56">
        <v>5</v>
      </c>
      <c r="B14" s="55"/>
      <c r="C14" s="127" t="s">
        <v>23</v>
      </c>
      <c r="D14" s="128"/>
      <c r="E14" s="38"/>
      <c r="F14" s="38"/>
      <c r="G14" s="38"/>
      <c r="H14" s="38"/>
      <c r="I14" s="38"/>
      <c r="J14" s="38">
        <v>4</v>
      </c>
      <c r="K14" s="38"/>
      <c r="L14" s="38"/>
      <c r="M14" s="38"/>
      <c r="N14" s="38"/>
      <c r="O14" s="38"/>
      <c r="P14" s="38"/>
      <c r="Q14" s="13">
        <f t="shared" si="0"/>
        <v>4</v>
      </c>
      <c r="R14" s="14"/>
    </row>
    <row r="15" spans="1:18" s="4" customFormat="1" ht="27" customHeight="1">
      <c r="A15" s="56"/>
      <c r="B15" s="55"/>
      <c r="C15" s="127" t="s">
        <v>24</v>
      </c>
      <c r="D15" s="128"/>
      <c r="E15" s="38"/>
      <c r="F15" s="38">
        <v>1</v>
      </c>
      <c r="G15" s="38">
        <v>1</v>
      </c>
      <c r="H15" s="38"/>
      <c r="I15" s="38">
        <v>2</v>
      </c>
      <c r="J15" s="38">
        <v>1</v>
      </c>
      <c r="K15" s="38"/>
      <c r="L15" s="38"/>
      <c r="M15" s="38">
        <v>1</v>
      </c>
      <c r="N15" s="38">
        <v>1</v>
      </c>
      <c r="O15" s="38">
        <v>1</v>
      </c>
      <c r="P15" s="38">
        <v>1</v>
      </c>
      <c r="Q15" s="13">
        <f t="shared" si="0"/>
        <v>9</v>
      </c>
      <c r="R15" s="14"/>
    </row>
    <row r="16" spans="1:18" s="4" customFormat="1" ht="27" customHeight="1">
      <c r="A16" s="56"/>
      <c r="B16" s="55"/>
      <c r="C16" s="127" t="s">
        <v>25</v>
      </c>
      <c r="D16" s="128"/>
      <c r="E16" s="38">
        <v>3</v>
      </c>
      <c r="F16" s="38">
        <v>2</v>
      </c>
      <c r="G16" s="38">
        <v>2</v>
      </c>
      <c r="H16" s="38">
        <v>1</v>
      </c>
      <c r="I16" s="38">
        <v>2</v>
      </c>
      <c r="J16" s="38">
        <v>3</v>
      </c>
      <c r="K16" s="38">
        <v>3</v>
      </c>
      <c r="L16" s="38"/>
      <c r="M16" s="38">
        <v>3</v>
      </c>
      <c r="N16" s="38">
        <v>2</v>
      </c>
      <c r="O16" s="38">
        <v>4</v>
      </c>
      <c r="P16" s="38">
        <v>2</v>
      </c>
      <c r="Q16" s="13">
        <f t="shared" si="0"/>
        <v>27</v>
      </c>
      <c r="R16" s="14"/>
    </row>
    <row r="17" spans="1:18" s="4" customFormat="1" ht="27" customHeight="1">
      <c r="A17" s="56"/>
      <c r="B17" s="55" t="s">
        <v>186</v>
      </c>
      <c r="C17" s="127" t="s">
        <v>187</v>
      </c>
      <c r="D17" s="12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>
        <v>1</v>
      </c>
      <c r="Q17" s="13">
        <f t="shared" si="0"/>
        <v>1</v>
      </c>
      <c r="R17" s="14"/>
    </row>
    <row r="18" spans="1:18" s="4" customFormat="1" ht="27" customHeight="1">
      <c r="A18" s="56"/>
      <c r="B18" s="55"/>
      <c r="C18" s="127" t="s">
        <v>81</v>
      </c>
      <c r="D18" s="128"/>
      <c r="E18" s="38"/>
      <c r="F18" s="38"/>
      <c r="G18" s="38"/>
      <c r="H18" s="38"/>
      <c r="I18" s="38"/>
      <c r="J18" s="38"/>
      <c r="K18" s="38"/>
      <c r="L18" s="38"/>
      <c r="M18" s="38">
        <v>76</v>
      </c>
      <c r="N18" s="38">
        <v>36</v>
      </c>
      <c r="O18" s="38">
        <v>30</v>
      </c>
      <c r="P18" s="38">
        <v>46</v>
      </c>
      <c r="Q18" s="13">
        <f t="shared" si="0"/>
        <v>188</v>
      </c>
      <c r="R18" s="14"/>
    </row>
    <row r="19" spans="1:18" s="4" customFormat="1" ht="27" customHeight="1">
      <c r="A19" s="56">
        <v>10</v>
      </c>
      <c r="B19" s="55"/>
      <c r="C19" s="127" t="s">
        <v>26</v>
      </c>
      <c r="D19" s="128"/>
      <c r="E19" s="38"/>
      <c r="F19" s="38">
        <v>2</v>
      </c>
      <c r="G19" s="38"/>
      <c r="H19" s="38"/>
      <c r="I19" s="38"/>
      <c r="J19" s="38">
        <v>2</v>
      </c>
      <c r="K19" s="38"/>
      <c r="L19" s="38">
        <v>4</v>
      </c>
      <c r="M19" s="38">
        <v>2</v>
      </c>
      <c r="N19" s="38">
        <v>12</v>
      </c>
      <c r="O19" s="38">
        <v>11</v>
      </c>
      <c r="P19" s="38">
        <v>6</v>
      </c>
      <c r="Q19" s="13">
        <f t="shared" si="0"/>
        <v>39</v>
      </c>
      <c r="R19" s="14"/>
    </row>
    <row r="20" spans="1:18" s="4" customFormat="1" ht="27" customHeight="1">
      <c r="A20" s="56"/>
      <c r="B20" s="55"/>
      <c r="C20" s="127" t="s">
        <v>27</v>
      </c>
      <c r="D20" s="128"/>
      <c r="E20" s="38">
        <v>4</v>
      </c>
      <c r="F20" s="38">
        <v>6</v>
      </c>
      <c r="G20" s="38">
        <v>2</v>
      </c>
      <c r="H20" s="38"/>
      <c r="I20" s="38"/>
      <c r="J20" s="38">
        <v>10</v>
      </c>
      <c r="K20" s="38">
        <v>4</v>
      </c>
      <c r="L20" s="38"/>
      <c r="M20" s="38"/>
      <c r="N20" s="38">
        <v>11</v>
      </c>
      <c r="O20" s="38">
        <v>4</v>
      </c>
      <c r="P20" s="38">
        <v>13</v>
      </c>
      <c r="Q20" s="13">
        <f t="shared" si="0"/>
        <v>54</v>
      </c>
      <c r="R20" s="14"/>
    </row>
    <row r="21" spans="1:18" s="4" customFormat="1" ht="27" customHeight="1">
      <c r="A21" s="56"/>
      <c r="B21" s="55"/>
      <c r="C21" s="127" t="s">
        <v>28</v>
      </c>
      <c r="D21" s="128"/>
      <c r="E21" s="38">
        <v>8</v>
      </c>
      <c r="F21" s="38"/>
      <c r="G21" s="38"/>
      <c r="H21" s="38"/>
      <c r="I21" s="38"/>
      <c r="J21" s="38">
        <v>7</v>
      </c>
      <c r="K21" s="38">
        <v>20</v>
      </c>
      <c r="L21" s="38">
        <v>25</v>
      </c>
      <c r="M21" s="38">
        <v>32</v>
      </c>
      <c r="N21" s="38">
        <v>18</v>
      </c>
      <c r="O21" s="38">
        <v>25</v>
      </c>
      <c r="P21" s="38">
        <v>19</v>
      </c>
      <c r="Q21" s="13">
        <f t="shared" si="0"/>
        <v>154</v>
      </c>
      <c r="R21" s="14"/>
    </row>
    <row r="22" spans="1:18" s="4" customFormat="1" ht="27" customHeight="1">
      <c r="A22" s="56"/>
      <c r="B22" s="55"/>
      <c r="C22" s="127" t="s">
        <v>82</v>
      </c>
      <c r="D22" s="128"/>
      <c r="E22" s="38">
        <v>4</v>
      </c>
      <c r="F22" s="38">
        <v>2</v>
      </c>
      <c r="G22" s="38"/>
      <c r="H22" s="38"/>
      <c r="I22" s="38"/>
      <c r="J22" s="38"/>
      <c r="K22" s="38"/>
      <c r="L22" s="38"/>
      <c r="M22" s="38"/>
      <c r="N22" s="38">
        <v>2</v>
      </c>
      <c r="O22" s="38">
        <v>8</v>
      </c>
      <c r="P22" s="38">
        <v>4</v>
      </c>
      <c r="Q22" s="13">
        <f t="shared" si="0"/>
        <v>20</v>
      </c>
      <c r="R22" s="14"/>
    </row>
    <row r="23" spans="1:18" s="4" customFormat="1" ht="27" customHeight="1">
      <c r="A23" s="56"/>
      <c r="B23" s="55"/>
      <c r="C23" s="127" t="s">
        <v>83</v>
      </c>
      <c r="D23" s="128"/>
      <c r="E23" s="38"/>
      <c r="F23" s="38"/>
      <c r="G23" s="38"/>
      <c r="H23" s="38"/>
      <c r="I23" s="38"/>
      <c r="J23" s="38"/>
      <c r="K23" s="38"/>
      <c r="L23" s="38">
        <v>4</v>
      </c>
      <c r="M23" s="38">
        <v>2</v>
      </c>
      <c r="N23" s="38"/>
      <c r="O23" s="38"/>
      <c r="P23" s="38">
        <v>3</v>
      </c>
      <c r="Q23" s="13">
        <f t="shared" si="0"/>
        <v>9</v>
      </c>
      <c r="R23" s="14"/>
    </row>
    <row r="24" spans="1:18" s="4" customFormat="1" ht="27" customHeight="1">
      <c r="A24" s="56">
        <v>15</v>
      </c>
      <c r="B24" s="55"/>
      <c r="C24" s="127" t="s">
        <v>84</v>
      </c>
      <c r="D24" s="128"/>
      <c r="E24" s="38"/>
      <c r="F24" s="38"/>
      <c r="G24" s="38"/>
      <c r="H24" s="38"/>
      <c r="I24" s="38"/>
      <c r="J24" s="38">
        <v>10</v>
      </c>
      <c r="K24" s="38"/>
      <c r="L24" s="38">
        <v>10</v>
      </c>
      <c r="M24" s="38">
        <v>6</v>
      </c>
      <c r="N24" s="38"/>
      <c r="O24" s="38"/>
      <c r="P24" s="38"/>
      <c r="Q24" s="13">
        <f t="shared" si="0"/>
        <v>26</v>
      </c>
      <c r="R24" s="14"/>
    </row>
    <row r="25" spans="1:18" s="4" customFormat="1" ht="27" customHeight="1">
      <c r="A25" s="56"/>
      <c r="B25" s="55"/>
      <c r="C25" s="127" t="s">
        <v>30</v>
      </c>
      <c r="D25" s="128"/>
      <c r="E25" s="38">
        <v>7</v>
      </c>
      <c r="F25" s="38"/>
      <c r="G25" s="38"/>
      <c r="H25" s="38"/>
      <c r="I25" s="38"/>
      <c r="J25" s="38"/>
      <c r="K25" s="38"/>
      <c r="L25" s="38">
        <v>7</v>
      </c>
      <c r="M25" s="38">
        <v>10</v>
      </c>
      <c r="N25" s="38">
        <v>16</v>
      </c>
      <c r="O25" s="38">
        <v>10</v>
      </c>
      <c r="P25" s="38">
        <v>13</v>
      </c>
      <c r="Q25" s="13">
        <f t="shared" si="0"/>
        <v>63</v>
      </c>
      <c r="R25" s="14"/>
    </row>
    <row r="26" spans="1:18" s="4" customFormat="1" ht="27" customHeight="1">
      <c r="A26" s="56"/>
      <c r="B26" s="55"/>
      <c r="C26" s="127" t="s">
        <v>31</v>
      </c>
      <c r="D26" s="128"/>
      <c r="E26" s="38"/>
      <c r="F26" s="38"/>
      <c r="G26" s="38"/>
      <c r="H26" s="38"/>
      <c r="I26" s="38"/>
      <c r="J26" s="38">
        <v>5</v>
      </c>
      <c r="K26" s="38">
        <v>3</v>
      </c>
      <c r="L26" s="38">
        <v>11</v>
      </c>
      <c r="M26" s="38">
        <v>4</v>
      </c>
      <c r="N26" s="38">
        <v>4</v>
      </c>
      <c r="O26" s="38"/>
      <c r="P26" s="38">
        <v>6</v>
      </c>
      <c r="Q26" s="13">
        <f t="shared" si="0"/>
        <v>33</v>
      </c>
      <c r="R26" s="14"/>
    </row>
    <row r="27" spans="1:18" s="4" customFormat="1" ht="27" customHeight="1">
      <c r="A27" s="56"/>
      <c r="B27" s="55"/>
      <c r="C27" s="127" t="s">
        <v>32</v>
      </c>
      <c r="D27" s="128"/>
      <c r="E27" s="38"/>
      <c r="F27" s="38"/>
      <c r="G27" s="38"/>
      <c r="H27" s="38"/>
      <c r="I27" s="38"/>
      <c r="J27" s="38">
        <v>13</v>
      </c>
      <c r="K27" s="38">
        <v>18</v>
      </c>
      <c r="L27" s="38">
        <v>15</v>
      </c>
      <c r="M27" s="38">
        <v>21</v>
      </c>
      <c r="N27" s="38">
        <v>37</v>
      </c>
      <c r="O27" s="38"/>
      <c r="P27" s="38">
        <v>10</v>
      </c>
      <c r="Q27" s="13">
        <f t="shared" si="0"/>
        <v>114</v>
      </c>
      <c r="R27" s="14"/>
    </row>
    <row r="28" spans="1:18" s="4" customFormat="1" ht="27" customHeight="1">
      <c r="A28" s="56"/>
      <c r="B28" s="55"/>
      <c r="C28" s="127" t="s">
        <v>85</v>
      </c>
      <c r="D28" s="128"/>
      <c r="E28" s="38"/>
      <c r="F28" s="38"/>
      <c r="G28" s="38"/>
      <c r="H28" s="38"/>
      <c r="I28" s="38"/>
      <c r="J28" s="38"/>
      <c r="K28" s="38"/>
      <c r="L28" s="38"/>
      <c r="M28" s="38">
        <v>4</v>
      </c>
      <c r="N28" s="38">
        <v>4</v>
      </c>
      <c r="O28" s="38">
        <v>6</v>
      </c>
      <c r="P28" s="38"/>
      <c r="Q28" s="13">
        <f t="shared" si="0"/>
        <v>14</v>
      </c>
      <c r="R28" s="14"/>
    </row>
    <row r="29" spans="1:18" s="4" customFormat="1" ht="27" customHeight="1">
      <c r="A29" s="56">
        <v>20</v>
      </c>
      <c r="B29" s="54" t="s">
        <v>188</v>
      </c>
      <c r="C29" s="127" t="s">
        <v>94</v>
      </c>
      <c r="D29" s="12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>
        <v>1</v>
      </c>
      <c r="Q29" s="13">
        <f t="shared" si="0"/>
        <v>1</v>
      </c>
      <c r="R29" s="14"/>
    </row>
    <row r="30" spans="1:18" s="4" customFormat="1" ht="27" customHeight="1">
      <c r="A30" s="56"/>
      <c r="B30" s="54"/>
      <c r="C30" s="127" t="s">
        <v>34</v>
      </c>
      <c r="D30" s="128"/>
      <c r="E30" s="38"/>
      <c r="F30" s="38"/>
      <c r="G30" s="38"/>
      <c r="H30" s="38"/>
      <c r="I30" s="38"/>
      <c r="J30" s="38"/>
      <c r="K30" s="38">
        <v>1</v>
      </c>
      <c r="L30" s="38">
        <v>1</v>
      </c>
      <c r="M30" s="38">
        <v>2</v>
      </c>
      <c r="N30" s="38">
        <v>1</v>
      </c>
      <c r="O30" s="38">
        <v>1</v>
      </c>
      <c r="P30" s="38">
        <v>1</v>
      </c>
      <c r="Q30" s="13">
        <f t="shared" si="0"/>
        <v>7</v>
      </c>
      <c r="R30" s="14"/>
    </row>
    <row r="31" spans="1:18" s="4" customFormat="1" ht="27" customHeight="1">
      <c r="A31" s="56"/>
      <c r="B31" s="54"/>
      <c r="C31" s="127" t="s">
        <v>36</v>
      </c>
      <c r="D31" s="128"/>
      <c r="E31" s="38"/>
      <c r="F31" s="38"/>
      <c r="G31" s="38"/>
      <c r="H31" s="38"/>
      <c r="I31" s="38"/>
      <c r="J31" s="38"/>
      <c r="K31" s="38"/>
      <c r="L31" s="38">
        <v>1</v>
      </c>
      <c r="M31" s="38">
        <v>1</v>
      </c>
      <c r="N31" s="38">
        <v>1</v>
      </c>
      <c r="O31" s="38"/>
      <c r="P31" s="38"/>
      <c r="Q31" s="13">
        <f t="shared" si="0"/>
        <v>3</v>
      </c>
      <c r="R31" s="14"/>
    </row>
    <row r="32" spans="1:18" s="4" customFormat="1" ht="27" customHeight="1">
      <c r="A32" s="56"/>
      <c r="B32" s="53" t="s">
        <v>189</v>
      </c>
      <c r="C32" s="127" t="s">
        <v>86</v>
      </c>
      <c r="D32" s="128"/>
      <c r="E32" s="38">
        <v>3</v>
      </c>
      <c r="F32" s="38">
        <v>1</v>
      </c>
      <c r="G32" s="38">
        <v>2</v>
      </c>
      <c r="H32" s="38"/>
      <c r="I32" s="38"/>
      <c r="J32" s="38">
        <v>1</v>
      </c>
      <c r="K32" s="38"/>
      <c r="L32" s="38"/>
      <c r="M32" s="38"/>
      <c r="N32" s="38"/>
      <c r="O32" s="38"/>
      <c r="P32" s="38">
        <v>1</v>
      </c>
      <c r="Q32" s="13">
        <f t="shared" si="0"/>
        <v>8</v>
      </c>
      <c r="R32" s="14"/>
    </row>
    <row r="33" spans="1:18" s="4" customFormat="1" ht="27" customHeight="1">
      <c r="A33" s="56"/>
      <c r="B33" s="54"/>
      <c r="C33" s="127" t="s">
        <v>38</v>
      </c>
      <c r="D33" s="128"/>
      <c r="E33" s="38"/>
      <c r="F33" s="38">
        <v>2</v>
      </c>
      <c r="G33" s="38">
        <v>4</v>
      </c>
      <c r="H33" s="38">
        <v>13</v>
      </c>
      <c r="I33" s="38">
        <v>4</v>
      </c>
      <c r="J33" s="38">
        <v>6</v>
      </c>
      <c r="K33" s="38">
        <v>5</v>
      </c>
      <c r="L33" s="38">
        <v>6</v>
      </c>
      <c r="M33" s="38">
        <v>3</v>
      </c>
      <c r="N33" s="38">
        <v>2</v>
      </c>
      <c r="O33" s="38">
        <v>4</v>
      </c>
      <c r="P33" s="38">
        <v>9</v>
      </c>
      <c r="Q33" s="13">
        <f t="shared" si="0"/>
        <v>58</v>
      </c>
      <c r="R33" s="14"/>
    </row>
    <row r="34" spans="1:18" s="4" customFormat="1" ht="27" customHeight="1">
      <c r="A34" s="56">
        <v>25</v>
      </c>
      <c r="B34" s="54" t="s">
        <v>190</v>
      </c>
      <c r="C34" s="127" t="s">
        <v>87</v>
      </c>
      <c r="D34" s="128"/>
      <c r="E34" s="38"/>
      <c r="F34" s="38"/>
      <c r="G34" s="38"/>
      <c r="H34" s="38"/>
      <c r="I34" s="38"/>
      <c r="J34" s="38"/>
      <c r="K34" s="38">
        <v>12</v>
      </c>
      <c r="L34" s="38">
        <v>27</v>
      </c>
      <c r="M34" s="38">
        <v>13</v>
      </c>
      <c r="N34" s="38">
        <v>14</v>
      </c>
      <c r="O34" s="38">
        <v>10</v>
      </c>
      <c r="P34" s="38">
        <v>3</v>
      </c>
      <c r="Q34" s="13">
        <f t="shared" si="0"/>
        <v>79</v>
      </c>
      <c r="R34" s="14"/>
    </row>
    <row r="35" spans="1:18" s="4" customFormat="1" ht="27" customHeight="1">
      <c r="A35" s="56"/>
      <c r="B35" s="54" t="s">
        <v>191</v>
      </c>
      <c r="C35" s="127" t="s">
        <v>88</v>
      </c>
      <c r="D35" s="128"/>
      <c r="E35" s="38"/>
      <c r="F35" s="38">
        <v>1</v>
      </c>
      <c r="G35" s="38"/>
      <c r="H35" s="38">
        <v>1</v>
      </c>
      <c r="I35" s="38"/>
      <c r="J35" s="38">
        <v>2</v>
      </c>
      <c r="K35" s="38"/>
      <c r="L35" s="38"/>
      <c r="M35" s="38"/>
      <c r="N35" s="38"/>
      <c r="O35" s="38"/>
      <c r="P35" s="38"/>
      <c r="Q35" s="13">
        <f t="shared" si="0"/>
        <v>4</v>
      </c>
      <c r="R35" s="14"/>
    </row>
    <row r="36" spans="1:18" s="4" customFormat="1" ht="27" customHeight="1">
      <c r="A36" s="56"/>
      <c r="B36" s="54"/>
      <c r="C36" s="127" t="s">
        <v>119</v>
      </c>
      <c r="D36" s="128"/>
      <c r="E36" s="38"/>
      <c r="F36" s="38"/>
      <c r="G36" s="38"/>
      <c r="H36" s="38"/>
      <c r="I36" s="38"/>
      <c r="J36" s="38"/>
      <c r="K36" s="38"/>
      <c r="L36" s="38">
        <v>1</v>
      </c>
      <c r="M36" s="38"/>
      <c r="N36" s="38"/>
      <c r="O36" s="38"/>
      <c r="P36" s="38"/>
      <c r="Q36" s="13">
        <f t="shared" si="0"/>
        <v>1</v>
      </c>
      <c r="R36" s="14"/>
    </row>
    <row r="37" spans="1:18" s="4" customFormat="1" ht="27" customHeight="1">
      <c r="A37" s="56"/>
      <c r="B37" s="54"/>
      <c r="C37" s="127" t="s">
        <v>89</v>
      </c>
      <c r="D37" s="128"/>
      <c r="E37" s="38">
        <v>2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3">
        <f t="shared" si="0"/>
        <v>2</v>
      </c>
      <c r="R37" s="14"/>
    </row>
    <row r="38" spans="1:18" s="4" customFormat="1" ht="27" customHeight="1">
      <c r="A38" s="56"/>
      <c r="B38" s="54" t="s">
        <v>192</v>
      </c>
      <c r="C38" s="127" t="s">
        <v>90</v>
      </c>
      <c r="D38" s="128"/>
      <c r="E38" s="38"/>
      <c r="F38" s="38"/>
      <c r="G38" s="38"/>
      <c r="H38" s="38"/>
      <c r="I38" s="38"/>
      <c r="J38" s="38"/>
      <c r="K38" s="38">
        <v>1</v>
      </c>
      <c r="L38" s="38"/>
      <c r="M38" s="38"/>
      <c r="N38" s="38"/>
      <c r="O38" s="38"/>
      <c r="P38" s="38"/>
      <c r="Q38" s="13">
        <f t="shared" si="0"/>
        <v>1</v>
      </c>
      <c r="R38" s="14"/>
    </row>
    <row r="39" spans="1:18" s="4" customFormat="1" ht="27" customHeight="1">
      <c r="A39" s="56">
        <v>30</v>
      </c>
      <c r="B39" s="54"/>
      <c r="C39" s="127" t="s">
        <v>39</v>
      </c>
      <c r="D39" s="128"/>
      <c r="E39" s="38">
        <v>8</v>
      </c>
      <c r="F39" s="38">
        <v>11</v>
      </c>
      <c r="G39" s="38">
        <v>11</v>
      </c>
      <c r="H39" s="38">
        <v>4</v>
      </c>
      <c r="I39" s="38">
        <v>9</v>
      </c>
      <c r="J39" s="38">
        <v>9</v>
      </c>
      <c r="K39" s="38">
        <v>20</v>
      </c>
      <c r="L39" s="38">
        <v>13</v>
      </c>
      <c r="M39" s="38">
        <v>9</v>
      </c>
      <c r="N39" s="38">
        <v>15</v>
      </c>
      <c r="O39" s="38">
        <v>17</v>
      </c>
      <c r="P39" s="38">
        <v>5</v>
      </c>
      <c r="Q39" s="13">
        <f t="shared" si="0"/>
        <v>131</v>
      </c>
      <c r="R39" s="14"/>
    </row>
    <row r="40" spans="1:18" s="4" customFormat="1" ht="27" customHeight="1">
      <c r="A40" s="56"/>
      <c r="B40" s="54"/>
      <c r="C40" s="127" t="s">
        <v>41</v>
      </c>
      <c r="D40" s="128"/>
      <c r="E40" s="38">
        <v>2</v>
      </c>
      <c r="F40" s="38">
        <v>1</v>
      </c>
      <c r="G40" s="38">
        <v>2</v>
      </c>
      <c r="H40" s="38"/>
      <c r="I40" s="38"/>
      <c r="J40" s="38">
        <v>2</v>
      </c>
      <c r="K40" s="38">
        <v>1</v>
      </c>
      <c r="L40" s="38">
        <v>1</v>
      </c>
      <c r="M40" s="38"/>
      <c r="N40" s="38">
        <v>1</v>
      </c>
      <c r="O40" s="38">
        <v>1</v>
      </c>
      <c r="P40" s="38">
        <v>2</v>
      </c>
      <c r="Q40" s="13">
        <f t="shared" si="0"/>
        <v>13</v>
      </c>
      <c r="R40" s="14"/>
    </row>
    <row r="41" spans="1:18" s="4" customFormat="1" ht="27" customHeight="1">
      <c r="A41" s="56"/>
      <c r="B41" s="54" t="s">
        <v>193</v>
      </c>
      <c r="C41" s="127" t="s">
        <v>42</v>
      </c>
      <c r="D41" s="128"/>
      <c r="E41" s="38"/>
      <c r="F41" s="38"/>
      <c r="G41" s="38"/>
      <c r="H41" s="38"/>
      <c r="I41" s="38"/>
      <c r="J41" s="38"/>
      <c r="K41" s="38"/>
      <c r="L41" s="38">
        <v>1</v>
      </c>
      <c r="M41" s="38"/>
      <c r="N41" s="38">
        <v>1</v>
      </c>
      <c r="O41" s="38"/>
      <c r="P41" s="38"/>
      <c r="Q41" s="13">
        <f t="shared" si="0"/>
        <v>2</v>
      </c>
      <c r="R41" s="14"/>
    </row>
    <row r="42" spans="1:18" s="4" customFormat="1" ht="27" customHeight="1">
      <c r="A42" s="56"/>
      <c r="B42" s="54"/>
      <c r="C42" s="127" t="s">
        <v>43</v>
      </c>
      <c r="D42" s="128"/>
      <c r="E42" s="38">
        <v>3</v>
      </c>
      <c r="F42" s="38">
        <v>1</v>
      </c>
      <c r="G42" s="38">
        <v>2</v>
      </c>
      <c r="H42" s="38">
        <v>1</v>
      </c>
      <c r="I42" s="38">
        <v>2</v>
      </c>
      <c r="J42" s="38">
        <v>2</v>
      </c>
      <c r="K42" s="38">
        <v>2</v>
      </c>
      <c r="L42" s="38">
        <v>2</v>
      </c>
      <c r="M42" s="38">
        <v>3</v>
      </c>
      <c r="N42" s="38">
        <v>2</v>
      </c>
      <c r="O42" s="38">
        <v>1</v>
      </c>
      <c r="P42" s="38">
        <v>3</v>
      </c>
      <c r="Q42" s="13">
        <f t="shared" si="0"/>
        <v>24</v>
      </c>
      <c r="R42" s="14"/>
    </row>
    <row r="43" spans="1:18" s="4" customFormat="1" ht="27" customHeight="1">
      <c r="A43" s="56"/>
      <c r="B43" s="54" t="s">
        <v>194</v>
      </c>
      <c r="C43" s="127" t="s">
        <v>91</v>
      </c>
      <c r="D43" s="128"/>
      <c r="E43" s="38"/>
      <c r="F43" s="38">
        <v>1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3">
        <f t="shared" si="0"/>
        <v>1</v>
      </c>
      <c r="R43" s="14"/>
    </row>
    <row r="44" spans="1:18" s="4" customFormat="1" ht="27" customHeight="1">
      <c r="A44" s="56">
        <v>35</v>
      </c>
      <c r="B44" s="54" t="s">
        <v>195</v>
      </c>
      <c r="C44" s="127" t="s">
        <v>44</v>
      </c>
      <c r="D44" s="128"/>
      <c r="E44" s="38">
        <v>8</v>
      </c>
      <c r="F44" s="38">
        <v>17</v>
      </c>
      <c r="G44" s="38">
        <v>7</v>
      </c>
      <c r="H44" s="38">
        <v>28</v>
      </c>
      <c r="I44" s="38">
        <v>22</v>
      </c>
      <c r="J44" s="38">
        <v>2</v>
      </c>
      <c r="K44" s="38"/>
      <c r="L44" s="38"/>
      <c r="M44" s="38"/>
      <c r="N44" s="38"/>
      <c r="O44" s="38"/>
      <c r="P44" s="38">
        <v>2</v>
      </c>
      <c r="Q44" s="13">
        <f t="shared" si="0"/>
        <v>86</v>
      </c>
      <c r="R44" s="14"/>
    </row>
    <row r="45" spans="1:18" s="4" customFormat="1" ht="27" customHeight="1">
      <c r="A45" s="56"/>
      <c r="B45" s="54" t="s">
        <v>196</v>
      </c>
      <c r="C45" s="127" t="s">
        <v>45</v>
      </c>
      <c r="D45" s="128"/>
      <c r="E45" s="38"/>
      <c r="F45" s="38"/>
      <c r="G45" s="38"/>
      <c r="H45" s="38"/>
      <c r="I45" s="38"/>
      <c r="J45" s="38"/>
      <c r="K45" s="38">
        <v>1</v>
      </c>
      <c r="L45" s="38"/>
      <c r="M45" s="38">
        <v>1</v>
      </c>
      <c r="N45" s="38"/>
      <c r="O45" s="38"/>
      <c r="P45" s="38"/>
      <c r="Q45" s="13">
        <f t="shared" si="0"/>
        <v>2</v>
      </c>
      <c r="R45" s="14"/>
    </row>
    <row r="46" spans="1:18" s="4" customFormat="1" ht="27" customHeight="1">
      <c r="A46" s="56"/>
      <c r="B46" s="54"/>
      <c r="C46" s="127" t="s">
        <v>46</v>
      </c>
      <c r="D46" s="128"/>
      <c r="E46" s="38">
        <v>1</v>
      </c>
      <c r="F46" s="38">
        <v>2</v>
      </c>
      <c r="G46" s="38">
        <v>2</v>
      </c>
      <c r="H46" s="38"/>
      <c r="I46" s="38"/>
      <c r="J46" s="38">
        <v>2</v>
      </c>
      <c r="K46" s="38">
        <v>1</v>
      </c>
      <c r="L46" s="38">
        <v>2</v>
      </c>
      <c r="M46" s="38">
        <v>2</v>
      </c>
      <c r="N46" s="38">
        <v>2</v>
      </c>
      <c r="O46" s="38">
        <v>2</v>
      </c>
      <c r="P46" s="38">
        <v>1</v>
      </c>
      <c r="Q46" s="13">
        <f t="shared" si="0"/>
        <v>17</v>
      </c>
      <c r="R46" s="14"/>
    </row>
    <row r="47" spans="1:18" s="4" customFormat="1" ht="27" customHeight="1">
      <c r="A47" s="56"/>
      <c r="B47" s="54"/>
      <c r="C47" s="127" t="s">
        <v>47</v>
      </c>
      <c r="D47" s="128"/>
      <c r="E47" s="38">
        <v>2</v>
      </c>
      <c r="F47" s="38">
        <v>2</v>
      </c>
      <c r="G47" s="38">
        <v>3</v>
      </c>
      <c r="H47" s="38">
        <v>2</v>
      </c>
      <c r="I47" s="38">
        <v>1</v>
      </c>
      <c r="J47" s="38">
        <v>4</v>
      </c>
      <c r="K47" s="38">
        <v>2</v>
      </c>
      <c r="L47" s="38">
        <v>2</v>
      </c>
      <c r="M47" s="38">
        <v>3</v>
      </c>
      <c r="N47" s="38">
        <v>2</v>
      </c>
      <c r="O47" s="38"/>
      <c r="P47" s="38">
        <v>2</v>
      </c>
      <c r="Q47" s="13">
        <f t="shared" si="0"/>
        <v>25</v>
      </c>
      <c r="R47" s="14"/>
    </row>
    <row r="48" spans="1:18" s="4" customFormat="1" ht="27" customHeight="1">
      <c r="A48" s="56"/>
      <c r="B48" s="54" t="s">
        <v>197</v>
      </c>
      <c r="C48" s="127" t="s">
        <v>48</v>
      </c>
      <c r="D48" s="128"/>
      <c r="E48" s="38">
        <v>12</v>
      </c>
      <c r="F48" s="38">
        <v>16</v>
      </c>
      <c r="G48" s="38">
        <v>12</v>
      </c>
      <c r="H48" s="38">
        <v>7</v>
      </c>
      <c r="I48" s="38">
        <v>8</v>
      </c>
      <c r="J48" s="38">
        <v>13</v>
      </c>
      <c r="K48" s="38">
        <v>23</v>
      </c>
      <c r="L48" s="38">
        <v>6</v>
      </c>
      <c r="M48" s="38">
        <v>29</v>
      </c>
      <c r="N48" s="38">
        <v>28</v>
      </c>
      <c r="O48" s="38">
        <v>15</v>
      </c>
      <c r="P48" s="38">
        <v>10</v>
      </c>
      <c r="Q48" s="13">
        <f t="shared" si="0"/>
        <v>179</v>
      </c>
      <c r="R48" s="14"/>
    </row>
    <row r="49" spans="1:18" s="4" customFormat="1" ht="27" customHeight="1">
      <c r="A49" s="56">
        <v>40</v>
      </c>
      <c r="B49" s="54" t="s">
        <v>198</v>
      </c>
      <c r="C49" s="127" t="s">
        <v>49</v>
      </c>
      <c r="D49" s="128"/>
      <c r="E49" s="38">
        <v>2</v>
      </c>
      <c r="F49" s="38">
        <v>2</v>
      </c>
      <c r="G49" s="38">
        <v>1</v>
      </c>
      <c r="H49" s="38">
        <v>4</v>
      </c>
      <c r="I49" s="38"/>
      <c r="J49" s="38"/>
      <c r="K49" s="38">
        <v>3</v>
      </c>
      <c r="L49" s="38">
        <v>4</v>
      </c>
      <c r="M49" s="38">
        <v>2</v>
      </c>
      <c r="N49" s="38">
        <v>2</v>
      </c>
      <c r="O49" s="38">
        <v>2</v>
      </c>
      <c r="P49" s="38">
        <v>3</v>
      </c>
      <c r="Q49" s="13">
        <f t="shared" si="0"/>
        <v>25</v>
      </c>
      <c r="R49" s="14"/>
    </row>
    <row r="50" spans="1:18" s="4" customFormat="1" ht="27" customHeight="1">
      <c r="A50" s="56"/>
      <c r="B50" s="54" t="s">
        <v>199</v>
      </c>
      <c r="C50" s="127" t="s">
        <v>50</v>
      </c>
      <c r="D50" s="128"/>
      <c r="E50" s="38"/>
      <c r="F50" s="38"/>
      <c r="G50" s="38"/>
      <c r="H50" s="38"/>
      <c r="I50" s="38"/>
      <c r="J50" s="38"/>
      <c r="K50" s="38"/>
      <c r="L50" s="38"/>
      <c r="M50" s="38">
        <v>2</v>
      </c>
      <c r="N50" s="38"/>
      <c r="O50" s="38">
        <v>1</v>
      </c>
      <c r="P50" s="38"/>
      <c r="Q50" s="13">
        <f t="shared" si="0"/>
        <v>3</v>
      </c>
      <c r="R50" s="14"/>
    </row>
    <row r="51" spans="1:18" s="4" customFormat="1" ht="27" customHeight="1">
      <c r="A51" s="56"/>
      <c r="B51" s="54"/>
      <c r="C51" s="127" t="s">
        <v>51</v>
      </c>
      <c r="D51" s="128"/>
      <c r="E51" s="38"/>
      <c r="F51" s="38"/>
      <c r="G51" s="38"/>
      <c r="H51" s="38"/>
      <c r="I51" s="38"/>
      <c r="J51" s="38"/>
      <c r="K51" s="38"/>
      <c r="L51" s="38"/>
      <c r="M51" s="38">
        <v>4</v>
      </c>
      <c r="N51" s="38"/>
      <c r="O51" s="38">
        <v>3</v>
      </c>
      <c r="P51" s="38"/>
      <c r="Q51" s="13">
        <f t="shared" si="0"/>
        <v>7</v>
      </c>
      <c r="R51" s="14"/>
    </row>
    <row r="52" spans="1:18" s="4" customFormat="1" ht="27" customHeight="1">
      <c r="A52" s="56"/>
      <c r="B52" s="54"/>
      <c r="C52" s="127" t="s">
        <v>118</v>
      </c>
      <c r="D52" s="12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>
        <v>1</v>
      </c>
      <c r="P52" s="38"/>
      <c r="Q52" s="13">
        <f t="shared" si="0"/>
        <v>1</v>
      </c>
      <c r="R52" s="14"/>
    </row>
    <row r="53" spans="1:18" s="4" customFormat="1" ht="27" customHeight="1">
      <c r="A53" s="56"/>
      <c r="B53" s="54"/>
      <c r="C53" s="127" t="s">
        <v>53</v>
      </c>
      <c r="D53" s="128"/>
      <c r="E53" s="38">
        <v>1</v>
      </c>
      <c r="F53" s="38"/>
      <c r="G53" s="38"/>
      <c r="H53" s="38"/>
      <c r="I53" s="38"/>
      <c r="J53" s="38"/>
      <c r="K53" s="38"/>
      <c r="L53" s="38"/>
      <c r="M53" s="38">
        <v>1</v>
      </c>
      <c r="N53" s="38">
        <v>2</v>
      </c>
      <c r="O53" s="38">
        <v>2</v>
      </c>
      <c r="P53" s="38">
        <v>3</v>
      </c>
      <c r="Q53" s="13">
        <f t="shared" si="0"/>
        <v>9</v>
      </c>
      <c r="R53" s="14"/>
    </row>
    <row r="54" spans="1:18" s="4" customFormat="1" ht="27" customHeight="1">
      <c r="A54" s="56">
        <v>45</v>
      </c>
      <c r="B54" s="54"/>
      <c r="C54" s="127" t="s">
        <v>54</v>
      </c>
      <c r="D54" s="128"/>
      <c r="E54" s="38">
        <v>16</v>
      </c>
      <c r="F54" s="38"/>
      <c r="G54" s="38"/>
      <c r="H54" s="38"/>
      <c r="I54" s="38"/>
      <c r="J54" s="38"/>
      <c r="K54" s="38"/>
      <c r="L54" s="38"/>
      <c r="M54" s="38">
        <v>2</v>
      </c>
      <c r="N54" s="38">
        <v>5</v>
      </c>
      <c r="O54" s="38">
        <v>4</v>
      </c>
      <c r="P54" s="38">
        <v>4</v>
      </c>
      <c r="Q54" s="13">
        <f t="shared" si="0"/>
        <v>31</v>
      </c>
      <c r="R54" s="14"/>
    </row>
    <row r="55" spans="1:18" s="4" customFormat="1" ht="27" customHeight="1">
      <c r="A55" s="56"/>
      <c r="B55" s="54"/>
      <c r="C55" s="127" t="s">
        <v>56</v>
      </c>
      <c r="D55" s="128"/>
      <c r="E55" s="38">
        <v>2</v>
      </c>
      <c r="F55" s="38"/>
      <c r="G55" s="38"/>
      <c r="H55" s="38"/>
      <c r="I55" s="38"/>
      <c r="J55" s="38"/>
      <c r="K55" s="38"/>
      <c r="L55" s="38">
        <v>1</v>
      </c>
      <c r="M55" s="38">
        <v>1</v>
      </c>
      <c r="N55" s="38">
        <v>2</v>
      </c>
      <c r="O55" s="38">
        <v>1</v>
      </c>
      <c r="P55" s="38">
        <v>2</v>
      </c>
      <c r="Q55" s="13">
        <f t="shared" si="0"/>
        <v>9</v>
      </c>
      <c r="R55" s="14"/>
    </row>
    <row r="56" spans="1:18" s="4" customFormat="1" ht="27" customHeight="1">
      <c r="A56" s="56"/>
      <c r="B56" s="54"/>
      <c r="C56" s="127" t="s">
        <v>57</v>
      </c>
      <c r="D56" s="128"/>
      <c r="E56" s="38"/>
      <c r="F56" s="38">
        <v>2</v>
      </c>
      <c r="G56" s="38">
        <v>2</v>
      </c>
      <c r="H56" s="38">
        <v>2</v>
      </c>
      <c r="I56" s="38">
        <v>5</v>
      </c>
      <c r="J56" s="38">
        <v>2</v>
      </c>
      <c r="K56" s="38"/>
      <c r="L56" s="38"/>
      <c r="M56" s="38"/>
      <c r="N56" s="38"/>
      <c r="O56" s="38"/>
      <c r="P56" s="38"/>
      <c r="Q56" s="13">
        <f t="shared" si="0"/>
        <v>13</v>
      </c>
      <c r="R56" s="14"/>
    </row>
    <row r="57" spans="1:18" s="4" customFormat="1" ht="27" customHeight="1">
      <c r="A57" s="56"/>
      <c r="B57" s="54"/>
      <c r="C57" s="127" t="s">
        <v>60</v>
      </c>
      <c r="D57" s="128"/>
      <c r="E57" s="38"/>
      <c r="F57" s="38">
        <v>1</v>
      </c>
      <c r="G57" s="38"/>
      <c r="H57" s="38"/>
      <c r="I57" s="38"/>
      <c r="J57" s="38">
        <v>1</v>
      </c>
      <c r="K57" s="38"/>
      <c r="L57" s="38"/>
      <c r="M57" s="38"/>
      <c r="N57" s="38"/>
      <c r="O57" s="38"/>
      <c r="P57" s="38"/>
      <c r="Q57" s="13">
        <f t="shared" si="0"/>
        <v>2</v>
      </c>
      <c r="R57" s="14"/>
    </row>
    <row r="58" spans="1:18" s="4" customFormat="1" ht="27" customHeight="1">
      <c r="A58" s="56"/>
      <c r="B58" s="54"/>
      <c r="C58" s="127" t="s">
        <v>62</v>
      </c>
      <c r="D58" s="128"/>
      <c r="E58" s="38">
        <v>2</v>
      </c>
      <c r="F58" s="38">
        <v>12</v>
      </c>
      <c r="G58" s="38">
        <v>6</v>
      </c>
      <c r="H58" s="38">
        <v>1</v>
      </c>
      <c r="I58" s="38">
        <v>13</v>
      </c>
      <c r="J58" s="38">
        <v>11</v>
      </c>
      <c r="K58" s="38"/>
      <c r="L58" s="38">
        <v>4</v>
      </c>
      <c r="M58" s="38">
        <v>6</v>
      </c>
      <c r="N58" s="38">
        <v>4</v>
      </c>
      <c r="O58" s="38">
        <v>7</v>
      </c>
      <c r="P58" s="38">
        <v>3</v>
      </c>
      <c r="Q58" s="13">
        <f t="shared" si="0"/>
        <v>69</v>
      </c>
      <c r="R58" s="14"/>
    </row>
    <row r="59" spans="1:18" s="4" customFormat="1" ht="27" customHeight="1">
      <c r="A59" s="56">
        <v>50</v>
      </c>
      <c r="B59" s="54" t="s">
        <v>200</v>
      </c>
      <c r="C59" s="127" t="s">
        <v>112</v>
      </c>
      <c r="D59" s="128"/>
      <c r="E59" s="38"/>
      <c r="F59" s="38"/>
      <c r="G59" s="38"/>
      <c r="H59" s="38"/>
      <c r="I59" s="38"/>
      <c r="J59" s="38"/>
      <c r="K59" s="38">
        <v>2</v>
      </c>
      <c r="L59" s="38"/>
      <c r="M59" s="38"/>
      <c r="N59" s="38"/>
      <c r="O59" s="38"/>
      <c r="P59" s="38"/>
      <c r="Q59" s="13">
        <f t="shared" si="0"/>
        <v>2</v>
      </c>
      <c r="R59" s="14"/>
    </row>
    <row r="60" spans="1:18" s="4" customFormat="1" ht="27" customHeight="1">
      <c r="A60" s="56"/>
      <c r="B60" s="54"/>
      <c r="C60" s="127" t="s">
        <v>63</v>
      </c>
      <c r="D60" s="128"/>
      <c r="E60" s="38"/>
      <c r="F60" s="38"/>
      <c r="G60" s="38"/>
      <c r="H60" s="38"/>
      <c r="I60" s="38"/>
      <c r="J60" s="38"/>
      <c r="K60" s="38">
        <v>4</v>
      </c>
      <c r="L60" s="38">
        <v>6</v>
      </c>
      <c r="M60" s="38">
        <v>5</v>
      </c>
      <c r="N60" s="38">
        <v>6</v>
      </c>
      <c r="O60" s="38">
        <v>7</v>
      </c>
      <c r="P60" s="38">
        <v>3</v>
      </c>
      <c r="Q60" s="13">
        <f t="shared" si="0"/>
        <v>31</v>
      </c>
      <c r="R60" s="14"/>
    </row>
    <row r="61" spans="1:18" s="4" customFormat="1" ht="27" customHeight="1">
      <c r="A61" s="56"/>
      <c r="B61" s="54"/>
      <c r="C61" s="127" t="s">
        <v>64</v>
      </c>
      <c r="D61" s="128"/>
      <c r="E61" s="38">
        <v>7</v>
      </c>
      <c r="F61" s="38">
        <v>8</v>
      </c>
      <c r="G61" s="38">
        <v>5</v>
      </c>
      <c r="H61" s="38">
        <v>6</v>
      </c>
      <c r="I61" s="38">
        <v>3</v>
      </c>
      <c r="J61" s="38">
        <v>13</v>
      </c>
      <c r="K61" s="38">
        <v>4</v>
      </c>
      <c r="L61" s="38">
        <v>8</v>
      </c>
      <c r="M61" s="38">
        <v>8</v>
      </c>
      <c r="N61" s="38">
        <v>11</v>
      </c>
      <c r="O61" s="38">
        <v>8</v>
      </c>
      <c r="P61" s="38">
        <v>6</v>
      </c>
      <c r="Q61" s="13">
        <f t="shared" si="0"/>
        <v>87</v>
      </c>
      <c r="R61" s="14"/>
    </row>
    <row r="62" spans="1:18" s="4" customFormat="1" ht="27" customHeight="1">
      <c r="A62" s="56"/>
      <c r="B62" s="54" t="s">
        <v>201</v>
      </c>
      <c r="C62" s="127" t="s">
        <v>65</v>
      </c>
      <c r="D62" s="128"/>
      <c r="E62" s="38">
        <v>7</v>
      </c>
      <c r="F62" s="38">
        <v>7</v>
      </c>
      <c r="G62" s="38">
        <v>4</v>
      </c>
      <c r="H62" s="38">
        <v>8</v>
      </c>
      <c r="I62" s="38">
        <v>10</v>
      </c>
      <c r="J62" s="38">
        <v>6</v>
      </c>
      <c r="K62" s="38">
        <v>16</v>
      </c>
      <c r="L62" s="38">
        <v>12</v>
      </c>
      <c r="M62" s="38">
        <v>14</v>
      </c>
      <c r="N62" s="38">
        <v>17</v>
      </c>
      <c r="O62" s="38">
        <v>23</v>
      </c>
      <c r="P62" s="38">
        <v>18</v>
      </c>
      <c r="Q62" s="13">
        <f t="shared" si="0"/>
        <v>142</v>
      </c>
      <c r="R62" s="14"/>
    </row>
    <row r="63" spans="1:18" s="4" customFormat="1" ht="27" customHeight="1">
      <c r="A63" s="56"/>
      <c r="B63" s="54" t="s">
        <v>202</v>
      </c>
      <c r="C63" s="127" t="s">
        <v>66</v>
      </c>
      <c r="D63" s="128"/>
      <c r="E63" s="38">
        <v>2</v>
      </c>
      <c r="F63" s="38">
        <v>1</v>
      </c>
      <c r="G63" s="38"/>
      <c r="H63" s="38"/>
      <c r="I63" s="38">
        <v>1</v>
      </c>
      <c r="J63" s="38">
        <v>2</v>
      </c>
      <c r="K63" s="38"/>
      <c r="L63" s="38"/>
      <c r="M63" s="38"/>
      <c r="N63" s="38"/>
      <c r="O63" s="38"/>
      <c r="P63" s="38">
        <v>2</v>
      </c>
      <c r="Q63" s="13">
        <f t="shared" si="0"/>
        <v>8</v>
      </c>
      <c r="R63" s="14"/>
    </row>
    <row r="64" spans="1:18" s="4" customFormat="1" ht="27" customHeight="1">
      <c r="A64" s="56">
        <v>55</v>
      </c>
      <c r="B64" s="54"/>
      <c r="C64" s="127" t="s">
        <v>67</v>
      </c>
      <c r="D64" s="128"/>
      <c r="E64" s="38"/>
      <c r="F64" s="38"/>
      <c r="G64" s="38"/>
      <c r="H64" s="38"/>
      <c r="I64" s="38"/>
      <c r="J64" s="38"/>
      <c r="K64" s="38"/>
      <c r="L64" s="38">
        <v>2</v>
      </c>
      <c r="M64" s="38">
        <v>4</v>
      </c>
      <c r="N64" s="38"/>
      <c r="O64" s="38"/>
      <c r="P64" s="38"/>
      <c r="Q64" s="13">
        <f t="shared" si="0"/>
        <v>6</v>
      </c>
      <c r="R64" s="14"/>
    </row>
    <row r="65" spans="1:18" s="4" customFormat="1" ht="27" customHeight="1">
      <c r="A65" s="56"/>
      <c r="B65" s="54"/>
      <c r="C65" s="127" t="s">
        <v>69</v>
      </c>
      <c r="D65" s="128"/>
      <c r="E65" s="38">
        <v>1</v>
      </c>
      <c r="F65" s="38"/>
      <c r="G65" s="38"/>
      <c r="H65" s="38"/>
      <c r="I65" s="38"/>
      <c r="J65" s="38"/>
      <c r="K65" s="38"/>
      <c r="L65" s="38"/>
      <c r="M65" s="38"/>
      <c r="N65" s="38">
        <v>6</v>
      </c>
      <c r="O65" s="38">
        <v>5</v>
      </c>
      <c r="P65" s="38">
        <v>2</v>
      </c>
      <c r="Q65" s="13">
        <f t="shared" si="0"/>
        <v>14</v>
      </c>
      <c r="R65" s="14"/>
    </row>
    <row r="66" spans="1:18" s="4" customFormat="1" ht="27" customHeight="1">
      <c r="A66" s="56"/>
      <c r="B66" s="54" t="s">
        <v>203</v>
      </c>
      <c r="C66" s="127" t="s">
        <v>70</v>
      </c>
      <c r="D66" s="128"/>
      <c r="E66" s="38">
        <v>2</v>
      </c>
      <c r="F66" s="38">
        <v>8</v>
      </c>
      <c r="G66" s="38">
        <v>2</v>
      </c>
      <c r="H66" s="38">
        <v>6</v>
      </c>
      <c r="I66" s="38">
        <v>4</v>
      </c>
      <c r="J66" s="38">
        <v>9</v>
      </c>
      <c r="K66" s="38">
        <v>6</v>
      </c>
      <c r="L66" s="38">
        <v>6</v>
      </c>
      <c r="M66" s="38">
        <v>5</v>
      </c>
      <c r="N66" s="38">
        <v>12</v>
      </c>
      <c r="O66" s="38">
        <v>3</v>
      </c>
      <c r="P66" s="38">
        <v>4</v>
      </c>
      <c r="Q66" s="13">
        <f t="shared" si="0"/>
        <v>67</v>
      </c>
      <c r="R66" s="14"/>
    </row>
    <row r="67" spans="1:18" s="4" customFormat="1" ht="27" customHeight="1">
      <c r="A67" s="56"/>
      <c r="B67" s="54"/>
      <c r="C67" s="127" t="s">
        <v>92</v>
      </c>
      <c r="D67" s="128"/>
      <c r="E67" s="38">
        <v>2</v>
      </c>
      <c r="F67" s="38"/>
      <c r="G67" s="38"/>
      <c r="H67" s="38"/>
      <c r="I67" s="38"/>
      <c r="J67" s="38"/>
      <c r="K67" s="38"/>
      <c r="L67" s="38">
        <v>2</v>
      </c>
      <c r="M67" s="38">
        <v>3</v>
      </c>
      <c r="N67" s="38">
        <v>2</v>
      </c>
      <c r="O67" s="38">
        <v>2</v>
      </c>
      <c r="P67" s="38"/>
      <c r="Q67" s="13">
        <f t="shared" si="0"/>
        <v>11</v>
      </c>
      <c r="R67" s="14"/>
    </row>
    <row r="68" spans="1:18" s="4" customFormat="1" ht="27" customHeight="1">
      <c r="A68" s="56"/>
      <c r="B68" s="54"/>
      <c r="C68" s="127" t="s">
        <v>71</v>
      </c>
      <c r="D68" s="12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>
        <v>4</v>
      </c>
      <c r="P68" s="38"/>
      <c r="Q68" s="13">
        <f t="shared" si="0"/>
        <v>4</v>
      </c>
      <c r="R68" s="14"/>
    </row>
    <row r="69" spans="1:18" s="4" customFormat="1" ht="27" customHeight="1">
      <c r="A69" s="56">
        <v>60</v>
      </c>
      <c r="B69" s="54"/>
      <c r="C69" s="127" t="s">
        <v>72</v>
      </c>
      <c r="D69" s="128"/>
      <c r="E69" s="38"/>
      <c r="F69" s="38"/>
      <c r="G69" s="38"/>
      <c r="H69" s="38"/>
      <c r="I69" s="38"/>
      <c r="J69" s="38"/>
      <c r="K69" s="38">
        <v>1</v>
      </c>
      <c r="L69" s="38">
        <v>1</v>
      </c>
      <c r="M69" s="38"/>
      <c r="N69" s="38"/>
      <c r="O69" s="38">
        <v>2</v>
      </c>
      <c r="P69" s="38"/>
      <c r="Q69" s="13">
        <f t="shared" si="0"/>
        <v>4</v>
      </c>
      <c r="R69" s="14"/>
    </row>
    <row r="70" spans="1:18" s="4" customFormat="1" ht="27" customHeight="1">
      <c r="A70" s="56"/>
      <c r="B70" s="54" t="s">
        <v>204</v>
      </c>
      <c r="C70" s="127" t="s">
        <v>73</v>
      </c>
      <c r="D70" s="128"/>
      <c r="E70" s="38">
        <v>36</v>
      </c>
      <c r="F70" s="38">
        <v>31</v>
      </c>
      <c r="G70" s="38">
        <v>49</v>
      </c>
      <c r="H70" s="38">
        <v>44</v>
      </c>
      <c r="I70" s="38">
        <v>39</v>
      </c>
      <c r="J70" s="38">
        <v>71</v>
      </c>
      <c r="K70" s="38">
        <v>75</v>
      </c>
      <c r="L70" s="38">
        <v>37</v>
      </c>
      <c r="M70" s="38">
        <v>55</v>
      </c>
      <c r="N70" s="38">
        <v>38</v>
      </c>
      <c r="O70" s="38">
        <v>42</v>
      </c>
      <c r="P70" s="38">
        <v>21</v>
      </c>
      <c r="Q70" s="13">
        <f t="shared" si="0"/>
        <v>538</v>
      </c>
      <c r="R70" s="14"/>
    </row>
    <row r="71" spans="1:18" s="4" customFormat="1" ht="27" customHeight="1">
      <c r="A71" s="56"/>
      <c r="B71" s="54" t="s">
        <v>205</v>
      </c>
      <c r="C71" s="127" t="s">
        <v>74</v>
      </c>
      <c r="D71" s="128"/>
      <c r="E71" s="38">
        <v>12</v>
      </c>
      <c r="F71" s="38">
        <v>10</v>
      </c>
      <c r="G71" s="38"/>
      <c r="H71" s="38">
        <v>12</v>
      </c>
      <c r="I71" s="38">
        <v>28</v>
      </c>
      <c r="J71" s="38">
        <v>23</v>
      </c>
      <c r="K71" s="38">
        <v>7</v>
      </c>
      <c r="L71" s="38">
        <v>15</v>
      </c>
      <c r="M71" s="38">
        <v>14</v>
      </c>
      <c r="N71" s="38">
        <v>17</v>
      </c>
      <c r="O71" s="38">
        <v>15</v>
      </c>
      <c r="P71" s="38">
        <v>7</v>
      </c>
      <c r="Q71" s="13">
        <f t="shared" si="0"/>
        <v>160</v>
      </c>
      <c r="R71" s="14"/>
    </row>
    <row r="72" spans="1:18" s="4" customFormat="1" ht="27" customHeight="1">
      <c r="A72" s="56"/>
      <c r="B72" s="54" t="s">
        <v>206</v>
      </c>
      <c r="C72" s="127" t="s">
        <v>75</v>
      </c>
      <c r="D72" s="128"/>
      <c r="E72" s="38"/>
      <c r="F72" s="38"/>
      <c r="G72" s="38"/>
      <c r="H72" s="38"/>
      <c r="I72" s="38"/>
      <c r="J72" s="38"/>
      <c r="K72" s="38"/>
      <c r="L72" s="38"/>
      <c r="M72" s="38"/>
      <c r="N72" s="38">
        <v>11</v>
      </c>
      <c r="O72" s="38"/>
      <c r="P72" s="38">
        <v>5</v>
      </c>
      <c r="Q72" s="13">
        <f t="shared" si="0"/>
        <v>16</v>
      </c>
      <c r="R72" s="14"/>
    </row>
    <row r="73" spans="1:18" s="4" customFormat="1" ht="27" customHeight="1">
      <c r="A73" s="56"/>
      <c r="B73" s="54"/>
      <c r="C73" s="127" t="s">
        <v>76</v>
      </c>
      <c r="D73" s="128"/>
      <c r="E73" s="38">
        <v>10</v>
      </c>
      <c r="F73" s="38">
        <v>45</v>
      </c>
      <c r="G73" s="38">
        <v>35</v>
      </c>
      <c r="H73" s="38">
        <v>16</v>
      </c>
      <c r="I73" s="38">
        <v>33</v>
      </c>
      <c r="J73" s="38">
        <v>11</v>
      </c>
      <c r="K73" s="38">
        <v>67</v>
      </c>
      <c r="L73" s="38">
        <v>17</v>
      </c>
      <c r="M73" s="38">
        <v>25</v>
      </c>
      <c r="N73" s="38">
        <v>9</v>
      </c>
      <c r="O73" s="38">
        <v>15</v>
      </c>
      <c r="P73" s="38">
        <v>4</v>
      </c>
      <c r="Q73" s="13">
        <f t="shared" si="0"/>
        <v>287</v>
      </c>
      <c r="R73" s="14"/>
    </row>
    <row r="74" spans="1:18" s="4" customFormat="1" ht="27" customHeight="1">
      <c r="A74" s="56">
        <v>65</v>
      </c>
      <c r="B74" s="54"/>
      <c r="C74" s="127" t="s">
        <v>77</v>
      </c>
      <c r="D74" s="128"/>
      <c r="E74" s="38">
        <v>2</v>
      </c>
      <c r="F74" s="38">
        <v>4</v>
      </c>
      <c r="G74" s="38">
        <v>4</v>
      </c>
      <c r="H74" s="38">
        <v>2</v>
      </c>
      <c r="I74" s="38">
        <v>4</v>
      </c>
      <c r="J74" s="38">
        <v>2</v>
      </c>
      <c r="K74" s="38">
        <v>4</v>
      </c>
      <c r="L74" s="38">
        <v>4</v>
      </c>
      <c r="M74" s="38">
        <v>6</v>
      </c>
      <c r="N74" s="38">
        <v>3</v>
      </c>
      <c r="O74" s="38">
        <v>4</v>
      </c>
      <c r="P74" s="38">
        <v>3</v>
      </c>
      <c r="Q74" s="13">
        <f>SUM(E74:P74)</f>
        <v>42</v>
      </c>
      <c r="R74" s="14"/>
    </row>
    <row r="75" spans="1:18" s="4" customFormat="1" ht="27" customHeight="1">
      <c r="A75" s="56"/>
      <c r="B75" s="54" t="s">
        <v>207</v>
      </c>
      <c r="C75" s="136" t="s">
        <v>93</v>
      </c>
      <c r="D75" s="121"/>
      <c r="E75" s="38">
        <v>2</v>
      </c>
      <c r="F75" s="38">
        <v>2</v>
      </c>
      <c r="G75" s="38"/>
      <c r="H75" s="38"/>
      <c r="I75" s="38"/>
      <c r="J75" s="38"/>
      <c r="K75" s="38"/>
      <c r="L75" s="38"/>
      <c r="M75" s="38"/>
      <c r="N75" s="38"/>
      <c r="O75" s="38">
        <v>2</v>
      </c>
      <c r="P75" s="38"/>
      <c r="Q75" s="21">
        <f>SUM(E75:P75)</f>
        <v>6</v>
      </c>
      <c r="R75" s="14"/>
    </row>
    <row r="76" spans="1:18" s="4" customFormat="1" ht="27" customHeight="1">
      <c r="A76" s="56"/>
      <c r="B76" s="54"/>
      <c r="C76" s="122" t="s">
        <v>208</v>
      </c>
      <c r="D76" s="137"/>
      <c r="E76" s="57">
        <v>14</v>
      </c>
      <c r="F76" s="58">
        <v>19</v>
      </c>
      <c r="G76" s="58">
        <v>18</v>
      </c>
      <c r="H76" s="58">
        <v>18</v>
      </c>
      <c r="I76" s="58">
        <v>16</v>
      </c>
      <c r="J76" s="58">
        <v>26</v>
      </c>
      <c r="K76" s="58">
        <v>24</v>
      </c>
      <c r="L76" s="58">
        <v>34</v>
      </c>
      <c r="M76" s="58">
        <v>43</v>
      </c>
      <c r="N76" s="58">
        <v>27</v>
      </c>
      <c r="O76" s="58">
        <v>29</v>
      </c>
      <c r="P76" s="58">
        <v>3</v>
      </c>
      <c r="Q76" s="13">
        <f>SUM(E76:P76)</f>
        <v>271</v>
      </c>
      <c r="R76" s="59"/>
    </row>
    <row r="77" spans="1:18" s="4" customFormat="1" ht="27" customHeight="1">
      <c r="A77" s="56"/>
      <c r="B77" s="60" t="s">
        <v>14</v>
      </c>
      <c r="C77" s="32"/>
      <c r="D77" s="33"/>
      <c r="E77" s="23">
        <f aca="true" t="shared" si="1" ref="E77:P77">COUNT(E10:E76)</f>
        <v>33</v>
      </c>
      <c r="F77" s="23">
        <f t="shared" si="1"/>
        <v>33</v>
      </c>
      <c r="G77" s="23">
        <f t="shared" si="1"/>
        <v>26</v>
      </c>
      <c r="H77" s="23">
        <f t="shared" si="1"/>
        <v>22</v>
      </c>
      <c r="I77" s="23">
        <f t="shared" si="1"/>
        <v>21</v>
      </c>
      <c r="J77" s="23">
        <f t="shared" si="1"/>
        <v>34</v>
      </c>
      <c r="K77" s="23">
        <f t="shared" si="1"/>
        <v>31</v>
      </c>
      <c r="L77" s="23">
        <f t="shared" si="1"/>
        <v>36</v>
      </c>
      <c r="M77" s="23">
        <f t="shared" si="1"/>
        <v>42</v>
      </c>
      <c r="N77" s="23">
        <f t="shared" si="1"/>
        <v>42</v>
      </c>
      <c r="O77" s="23">
        <f t="shared" si="1"/>
        <v>42</v>
      </c>
      <c r="P77" s="23">
        <f t="shared" si="1"/>
        <v>44</v>
      </c>
      <c r="Q77" s="23">
        <v>67</v>
      </c>
      <c r="R77" s="24"/>
    </row>
    <row r="78" spans="1:18" s="4" customFormat="1" ht="27" customHeight="1" thickBot="1">
      <c r="A78" s="56"/>
      <c r="B78" s="61" t="s">
        <v>15</v>
      </c>
      <c r="C78" s="35"/>
      <c r="D78" s="28"/>
      <c r="E78" s="29">
        <f aca="true" t="shared" si="2" ref="E78:P78">SUM(E10:E76)</f>
        <v>200</v>
      </c>
      <c r="F78" s="29">
        <f t="shared" si="2"/>
        <v>234</v>
      </c>
      <c r="G78" s="29">
        <f t="shared" si="2"/>
        <v>194</v>
      </c>
      <c r="H78" s="29">
        <f t="shared" si="2"/>
        <v>188</v>
      </c>
      <c r="I78" s="29">
        <f t="shared" si="2"/>
        <v>212</v>
      </c>
      <c r="J78" s="29">
        <f t="shared" si="2"/>
        <v>290</v>
      </c>
      <c r="K78" s="29">
        <f t="shared" si="2"/>
        <v>347</v>
      </c>
      <c r="L78" s="29">
        <f t="shared" si="2"/>
        <v>334</v>
      </c>
      <c r="M78" s="29">
        <f t="shared" si="2"/>
        <v>495</v>
      </c>
      <c r="N78" s="29">
        <f t="shared" si="2"/>
        <v>458</v>
      </c>
      <c r="O78" s="29">
        <f t="shared" si="2"/>
        <v>408</v>
      </c>
      <c r="P78" s="29">
        <f t="shared" si="2"/>
        <v>304</v>
      </c>
      <c r="Q78" s="29">
        <f>SUM(E78:P78)</f>
        <v>3664</v>
      </c>
      <c r="R78" s="30"/>
    </row>
    <row r="79" s="4" customFormat="1" ht="27" customHeight="1">
      <c r="B79" s="4" t="s">
        <v>0</v>
      </c>
    </row>
    <row r="80" spans="1:18" s="2" customFormat="1" ht="27" customHeight="1">
      <c r="A80" s="4"/>
      <c r="B80" s="4" t="s">
        <v>16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</sheetData>
  <mergeCells count="70">
    <mergeCell ref="D4:F4"/>
    <mergeCell ref="I4:L4"/>
    <mergeCell ref="O4:P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5:D75"/>
    <mergeCell ref="C76:D76"/>
    <mergeCell ref="C71:D71"/>
    <mergeCell ref="C72:D72"/>
    <mergeCell ref="C73:D73"/>
    <mergeCell ref="C74:D74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75" zoomScaleNormal="75" workbookViewId="0" topLeftCell="A55">
      <selection activeCell="W9" sqref="W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20</v>
      </c>
      <c r="E4" s="132"/>
      <c r="F4" s="133"/>
      <c r="G4" s="8" t="s">
        <v>3</v>
      </c>
      <c r="H4" s="9"/>
      <c r="I4" s="131" t="s">
        <v>576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577</v>
      </c>
      <c r="F6" s="48" t="s">
        <v>578</v>
      </c>
      <c r="G6" s="48" t="s">
        <v>579</v>
      </c>
      <c r="H6" s="48" t="s">
        <v>505</v>
      </c>
      <c r="I6" s="48" t="s">
        <v>580</v>
      </c>
      <c r="J6" s="48" t="s">
        <v>284</v>
      </c>
      <c r="K6" s="49" t="s">
        <v>581</v>
      </c>
      <c r="L6" s="49" t="s">
        <v>582</v>
      </c>
      <c r="M6" s="49" t="s">
        <v>583</v>
      </c>
      <c r="N6" s="48" t="s">
        <v>584</v>
      </c>
      <c r="O6" s="48" t="s">
        <v>492</v>
      </c>
      <c r="P6" s="50" t="s">
        <v>243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18</v>
      </c>
      <c r="G7" s="45" t="s">
        <v>18</v>
      </c>
      <c r="H7" s="45" t="s">
        <v>19</v>
      </c>
      <c r="I7" s="45" t="s">
        <v>19</v>
      </c>
      <c r="J7" s="45" t="s">
        <v>19</v>
      </c>
      <c r="K7" s="45" t="s">
        <v>19</v>
      </c>
      <c r="L7" s="45" t="s">
        <v>19</v>
      </c>
      <c r="M7" s="45" t="s">
        <v>19</v>
      </c>
      <c r="N7" s="45" t="s">
        <v>19</v>
      </c>
      <c r="O7" s="45" t="s">
        <v>19</v>
      </c>
      <c r="P7" s="45" t="s">
        <v>19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0.20833333333333334</v>
      </c>
      <c r="F8" s="52">
        <v>0.1875</v>
      </c>
      <c r="G8" s="52">
        <v>0.1875</v>
      </c>
      <c r="H8" s="52">
        <v>0.1875</v>
      </c>
      <c r="I8" s="52">
        <v>0.20833333333333334</v>
      </c>
      <c r="J8" s="52">
        <v>0.22916666666666666</v>
      </c>
      <c r="K8" s="52">
        <v>0.25</v>
      </c>
      <c r="L8" s="52">
        <v>0.2708333333333333</v>
      </c>
      <c r="M8" s="52">
        <v>0.2916666666666667</v>
      </c>
      <c r="N8" s="52">
        <v>0.2916666666666667</v>
      </c>
      <c r="O8" s="52">
        <v>0.2916666666666667</v>
      </c>
      <c r="P8" s="52">
        <v>0.2708333333333333</v>
      </c>
      <c r="Q8" s="13"/>
      <c r="R8" s="22"/>
    </row>
    <row r="9" spans="2:18" s="4" customFormat="1" ht="27" customHeight="1">
      <c r="B9" s="36" t="s">
        <v>12</v>
      </c>
      <c r="C9" s="42" t="s">
        <v>13</v>
      </c>
      <c r="D9" s="43"/>
      <c r="E9" s="47">
        <v>0.4375</v>
      </c>
      <c r="F9" s="47">
        <v>0.4166666666666667</v>
      </c>
      <c r="G9" s="47">
        <v>0.4166666666666667</v>
      </c>
      <c r="H9" s="47">
        <v>0.4166666666666667</v>
      </c>
      <c r="I9" s="47">
        <v>0.4375</v>
      </c>
      <c r="J9" s="47">
        <v>0.4583333333333333</v>
      </c>
      <c r="K9" s="47">
        <v>0.4791666666666667</v>
      </c>
      <c r="L9" s="47">
        <v>0.5</v>
      </c>
      <c r="M9" s="47">
        <v>0.5</v>
      </c>
      <c r="N9" s="47">
        <v>0.5</v>
      </c>
      <c r="O9" s="47">
        <v>0.5</v>
      </c>
      <c r="P9" s="47">
        <v>0.5</v>
      </c>
      <c r="Q9" s="23"/>
      <c r="R9" s="14"/>
    </row>
    <row r="10" spans="1:18" s="4" customFormat="1" ht="27" customHeight="1">
      <c r="A10" s="56"/>
      <c r="B10" s="53" t="s">
        <v>141</v>
      </c>
      <c r="C10" s="127" t="s">
        <v>21</v>
      </c>
      <c r="D10" s="128"/>
      <c r="E10" s="38"/>
      <c r="F10" s="38"/>
      <c r="G10" s="38"/>
      <c r="H10" s="38"/>
      <c r="I10" s="38"/>
      <c r="J10" s="38"/>
      <c r="K10" s="38">
        <v>2</v>
      </c>
      <c r="L10" s="38"/>
      <c r="M10" s="38"/>
      <c r="N10" s="38"/>
      <c r="O10" s="38"/>
      <c r="P10" s="38"/>
      <c r="Q10" s="13">
        <f aca="true" t="shared" si="0" ref="Q10:Q63">SUM(E10:P10)</f>
        <v>2</v>
      </c>
      <c r="R10" s="14"/>
    </row>
    <row r="11" spans="1:18" s="4" customFormat="1" ht="27" customHeight="1">
      <c r="A11" s="56"/>
      <c r="B11" s="54" t="s">
        <v>142</v>
      </c>
      <c r="C11" s="127" t="s">
        <v>22</v>
      </c>
      <c r="D11" s="128"/>
      <c r="E11" s="38">
        <v>1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3">
        <f t="shared" si="0"/>
        <v>1</v>
      </c>
      <c r="R11" s="14"/>
    </row>
    <row r="12" spans="1:18" s="4" customFormat="1" ht="27" customHeight="1">
      <c r="A12" s="56"/>
      <c r="B12" s="55"/>
      <c r="C12" s="127" t="s">
        <v>24</v>
      </c>
      <c r="D12" s="128"/>
      <c r="E12" s="38">
        <v>1</v>
      </c>
      <c r="F12" s="38">
        <v>1</v>
      </c>
      <c r="G12" s="38">
        <v>1</v>
      </c>
      <c r="H12" s="38"/>
      <c r="I12" s="38"/>
      <c r="J12" s="38"/>
      <c r="K12" s="38">
        <v>1</v>
      </c>
      <c r="L12" s="38"/>
      <c r="M12" s="38"/>
      <c r="N12" s="38"/>
      <c r="O12" s="38"/>
      <c r="P12" s="38"/>
      <c r="Q12" s="13">
        <f t="shared" si="0"/>
        <v>4</v>
      </c>
      <c r="R12" s="14"/>
    </row>
    <row r="13" spans="1:18" s="4" customFormat="1" ht="27" customHeight="1">
      <c r="A13" s="56"/>
      <c r="B13" s="55"/>
      <c r="C13" s="127" t="s">
        <v>25</v>
      </c>
      <c r="D13" s="128"/>
      <c r="E13" s="38"/>
      <c r="F13" s="38"/>
      <c r="G13" s="38">
        <v>1</v>
      </c>
      <c r="H13" s="38"/>
      <c r="I13" s="38"/>
      <c r="J13" s="38"/>
      <c r="K13" s="38"/>
      <c r="L13" s="38"/>
      <c r="M13" s="38"/>
      <c r="N13" s="38"/>
      <c r="O13" s="38"/>
      <c r="P13" s="38"/>
      <c r="Q13" s="13">
        <f t="shared" si="0"/>
        <v>1</v>
      </c>
      <c r="R13" s="14"/>
    </row>
    <row r="14" spans="1:18" s="4" customFormat="1" ht="27" customHeight="1">
      <c r="A14" s="56">
        <v>5</v>
      </c>
      <c r="B14" s="55" t="s">
        <v>585</v>
      </c>
      <c r="C14" s="127" t="s">
        <v>519</v>
      </c>
      <c r="D14" s="128"/>
      <c r="E14" s="38">
        <v>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3">
        <f t="shared" si="0"/>
        <v>1</v>
      </c>
      <c r="R14" s="14"/>
    </row>
    <row r="15" spans="1:18" s="4" customFormat="1" ht="27" customHeight="1">
      <c r="A15" s="56"/>
      <c r="B15" s="55" t="s">
        <v>145</v>
      </c>
      <c r="C15" s="127" t="s">
        <v>95</v>
      </c>
      <c r="D15" s="128"/>
      <c r="E15" s="38"/>
      <c r="F15" s="38"/>
      <c r="G15" s="38">
        <v>1</v>
      </c>
      <c r="H15" s="38"/>
      <c r="I15" s="38"/>
      <c r="J15" s="38"/>
      <c r="K15" s="38"/>
      <c r="L15" s="38"/>
      <c r="M15" s="38"/>
      <c r="N15" s="38"/>
      <c r="O15" s="38"/>
      <c r="P15" s="38"/>
      <c r="Q15" s="13">
        <f t="shared" si="0"/>
        <v>1</v>
      </c>
      <c r="R15" s="14"/>
    </row>
    <row r="16" spans="1:18" s="4" customFormat="1" ht="27" customHeight="1">
      <c r="A16" s="56"/>
      <c r="B16" s="55"/>
      <c r="C16" s="127" t="s">
        <v>33</v>
      </c>
      <c r="D16" s="128"/>
      <c r="E16" s="38">
        <v>3</v>
      </c>
      <c r="F16" s="38">
        <v>2</v>
      </c>
      <c r="G16" s="38">
        <v>2</v>
      </c>
      <c r="H16" s="38">
        <v>2</v>
      </c>
      <c r="I16" s="38">
        <v>2</v>
      </c>
      <c r="J16" s="38">
        <v>3</v>
      </c>
      <c r="K16" s="38">
        <v>2</v>
      </c>
      <c r="L16" s="38">
        <v>2</v>
      </c>
      <c r="M16" s="38">
        <v>3</v>
      </c>
      <c r="N16" s="38">
        <v>1</v>
      </c>
      <c r="O16" s="38">
        <v>2</v>
      </c>
      <c r="P16" s="38">
        <v>3</v>
      </c>
      <c r="Q16" s="13">
        <f t="shared" si="0"/>
        <v>27</v>
      </c>
      <c r="R16" s="14"/>
    </row>
    <row r="17" spans="1:18" s="4" customFormat="1" ht="27" customHeight="1">
      <c r="A17" s="56"/>
      <c r="B17" s="55"/>
      <c r="C17" s="127" t="s">
        <v>34</v>
      </c>
      <c r="D17" s="128"/>
      <c r="E17" s="38"/>
      <c r="F17" s="38">
        <v>1</v>
      </c>
      <c r="G17" s="38"/>
      <c r="H17" s="38"/>
      <c r="I17" s="38"/>
      <c r="J17" s="38"/>
      <c r="K17" s="38"/>
      <c r="L17" s="38"/>
      <c r="M17" s="38">
        <v>1</v>
      </c>
      <c r="N17" s="38"/>
      <c r="O17" s="38"/>
      <c r="P17" s="38"/>
      <c r="Q17" s="13">
        <f t="shared" si="0"/>
        <v>2</v>
      </c>
      <c r="R17" s="14"/>
    </row>
    <row r="18" spans="1:18" s="4" customFormat="1" ht="27" customHeight="1">
      <c r="A18" s="56"/>
      <c r="B18" s="55"/>
      <c r="C18" s="127" t="s">
        <v>96</v>
      </c>
      <c r="D18" s="128"/>
      <c r="E18" s="38"/>
      <c r="F18" s="38"/>
      <c r="G18" s="38"/>
      <c r="H18" s="38"/>
      <c r="I18" s="38"/>
      <c r="J18" s="38"/>
      <c r="K18" s="38">
        <v>1</v>
      </c>
      <c r="L18" s="38"/>
      <c r="M18" s="38"/>
      <c r="N18" s="38"/>
      <c r="O18" s="38"/>
      <c r="P18" s="38"/>
      <c r="Q18" s="13">
        <f t="shared" si="0"/>
        <v>1</v>
      </c>
      <c r="R18" s="14"/>
    </row>
    <row r="19" spans="1:18" s="4" customFormat="1" ht="27" customHeight="1">
      <c r="A19" s="56">
        <v>10</v>
      </c>
      <c r="B19" s="55"/>
      <c r="C19" s="127" t="s">
        <v>35</v>
      </c>
      <c r="D19" s="128"/>
      <c r="E19" s="38"/>
      <c r="F19" s="38"/>
      <c r="G19" s="38"/>
      <c r="H19" s="38"/>
      <c r="I19" s="38"/>
      <c r="J19" s="38"/>
      <c r="K19" s="38"/>
      <c r="L19" s="38"/>
      <c r="M19" s="38"/>
      <c r="N19" s="38">
        <v>1</v>
      </c>
      <c r="O19" s="38">
        <v>1</v>
      </c>
      <c r="P19" s="38">
        <v>1</v>
      </c>
      <c r="Q19" s="13">
        <f t="shared" si="0"/>
        <v>3</v>
      </c>
      <c r="R19" s="14"/>
    </row>
    <row r="20" spans="1:18" s="4" customFormat="1" ht="27" customHeight="1">
      <c r="A20" s="56"/>
      <c r="B20" s="55"/>
      <c r="C20" s="127" t="s">
        <v>36</v>
      </c>
      <c r="D20" s="128"/>
      <c r="E20" s="38"/>
      <c r="F20" s="38">
        <v>2</v>
      </c>
      <c r="G20" s="38"/>
      <c r="H20" s="38"/>
      <c r="I20" s="38"/>
      <c r="J20" s="38"/>
      <c r="K20" s="38"/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13">
        <f t="shared" si="0"/>
        <v>7</v>
      </c>
      <c r="R20" s="14"/>
    </row>
    <row r="21" spans="1:18" s="4" customFormat="1" ht="27" customHeight="1">
      <c r="A21" s="56"/>
      <c r="B21" s="55"/>
      <c r="C21" s="127" t="s">
        <v>37</v>
      </c>
      <c r="D21" s="128"/>
      <c r="E21" s="38"/>
      <c r="F21" s="38">
        <v>1</v>
      </c>
      <c r="G21" s="38">
        <v>1</v>
      </c>
      <c r="H21" s="38"/>
      <c r="I21" s="38"/>
      <c r="J21" s="38"/>
      <c r="K21" s="38"/>
      <c r="L21" s="38"/>
      <c r="M21" s="38"/>
      <c r="N21" s="38"/>
      <c r="O21" s="38"/>
      <c r="P21" s="38"/>
      <c r="Q21" s="13">
        <f t="shared" si="0"/>
        <v>2</v>
      </c>
      <c r="R21" s="14"/>
    </row>
    <row r="22" spans="1:18" s="4" customFormat="1" ht="27" customHeight="1">
      <c r="A22" s="56"/>
      <c r="B22" s="55" t="s">
        <v>221</v>
      </c>
      <c r="C22" s="127" t="s">
        <v>97</v>
      </c>
      <c r="D22" s="128"/>
      <c r="E22" s="38">
        <v>1</v>
      </c>
      <c r="F22" s="38">
        <v>1</v>
      </c>
      <c r="G22" s="38"/>
      <c r="H22" s="38"/>
      <c r="I22" s="38"/>
      <c r="J22" s="38"/>
      <c r="K22" s="38"/>
      <c r="L22" s="38">
        <v>1</v>
      </c>
      <c r="M22" s="38"/>
      <c r="N22" s="38"/>
      <c r="O22" s="38"/>
      <c r="P22" s="38">
        <v>1</v>
      </c>
      <c r="Q22" s="13">
        <f t="shared" si="0"/>
        <v>4</v>
      </c>
      <c r="R22" s="14"/>
    </row>
    <row r="23" spans="1:18" s="4" customFormat="1" ht="27" customHeight="1">
      <c r="A23" s="56"/>
      <c r="B23" s="55" t="s">
        <v>207</v>
      </c>
      <c r="C23" s="127" t="s">
        <v>86</v>
      </c>
      <c r="D23" s="128"/>
      <c r="E23" s="38">
        <v>4</v>
      </c>
      <c r="F23" s="38">
        <v>4</v>
      </c>
      <c r="G23" s="38">
        <v>1</v>
      </c>
      <c r="H23" s="38"/>
      <c r="I23" s="38"/>
      <c r="J23" s="38"/>
      <c r="K23" s="38">
        <v>3</v>
      </c>
      <c r="L23" s="38">
        <v>2</v>
      </c>
      <c r="M23" s="38">
        <v>1</v>
      </c>
      <c r="N23" s="38">
        <v>1</v>
      </c>
      <c r="O23" s="38">
        <v>2</v>
      </c>
      <c r="P23" s="38">
        <v>2</v>
      </c>
      <c r="Q23" s="13">
        <f t="shared" si="0"/>
        <v>20</v>
      </c>
      <c r="R23" s="14"/>
    </row>
    <row r="24" spans="1:18" s="4" customFormat="1" ht="27" customHeight="1">
      <c r="A24" s="56">
        <v>15</v>
      </c>
      <c r="B24" s="55" t="s">
        <v>147</v>
      </c>
      <c r="C24" s="127" t="s">
        <v>39</v>
      </c>
      <c r="D24" s="128"/>
      <c r="E24" s="38"/>
      <c r="F24" s="38"/>
      <c r="G24" s="38">
        <v>4</v>
      </c>
      <c r="H24" s="38">
        <v>5</v>
      </c>
      <c r="I24" s="38">
        <v>9</v>
      </c>
      <c r="J24" s="38"/>
      <c r="K24" s="38">
        <v>8</v>
      </c>
      <c r="L24" s="38">
        <v>8</v>
      </c>
      <c r="M24" s="38">
        <v>7</v>
      </c>
      <c r="N24" s="38"/>
      <c r="O24" s="38">
        <v>12</v>
      </c>
      <c r="P24" s="38">
        <v>10</v>
      </c>
      <c r="Q24" s="13">
        <f t="shared" si="0"/>
        <v>63</v>
      </c>
      <c r="R24" s="14"/>
    </row>
    <row r="25" spans="1:18" s="4" customFormat="1" ht="27" customHeight="1">
      <c r="A25" s="56"/>
      <c r="B25" s="55" t="s">
        <v>148</v>
      </c>
      <c r="C25" s="127" t="s">
        <v>99</v>
      </c>
      <c r="D25" s="128"/>
      <c r="E25" s="38"/>
      <c r="F25" s="38"/>
      <c r="G25" s="38">
        <v>1</v>
      </c>
      <c r="H25" s="38"/>
      <c r="I25" s="38"/>
      <c r="J25" s="38"/>
      <c r="K25" s="38"/>
      <c r="L25" s="38"/>
      <c r="M25" s="38"/>
      <c r="N25" s="38"/>
      <c r="O25" s="38"/>
      <c r="P25" s="38"/>
      <c r="Q25" s="13">
        <f t="shared" si="0"/>
        <v>1</v>
      </c>
      <c r="R25" s="14"/>
    </row>
    <row r="26" spans="1:18" s="4" customFormat="1" ht="27" customHeight="1">
      <c r="A26" s="56"/>
      <c r="B26" s="55" t="s">
        <v>150</v>
      </c>
      <c r="C26" s="127" t="s">
        <v>41</v>
      </c>
      <c r="D26" s="128"/>
      <c r="E26" s="38">
        <v>1</v>
      </c>
      <c r="F26" s="38">
        <v>2</v>
      </c>
      <c r="G26" s="38">
        <v>1</v>
      </c>
      <c r="H26" s="38">
        <v>1</v>
      </c>
      <c r="I26" s="38"/>
      <c r="J26" s="38"/>
      <c r="K26" s="38">
        <v>1</v>
      </c>
      <c r="L26" s="38"/>
      <c r="M26" s="38"/>
      <c r="N26" s="38"/>
      <c r="O26" s="38"/>
      <c r="P26" s="38"/>
      <c r="Q26" s="13">
        <f t="shared" si="0"/>
        <v>6</v>
      </c>
      <c r="R26" s="14"/>
    </row>
    <row r="27" spans="1:18" s="4" customFormat="1" ht="27" customHeight="1">
      <c r="A27" s="56"/>
      <c r="B27" s="55" t="s">
        <v>151</v>
      </c>
      <c r="C27" s="127" t="s">
        <v>108</v>
      </c>
      <c r="D27" s="128"/>
      <c r="E27" s="38"/>
      <c r="F27" s="38">
        <v>2</v>
      </c>
      <c r="G27" s="38"/>
      <c r="H27" s="38"/>
      <c r="I27" s="38"/>
      <c r="J27" s="38"/>
      <c r="K27" s="38"/>
      <c r="L27" s="38"/>
      <c r="M27" s="38"/>
      <c r="N27" s="38"/>
      <c r="O27" s="38"/>
      <c r="P27" s="38">
        <v>2</v>
      </c>
      <c r="Q27" s="13">
        <f t="shared" si="0"/>
        <v>4</v>
      </c>
      <c r="R27" s="14"/>
    </row>
    <row r="28" spans="1:18" s="4" customFormat="1" ht="27" customHeight="1">
      <c r="A28" s="56"/>
      <c r="B28" s="55"/>
      <c r="C28" s="127" t="s">
        <v>42</v>
      </c>
      <c r="D28" s="128"/>
      <c r="E28" s="38"/>
      <c r="F28" s="38"/>
      <c r="G28" s="38"/>
      <c r="H28" s="38"/>
      <c r="I28" s="38"/>
      <c r="J28" s="38"/>
      <c r="K28" s="38"/>
      <c r="L28" s="38"/>
      <c r="M28" s="38">
        <v>1</v>
      </c>
      <c r="N28" s="38"/>
      <c r="O28" s="38"/>
      <c r="P28" s="38"/>
      <c r="Q28" s="13">
        <f t="shared" si="0"/>
        <v>1</v>
      </c>
      <c r="R28" s="14"/>
    </row>
    <row r="29" spans="1:18" s="4" customFormat="1" ht="27" customHeight="1">
      <c r="A29" s="56">
        <v>20</v>
      </c>
      <c r="B29" s="54"/>
      <c r="C29" s="127" t="s">
        <v>43</v>
      </c>
      <c r="D29" s="128"/>
      <c r="E29" s="38">
        <v>4</v>
      </c>
      <c r="F29" s="38">
        <v>4</v>
      </c>
      <c r="G29" s="38">
        <v>2</v>
      </c>
      <c r="H29" s="38">
        <v>2</v>
      </c>
      <c r="I29" s="38">
        <v>2</v>
      </c>
      <c r="J29" s="38">
        <v>2</v>
      </c>
      <c r="K29" s="38">
        <v>3</v>
      </c>
      <c r="L29" s="38">
        <v>3</v>
      </c>
      <c r="M29" s="38">
        <v>2</v>
      </c>
      <c r="N29" s="38">
        <v>2</v>
      </c>
      <c r="O29" s="38">
        <v>3</v>
      </c>
      <c r="P29" s="38">
        <v>4</v>
      </c>
      <c r="Q29" s="13">
        <f t="shared" si="0"/>
        <v>33</v>
      </c>
      <c r="R29" s="14"/>
    </row>
    <row r="30" spans="1:18" s="4" customFormat="1" ht="27" customHeight="1">
      <c r="A30" s="56"/>
      <c r="B30" s="54" t="s">
        <v>223</v>
      </c>
      <c r="C30" s="127" t="s">
        <v>91</v>
      </c>
      <c r="D30" s="128"/>
      <c r="E30" s="38">
        <v>3</v>
      </c>
      <c r="F30" s="38">
        <v>4</v>
      </c>
      <c r="G30" s="38">
        <v>3</v>
      </c>
      <c r="H30" s="38">
        <v>1</v>
      </c>
      <c r="I30" s="38"/>
      <c r="J30" s="38"/>
      <c r="K30" s="38">
        <v>1</v>
      </c>
      <c r="L30" s="38">
        <v>1</v>
      </c>
      <c r="M30" s="38">
        <v>1</v>
      </c>
      <c r="N30" s="38">
        <v>2</v>
      </c>
      <c r="O30" s="38"/>
      <c r="P30" s="38"/>
      <c r="Q30" s="13">
        <f t="shared" si="0"/>
        <v>16</v>
      </c>
      <c r="R30" s="14"/>
    </row>
    <row r="31" spans="1:18" s="4" customFormat="1" ht="27" customHeight="1">
      <c r="A31" s="56"/>
      <c r="B31" s="54" t="s">
        <v>152</v>
      </c>
      <c r="C31" s="127" t="s">
        <v>44</v>
      </c>
      <c r="D31" s="128"/>
      <c r="E31" s="38">
        <v>34</v>
      </c>
      <c r="F31" s="38">
        <v>24</v>
      </c>
      <c r="G31" s="38">
        <v>24</v>
      </c>
      <c r="H31" s="38">
        <v>24</v>
      </c>
      <c r="I31" s="38">
        <v>16</v>
      </c>
      <c r="J31" s="38">
        <v>6</v>
      </c>
      <c r="K31" s="38"/>
      <c r="L31" s="38"/>
      <c r="M31" s="38"/>
      <c r="N31" s="38"/>
      <c r="O31" s="38"/>
      <c r="P31" s="38"/>
      <c r="Q31" s="13">
        <f t="shared" si="0"/>
        <v>128</v>
      </c>
      <c r="R31" s="14"/>
    </row>
    <row r="32" spans="1:18" s="4" customFormat="1" ht="27" customHeight="1">
      <c r="A32" s="56"/>
      <c r="B32" s="53"/>
      <c r="C32" s="127" t="s">
        <v>116</v>
      </c>
      <c r="D32" s="128"/>
      <c r="E32" s="38">
        <v>2</v>
      </c>
      <c r="F32" s="38">
        <v>6</v>
      </c>
      <c r="G32" s="38"/>
      <c r="H32" s="38"/>
      <c r="I32" s="38"/>
      <c r="J32" s="38">
        <v>2</v>
      </c>
      <c r="K32" s="38"/>
      <c r="L32" s="38"/>
      <c r="M32" s="38"/>
      <c r="N32" s="38"/>
      <c r="O32" s="38"/>
      <c r="P32" s="38"/>
      <c r="Q32" s="13">
        <f t="shared" si="0"/>
        <v>10</v>
      </c>
      <c r="R32" s="14"/>
    </row>
    <row r="33" spans="1:18" s="4" customFormat="1" ht="27" customHeight="1">
      <c r="A33" s="56"/>
      <c r="B33" s="54" t="s">
        <v>153</v>
      </c>
      <c r="C33" s="127" t="s">
        <v>45</v>
      </c>
      <c r="D33" s="128"/>
      <c r="E33" s="38">
        <v>2</v>
      </c>
      <c r="F33" s="38">
        <v>2</v>
      </c>
      <c r="G33" s="38">
        <v>2</v>
      </c>
      <c r="H33" s="38">
        <v>2</v>
      </c>
      <c r="I33" s="38">
        <v>2</v>
      </c>
      <c r="J33" s="38">
        <v>2</v>
      </c>
      <c r="K33" s="38">
        <v>2</v>
      </c>
      <c r="L33" s="38">
        <v>2</v>
      </c>
      <c r="M33" s="38">
        <v>2</v>
      </c>
      <c r="N33" s="38">
        <v>2</v>
      </c>
      <c r="O33" s="38">
        <v>1</v>
      </c>
      <c r="P33" s="38">
        <v>1</v>
      </c>
      <c r="Q33" s="13">
        <f t="shared" si="0"/>
        <v>22</v>
      </c>
      <c r="R33" s="14"/>
    </row>
    <row r="34" spans="1:18" s="4" customFormat="1" ht="27" customHeight="1">
      <c r="A34" s="56">
        <v>25</v>
      </c>
      <c r="B34" s="54"/>
      <c r="C34" s="127" t="s">
        <v>46</v>
      </c>
      <c r="D34" s="128"/>
      <c r="E34" s="38">
        <v>2</v>
      </c>
      <c r="F34" s="38">
        <v>3</v>
      </c>
      <c r="G34" s="38">
        <v>3</v>
      </c>
      <c r="H34" s="38"/>
      <c r="I34" s="38"/>
      <c r="J34" s="38"/>
      <c r="K34" s="38">
        <v>3</v>
      </c>
      <c r="L34" s="38"/>
      <c r="M34" s="38">
        <v>2</v>
      </c>
      <c r="N34" s="38">
        <v>1</v>
      </c>
      <c r="O34" s="38"/>
      <c r="P34" s="38"/>
      <c r="Q34" s="13">
        <f t="shared" si="0"/>
        <v>14</v>
      </c>
      <c r="R34" s="14"/>
    </row>
    <row r="35" spans="1:18" s="4" customFormat="1" ht="27" customHeight="1">
      <c r="A35" s="56"/>
      <c r="B35" s="54"/>
      <c r="C35" s="127" t="s">
        <v>47</v>
      </c>
      <c r="D35" s="128"/>
      <c r="E35" s="38">
        <v>3</v>
      </c>
      <c r="F35" s="38">
        <v>2</v>
      </c>
      <c r="G35" s="38">
        <v>2</v>
      </c>
      <c r="H35" s="38">
        <v>2</v>
      </c>
      <c r="I35" s="38">
        <v>4</v>
      </c>
      <c r="J35" s="38">
        <v>2</v>
      </c>
      <c r="K35" s="38">
        <v>2</v>
      </c>
      <c r="L35" s="38">
        <v>3</v>
      </c>
      <c r="M35" s="38">
        <v>3</v>
      </c>
      <c r="N35" s="38">
        <v>1</v>
      </c>
      <c r="O35" s="38">
        <v>2</v>
      </c>
      <c r="P35" s="38">
        <v>2</v>
      </c>
      <c r="Q35" s="13">
        <f t="shared" si="0"/>
        <v>28</v>
      </c>
      <c r="R35" s="14"/>
    </row>
    <row r="36" spans="1:18" s="4" customFormat="1" ht="27" customHeight="1">
      <c r="A36" s="56"/>
      <c r="B36" s="54" t="s">
        <v>155</v>
      </c>
      <c r="C36" s="127" t="s">
        <v>48</v>
      </c>
      <c r="D36" s="128"/>
      <c r="E36" s="38">
        <v>26</v>
      </c>
      <c r="F36" s="38">
        <v>27</v>
      </c>
      <c r="G36" s="38">
        <v>27</v>
      </c>
      <c r="H36" s="38">
        <v>22</v>
      </c>
      <c r="I36" s="38">
        <v>15</v>
      </c>
      <c r="J36" s="38">
        <v>16</v>
      </c>
      <c r="K36" s="38">
        <v>15</v>
      </c>
      <c r="L36" s="38">
        <v>28</v>
      </c>
      <c r="M36" s="38">
        <v>15</v>
      </c>
      <c r="N36" s="38">
        <v>23</v>
      </c>
      <c r="O36" s="38">
        <v>21</v>
      </c>
      <c r="P36" s="38">
        <v>17</v>
      </c>
      <c r="Q36" s="13">
        <f t="shared" si="0"/>
        <v>252</v>
      </c>
      <c r="R36" s="14"/>
    </row>
    <row r="37" spans="1:18" s="4" customFormat="1" ht="27" customHeight="1">
      <c r="A37" s="56"/>
      <c r="B37" s="54" t="s">
        <v>156</v>
      </c>
      <c r="C37" s="127" t="s">
        <v>49</v>
      </c>
      <c r="D37" s="128"/>
      <c r="E37" s="38">
        <v>3</v>
      </c>
      <c r="F37" s="38">
        <v>2</v>
      </c>
      <c r="G37" s="38">
        <v>2</v>
      </c>
      <c r="H37" s="38">
        <v>2</v>
      </c>
      <c r="I37" s="38"/>
      <c r="J37" s="38"/>
      <c r="K37" s="38">
        <v>2</v>
      </c>
      <c r="L37" s="38">
        <v>2</v>
      </c>
      <c r="M37" s="38">
        <v>2</v>
      </c>
      <c r="N37" s="38">
        <v>2</v>
      </c>
      <c r="O37" s="38">
        <v>3</v>
      </c>
      <c r="P37" s="38">
        <v>2</v>
      </c>
      <c r="Q37" s="13">
        <f t="shared" si="0"/>
        <v>22</v>
      </c>
      <c r="R37" s="14"/>
    </row>
    <row r="38" spans="1:18" s="4" customFormat="1" ht="27" customHeight="1">
      <c r="A38" s="56"/>
      <c r="B38" s="54" t="s">
        <v>157</v>
      </c>
      <c r="C38" s="127" t="s">
        <v>50</v>
      </c>
      <c r="D38" s="12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>
        <v>1</v>
      </c>
      <c r="P38" s="38"/>
      <c r="Q38" s="13">
        <f t="shared" si="0"/>
        <v>1</v>
      </c>
      <c r="R38" s="14"/>
    </row>
    <row r="39" spans="1:18" s="4" customFormat="1" ht="27" customHeight="1">
      <c r="A39" s="56">
        <v>30</v>
      </c>
      <c r="B39" s="54"/>
      <c r="C39" s="127" t="s">
        <v>51</v>
      </c>
      <c r="D39" s="12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>
        <v>2</v>
      </c>
      <c r="P39" s="38">
        <v>2</v>
      </c>
      <c r="Q39" s="13">
        <f t="shared" si="0"/>
        <v>4</v>
      </c>
      <c r="R39" s="14"/>
    </row>
    <row r="40" spans="1:18" s="4" customFormat="1" ht="27" customHeight="1">
      <c r="A40" s="56"/>
      <c r="B40" s="54"/>
      <c r="C40" s="127" t="s">
        <v>52</v>
      </c>
      <c r="D40" s="128"/>
      <c r="E40" s="38"/>
      <c r="F40" s="38"/>
      <c r="G40" s="38"/>
      <c r="H40" s="38"/>
      <c r="I40" s="38"/>
      <c r="J40" s="38"/>
      <c r="K40" s="38">
        <v>2</v>
      </c>
      <c r="L40" s="38"/>
      <c r="M40" s="38"/>
      <c r="N40" s="38"/>
      <c r="O40" s="38"/>
      <c r="P40" s="38"/>
      <c r="Q40" s="13">
        <f t="shared" si="0"/>
        <v>2</v>
      </c>
      <c r="R40" s="14"/>
    </row>
    <row r="41" spans="1:18" s="4" customFormat="1" ht="27" customHeight="1">
      <c r="A41" s="56"/>
      <c r="B41" s="54"/>
      <c r="C41" s="127" t="s">
        <v>53</v>
      </c>
      <c r="D41" s="12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>
        <v>2</v>
      </c>
      <c r="P41" s="38">
        <v>2</v>
      </c>
      <c r="Q41" s="13">
        <f t="shared" si="0"/>
        <v>4</v>
      </c>
      <c r="R41" s="14"/>
    </row>
    <row r="42" spans="1:18" s="4" customFormat="1" ht="27" customHeight="1">
      <c r="A42" s="56"/>
      <c r="B42" s="54"/>
      <c r="C42" s="127" t="s">
        <v>54</v>
      </c>
      <c r="D42" s="12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>
        <v>5</v>
      </c>
      <c r="Q42" s="13">
        <f t="shared" si="0"/>
        <v>5</v>
      </c>
      <c r="R42" s="14"/>
    </row>
    <row r="43" spans="1:18" s="4" customFormat="1" ht="27" customHeight="1">
      <c r="A43" s="56"/>
      <c r="B43" s="54"/>
      <c r="C43" s="127" t="s">
        <v>56</v>
      </c>
      <c r="D43" s="128"/>
      <c r="E43" s="38">
        <v>6</v>
      </c>
      <c r="F43" s="38">
        <v>3</v>
      </c>
      <c r="G43" s="38"/>
      <c r="H43" s="38"/>
      <c r="I43" s="38"/>
      <c r="J43" s="38"/>
      <c r="K43" s="38"/>
      <c r="L43" s="38"/>
      <c r="M43" s="38"/>
      <c r="N43" s="38"/>
      <c r="O43" s="38"/>
      <c r="P43" s="38">
        <v>3</v>
      </c>
      <c r="Q43" s="13">
        <f t="shared" si="0"/>
        <v>12</v>
      </c>
      <c r="R43" s="14"/>
    </row>
    <row r="44" spans="1:18" s="4" customFormat="1" ht="27" customHeight="1">
      <c r="A44" s="56">
        <v>35</v>
      </c>
      <c r="B44" s="54"/>
      <c r="C44" s="119" t="s">
        <v>59</v>
      </c>
      <c r="D44" s="120"/>
      <c r="E44" s="38">
        <v>1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3">
        <f t="shared" si="0"/>
        <v>1</v>
      </c>
      <c r="R44" s="14"/>
    </row>
    <row r="45" spans="1:18" s="4" customFormat="1" ht="27" customHeight="1">
      <c r="A45" s="56"/>
      <c r="B45" s="54"/>
      <c r="C45" s="127" t="s">
        <v>105</v>
      </c>
      <c r="D45" s="128"/>
      <c r="E45" s="38"/>
      <c r="F45" s="38">
        <v>2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13">
        <f t="shared" si="0"/>
        <v>2</v>
      </c>
      <c r="R45" s="14"/>
    </row>
    <row r="46" spans="1:18" s="4" customFormat="1" ht="27" customHeight="1">
      <c r="A46" s="56"/>
      <c r="B46" s="54"/>
      <c r="C46" s="127" t="s">
        <v>61</v>
      </c>
      <c r="D46" s="128"/>
      <c r="E46" s="38"/>
      <c r="F46" s="38"/>
      <c r="G46" s="38"/>
      <c r="H46" s="38"/>
      <c r="I46" s="38"/>
      <c r="J46" s="38">
        <v>1</v>
      </c>
      <c r="K46" s="38"/>
      <c r="L46" s="38"/>
      <c r="M46" s="38"/>
      <c r="N46" s="38"/>
      <c r="O46" s="38"/>
      <c r="P46" s="38"/>
      <c r="Q46" s="13">
        <f t="shared" si="0"/>
        <v>1</v>
      </c>
      <c r="R46" s="14"/>
    </row>
    <row r="47" spans="1:18" s="4" customFormat="1" ht="27" customHeight="1">
      <c r="A47" s="56"/>
      <c r="B47" s="54" t="s">
        <v>158</v>
      </c>
      <c r="C47" s="127" t="s">
        <v>62</v>
      </c>
      <c r="D47" s="128"/>
      <c r="E47" s="38">
        <v>9</v>
      </c>
      <c r="F47" s="38">
        <v>6</v>
      </c>
      <c r="G47" s="38">
        <v>16</v>
      </c>
      <c r="H47" s="38">
        <v>8</v>
      </c>
      <c r="I47" s="38">
        <v>8</v>
      </c>
      <c r="J47" s="38">
        <v>4</v>
      </c>
      <c r="K47" s="38">
        <v>4</v>
      </c>
      <c r="L47" s="38">
        <v>6</v>
      </c>
      <c r="M47" s="38">
        <v>6</v>
      </c>
      <c r="N47" s="38">
        <v>8</v>
      </c>
      <c r="O47" s="38">
        <v>5</v>
      </c>
      <c r="P47" s="38">
        <v>3</v>
      </c>
      <c r="Q47" s="13">
        <f t="shared" si="0"/>
        <v>83</v>
      </c>
      <c r="R47" s="14"/>
    </row>
    <row r="48" spans="1:18" s="4" customFormat="1" ht="27" customHeight="1">
      <c r="A48" s="56"/>
      <c r="B48" s="54" t="s">
        <v>159</v>
      </c>
      <c r="C48" s="127" t="s">
        <v>112</v>
      </c>
      <c r="D48" s="12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>
        <v>2</v>
      </c>
      <c r="Q48" s="13">
        <f t="shared" si="0"/>
        <v>2</v>
      </c>
      <c r="R48" s="14"/>
    </row>
    <row r="49" spans="1:18" s="4" customFormat="1" ht="27" customHeight="1">
      <c r="A49" s="56">
        <v>40</v>
      </c>
      <c r="B49" s="54"/>
      <c r="C49" s="127" t="s">
        <v>63</v>
      </c>
      <c r="D49" s="128"/>
      <c r="E49" s="38">
        <v>6</v>
      </c>
      <c r="F49" s="38">
        <v>4</v>
      </c>
      <c r="G49" s="38">
        <v>2</v>
      </c>
      <c r="H49" s="38">
        <v>2</v>
      </c>
      <c r="I49" s="38"/>
      <c r="J49" s="38">
        <v>6</v>
      </c>
      <c r="K49" s="38">
        <v>15</v>
      </c>
      <c r="L49" s="38">
        <v>18</v>
      </c>
      <c r="M49" s="38">
        <v>14</v>
      </c>
      <c r="N49" s="38">
        <v>9</v>
      </c>
      <c r="O49" s="38">
        <v>8</v>
      </c>
      <c r="P49" s="38">
        <v>7</v>
      </c>
      <c r="Q49" s="13">
        <f t="shared" si="0"/>
        <v>91</v>
      </c>
      <c r="R49" s="14"/>
    </row>
    <row r="50" spans="1:18" s="4" customFormat="1" ht="27" customHeight="1">
      <c r="A50" s="56"/>
      <c r="B50" s="54"/>
      <c r="C50" s="127" t="s">
        <v>64</v>
      </c>
      <c r="D50" s="128"/>
      <c r="E50" s="38">
        <v>7</v>
      </c>
      <c r="F50" s="38">
        <v>4</v>
      </c>
      <c r="G50" s="38">
        <v>3</v>
      </c>
      <c r="H50" s="38">
        <v>4</v>
      </c>
      <c r="I50" s="38">
        <v>3</v>
      </c>
      <c r="J50" s="38">
        <v>4</v>
      </c>
      <c r="K50" s="38">
        <v>7</v>
      </c>
      <c r="L50" s="38">
        <v>7</v>
      </c>
      <c r="M50" s="38">
        <v>8</v>
      </c>
      <c r="N50" s="38">
        <v>6</v>
      </c>
      <c r="O50" s="38">
        <v>4</v>
      </c>
      <c r="P50" s="38">
        <v>5</v>
      </c>
      <c r="Q50" s="13">
        <f t="shared" si="0"/>
        <v>62</v>
      </c>
      <c r="R50" s="14"/>
    </row>
    <row r="51" spans="1:18" s="4" customFormat="1" ht="27" customHeight="1">
      <c r="A51" s="56"/>
      <c r="B51" s="54" t="s">
        <v>160</v>
      </c>
      <c r="C51" s="127" t="s">
        <v>65</v>
      </c>
      <c r="D51" s="128"/>
      <c r="E51" s="38">
        <v>5</v>
      </c>
      <c r="F51" s="38">
        <v>6</v>
      </c>
      <c r="G51" s="38">
        <v>4</v>
      </c>
      <c r="H51" s="38">
        <v>3</v>
      </c>
      <c r="I51" s="38">
        <v>2</v>
      </c>
      <c r="J51" s="38">
        <v>3</v>
      </c>
      <c r="K51" s="38">
        <v>6</v>
      </c>
      <c r="L51" s="38">
        <v>6</v>
      </c>
      <c r="M51" s="38">
        <v>7</v>
      </c>
      <c r="N51" s="38">
        <v>7</v>
      </c>
      <c r="O51" s="38">
        <v>3</v>
      </c>
      <c r="P51" s="38">
        <v>4</v>
      </c>
      <c r="Q51" s="13">
        <f t="shared" si="0"/>
        <v>56</v>
      </c>
      <c r="R51" s="14"/>
    </row>
    <row r="52" spans="1:18" s="4" customFormat="1" ht="27" customHeight="1">
      <c r="A52" s="56"/>
      <c r="B52" s="54" t="s">
        <v>161</v>
      </c>
      <c r="C52" s="127" t="s">
        <v>66</v>
      </c>
      <c r="D52" s="128"/>
      <c r="E52" s="38">
        <v>11</v>
      </c>
      <c r="F52" s="38">
        <v>7</v>
      </c>
      <c r="G52" s="38">
        <v>8</v>
      </c>
      <c r="H52" s="38">
        <v>8</v>
      </c>
      <c r="I52" s="38">
        <v>9</v>
      </c>
      <c r="J52" s="38">
        <v>12</v>
      </c>
      <c r="K52" s="38">
        <v>11</v>
      </c>
      <c r="L52" s="38">
        <v>8</v>
      </c>
      <c r="M52" s="38">
        <v>16</v>
      </c>
      <c r="N52" s="38">
        <v>16</v>
      </c>
      <c r="O52" s="38">
        <v>14</v>
      </c>
      <c r="P52" s="38">
        <v>13</v>
      </c>
      <c r="Q52" s="13">
        <f t="shared" si="0"/>
        <v>133</v>
      </c>
      <c r="R52" s="14"/>
    </row>
    <row r="53" spans="1:18" s="4" customFormat="1" ht="27" customHeight="1">
      <c r="A53" s="56"/>
      <c r="B53" s="54"/>
      <c r="C53" s="127" t="s">
        <v>67</v>
      </c>
      <c r="D53" s="128"/>
      <c r="E53" s="38"/>
      <c r="F53" s="38"/>
      <c r="G53" s="38"/>
      <c r="H53" s="38"/>
      <c r="I53" s="38"/>
      <c r="J53" s="38"/>
      <c r="K53" s="38"/>
      <c r="L53" s="38"/>
      <c r="M53" s="38">
        <v>6</v>
      </c>
      <c r="N53" s="38">
        <v>4</v>
      </c>
      <c r="O53" s="38"/>
      <c r="P53" s="38"/>
      <c r="Q53" s="13">
        <f t="shared" si="0"/>
        <v>10</v>
      </c>
      <c r="R53" s="14"/>
    </row>
    <row r="54" spans="1:18" s="4" customFormat="1" ht="27" customHeight="1">
      <c r="A54" s="56">
        <v>45</v>
      </c>
      <c r="B54" s="54"/>
      <c r="C54" s="127" t="s">
        <v>69</v>
      </c>
      <c r="D54" s="128"/>
      <c r="E54" s="38"/>
      <c r="F54" s="38"/>
      <c r="G54" s="38"/>
      <c r="H54" s="38"/>
      <c r="I54" s="38"/>
      <c r="J54" s="38"/>
      <c r="K54" s="38"/>
      <c r="L54" s="38">
        <v>3</v>
      </c>
      <c r="M54" s="38">
        <v>8</v>
      </c>
      <c r="N54" s="38">
        <v>3</v>
      </c>
      <c r="O54" s="38">
        <v>3</v>
      </c>
      <c r="P54" s="38">
        <v>2</v>
      </c>
      <c r="Q54" s="13">
        <f t="shared" si="0"/>
        <v>19</v>
      </c>
      <c r="R54" s="14"/>
    </row>
    <row r="55" spans="1:18" s="4" customFormat="1" ht="27" customHeight="1">
      <c r="A55" s="56"/>
      <c r="B55" s="54" t="s">
        <v>162</v>
      </c>
      <c r="C55" s="127" t="s">
        <v>70</v>
      </c>
      <c r="D55" s="128"/>
      <c r="E55" s="38">
        <v>23</v>
      </c>
      <c r="F55" s="38">
        <v>18</v>
      </c>
      <c r="G55" s="38">
        <v>11</v>
      </c>
      <c r="H55" s="38">
        <v>11</v>
      </c>
      <c r="I55" s="38">
        <v>16</v>
      </c>
      <c r="J55" s="38">
        <v>16</v>
      </c>
      <c r="K55" s="38">
        <v>16</v>
      </c>
      <c r="L55" s="38">
        <v>16</v>
      </c>
      <c r="M55" s="38">
        <v>19</v>
      </c>
      <c r="N55" s="38">
        <v>16</v>
      </c>
      <c r="O55" s="38">
        <v>17</v>
      </c>
      <c r="P55" s="38">
        <v>14</v>
      </c>
      <c r="Q55" s="13">
        <f t="shared" si="0"/>
        <v>193</v>
      </c>
      <c r="R55" s="14"/>
    </row>
    <row r="56" spans="1:18" s="4" customFormat="1" ht="27" customHeight="1">
      <c r="A56" s="56"/>
      <c r="B56" s="54"/>
      <c r="C56" s="127" t="s">
        <v>72</v>
      </c>
      <c r="D56" s="128"/>
      <c r="E56" s="38"/>
      <c r="F56" s="38"/>
      <c r="G56" s="38"/>
      <c r="H56" s="38"/>
      <c r="I56" s="38"/>
      <c r="J56" s="38"/>
      <c r="K56" s="38"/>
      <c r="L56" s="38"/>
      <c r="M56" s="38">
        <v>3</v>
      </c>
      <c r="N56" s="38"/>
      <c r="O56" s="38">
        <v>2</v>
      </c>
      <c r="P56" s="38">
        <v>3</v>
      </c>
      <c r="Q56" s="13">
        <f t="shared" si="0"/>
        <v>8</v>
      </c>
      <c r="R56" s="14"/>
    </row>
    <row r="57" spans="1:18" s="4" customFormat="1" ht="27" customHeight="1">
      <c r="A57" s="56"/>
      <c r="B57" s="54" t="s">
        <v>163</v>
      </c>
      <c r="C57" s="127" t="s">
        <v>73</v>
      </c>
      <c r="D57" s="128"/>
      <c r="E57" s="38">
        <v>35</v>
      </c>
      <c r="F57" s="38">
        <v>37</v>
      </c>
      <c r="G57" s="38">
        <v>35</v>
      </c>
      <c r="H57" s="38">
        <v>25</v>
      </c>
      <c r="I57" s="38">
        <v>25</v>
      </c>
      <c r="J57" s="38">
        <v>38</v>
      </c>
      <c r="K57" s="38">
        <v>45</v>
      </c>
      <c r="L57" s="38">
        <v>27</v>
      </c>
      <c r="M57" s="38">
        <v>26</v>
      </c>
      <c r="N57" s="38">
        <v>28</v>
      </c>
      <c r="O57" s="38">
        <v>28</v>
      </c>
      <c r="P57" s="38">
        <v>23</v>
      </c>
      <c r="Q57" s="13">
        <f t="shared" si="0"/>
        <v>372</v>
      </c>
      <c r="R57" s="14"/>
    </row>
    <row r="58" spans="1:18" s="4" customFormat="1" ht="27" customHeight="1">
      <c r="A58" s="56"/>
      <c r="B58" s="54" t="s">
        <v>164</v>
      </c>
      <c r="C58" s="127" t="s">
        <v>74</v>
      </c>
      <c r="D58" s="128"/>
      <c r="E58" s="38">
        <v>7</v>
      </c>
      <c r="F58" s="38">
        <v>6</v>
      </c>
      <c r="G58" s="38">
        <v>8</v>
      </c>
      <c r="H58" s="38">
        <v>16</v>
      </c>
      <c r="I58" s="38">
        <v>7</v>
      </c>
      <c r="J58" s="38">
        <v>6</v>
      </c>
      <c r="K58" s="38">
        <v>16</v>
      </c>
      <c r="L58" s="38">
        <v>9</v>
      </c>
      <c r="M58" s="38">
        <v>9</v>
      </c>
      <c r="N58" s="38">
        <v>6</v>
      </c>
      <c r="O58" s="38">
        <v>8</v>
      </c>
      <c r="P58" s="38">
        <v>7</v>
      </c>
      <c r="Q58" s="13">
        <f t="shared" si="0"/>
        <v>105</v>
      </c>
      <c r="R58" s="14"/>
    </row>
    <row r="59" spans="1:18" s="4" customFormat="1" ht="27" customHeight="1">
      <c r="A59" s="56">
        <v>50</v>
      </c>
      <c r="B59" s="54" t="s">
        <v>586</v>
      </c>
      <c r="C59" s="127" t="s">
        <v>75</v>
      </c>
      <c r="D59" s="128"/>
      <c r="E59" s="38">
        <v>2</v>
      </c>
      <c r="F59" s="38"/>
      <c r="G59" s="38">
        <v>6</v>
      </c>
      <c r="H59" s="38"/>
      <c r="I59" s="38"/>
      <c r="J59" s="38">
        <v>4</v>
      </c>
      <c r="K59" s="38">
        <v>7</v>
      </c>
      <c r="L59" s="38">
        <v>4</v>
      </c>
      <c r="M59" s="38">
        <v>7</v>
      </c>
      <c r="N59" s="38">
        <v>6</v>
      </c>
      <c r="O59" s="38">
        <v>8</v>
      </c>
      <c r="P59" s="38">
        <v>4</v>
      </c>
      <c r="Q59" s="13">
        <f t="shared" si="0"/>
        <v>48</v>
      </c>
      <c r="R59" s="14"/>
    </row>
    <row r="60" spans="1:18" s="4" customFormat="1" ht="27" customHeight="1">
      <c r="A60" s="56"/>
      <c r="B60" s="54"/>
      <c r="C60" s="127" t="s">
        <v>76</v>
      </c>
      <c r="D60" s="128"/>
      <c r="E60" s="38">
        <v>8</v>
      </c>
      <c r="F60" s="38">
        <v>6</v>
      </c>
      <c r="G60" s="38">
        <v>7</v>
      </c>
      <c r="H60" s="38">
        <v>8</v>
      </c>
      <c r="I60" s="38">
        <v>9</v>
      </c>
      <c r="J60" s="38">
        <v>6</v>
      </c>
      <c r="K60" s="38">
        <v>9</v>
      </c>
      <c r="L60" s="38">
        <v>6</v>
      </c>
      <c r="M60" s="38">
        <v>9</v>
      </c>
      <c r="N60" s="38">
        <v>7</v>
      </c>
      <c r="O60" s="38">
        <v>6</v>
      </c>
      <c r="P60" s="38">
        <v>9</v>
      </c>
      <c r="Q60" s="13">
        <f t="shared" si="0"/>
        <v>90</v>
      </c>
      <c r="R60" s="14"/>
    </row>
    <row r="61" spans="1:18" s="4" customFormat="1" ht="27" customHeight="1">
      <c r="A61" s="56"/>
      <c r="B61" s="54"/>
      <c r="C61" s="127" t="s">
        <v>77</v>
      </c>
      <c r="D61" s="128"/>
      <c r="E61" s="38">
        <v>7</v>
      </c>
      <c r="F61" s="38">
        <v>5</v>
      </c>
      <c r="G61" s="38">
        <v>6</v>
      </c>
      <c r="H61" s="38">
        <v>6</v>
      </c>
      <c r="I61" s="38">
        <v>5</v>
      </c>
      <c r="J61" s="38">
        <v>7</v>
      </c>
      <c r="K61" s="38">
        <v>8</v>
      </c>
      <c r="L61" s="38">
        <v>8</v>
      </c>
      <c r="M61" s="38">
        <v>8</v>
      </c>
      <c r="N61" s="38">
        <v>6</v>
      </c>
      <c r="O61" s="38">
        <v>6</v>
      </c>
      <c r="P61" s="38">
        <v>5</v>
      </c>
      <c r="Q61" s="13">
        <f t="shared" si="0"/>
        <v>77</v>
      </c>
      <c r="R61" s="14"/>
    </row>
    <row r="62" spans="1:18" s="4" customFormat="1" ht="27" customHeight="1">
      <c r="A62" s="56"/>
      <c r="B62" s="54" t="s">
        <v>207</v>
      </c>
      <c r="C62" s="138" t="s">
        <v>93</v>
      </c>
      <c r="D62" s="141"/>
      <c r="E62" s="38">
        <v>1</v>
      </c>
      <c r="F62" s="38">
        <v>1</v>
      </c>
      <c r="G62" s="38">
        <v>3</v>
      </c>
      <c r="H62" s="38"/>
      <c r="I62" s="38"/>
      <c r="J62" s="38">
        <v>1</v>
      </c>
      <c r="K62" s="38">
        <v>2</v>
      </c>
      <c r="L62" s="38">
        <v>1</v>
      </c>
      <c r="M62" s="38"/>
      <c r="N62" s="38"/>
      <c r="O62" s="38"/>
      <c r="P62" s="38">
        <v>2</v>
      </c>
      <c r="Q62" s="21">
        <f t="shared" si="0"/>
        <v>11</v>
      </c>
      <c r="R62" s="14"/>
    </row>
    <row r="63" spans="1:18" s="4" customFormat="1" ht="27" customHeight="1">
      <c r="A63" s="56"/>
      <c r="B63" s="54" t="s">
        <v>147</v>
      </c>
      <c r="C63" s="122" t="s">
        <v>78</v>
      </c>
      <c r="D63" s="160"/>
      <c r="E63" s="58">
        <v>6</v>
      </c>
      <c r="F63" s="58">
        <v>5</v>
      </c>
      <c r="G63" s="58"/>
      <c r="H63" s="58"/>
      <c r="I63" s="58"/>
      <c r="J63" s="58">
        <v>5</v>
      </c>
      <c r="K63" s="58"/>
      <c r="L63" s="58">
        <v>5</v>
      </c>
      <c r="M63" s="58"/>
      <c r="N63" s="58">
        <v>2</v>
      </c>
      <c r="O63" s="58">
        <v>2</v>
      </c>
      <c r="P63" s="58">
        <v>5</v>
      </c>
      <c r="Q63" s="13">
        <f t="shared" si="0"/>
        <v>30</v>
      </c>
      <c r="R63" s="14"/>
    </row>
    <row r="64" spans="2:18" s="4" customFormat="1" ht="27" customHeight="1">
      <c r="B64" s="31" t="s">
        <v>14</v>
      </c>
      <c r="C64" s="32"/>
      <c r="D64" s="33"/>
      <c r="E64" s="23">
        <f aca="true" t="shared" si="1" ref="E64:P64">COUNT(E10:E63)</f>
        <v>31</v>
      </c>
      <c r="F64" s="23">
        <f t="shared" si="1"/>
        <v>32</v>
      </c>
      <c r="G64" s="23">
        <f t="shared" si="1"/>
        <v>29</v>
      </c>
      <c r="H64" s="23">
        <f t="shared" si="1"/>
        <v>20</v>
      </c>
      <c r="I64" s="23">
        <f t="shared" si="1"/>
        <v>16</v>
      </c>
      <c r="J64" s="23">
        <f t="shared" si="1"/>
        <v>21</v>
      </c>
      <c r="K64" s="23">
        <f t="shared" si="1"/>
        <v>27</v>
      </c>
      <c r="L64" s="23">
        <f t="shared" si="1"/>
        <v>25</v>
      </c>
      <c r="M64" s="23">
        <f t="shared" si="1"/>
        <v>27</v>
      </c>
      <c r="N64" s="23">
        <f t="shared" si="1"/>
        <v>25</v>
      </c>
      <c r="O64" s="23">
        <f t="shared" si="1"/>
        <v>27</v>
      </c>
      <c r="P64" s="23">
        <f t="shared" si="1"/>
        <v>32</v>
      </c>
      <c r="Q64" s="23">
        <v>54</v>
      </c>
      <c r="R64" s="24"/>
    </row>
    <row r="65" spans="2:18" s="4" customFormat="1" ht="27" customHeight="1" thickBot="1">
      <c r="B65" s="34" t="s">
        <v>15</v>
      </c>
      <c r="C65" s="35"/>
      <c r="D65" s="28"/>
      <c r="E65" s="29">
        <f aca="true" t="shared" si="2" ref="E65:P65">SUM(E10:E63)</f>
        <v>225</v>
      </c>
      <c r="F65" s="29">
        <f t="shared" si="2"/>
        <v>200</v>
      </c>
      <c r="G65" s="29">
        <f t="shared" si="2"/>
        <v>187</v>
      </c>
      <c r="H65" s="29">
        <f t="shared" si="2"/>
        <v>154</v>
      </c>
      <c r="I65" s="29">
        <f t="shared" si="2"/>
        <v>134</v>
      </c>
      <c r="J65" s="29">
        <f t="shared" si="2"/>
        <v>146</v>
      </c>
      <c r="K65" s="29">
        <f t="shared" si="2"/>
        <v>194</v>
      </c>
      <c r="L65" s="29">
        <f t="shared" si="2"/>
        <v>177</v>
      </c>
      <c r="M65" s="29">
        <f t="shared" si="2"/>
        <v>187</v>
      </c>
      <c r="N65" s="29">
        <f t="shared" si="2"/>
        <v>161</v>
      </c>
      <c r="O65" s="29">
        <f t="shared" si="2"/>
        <v>167</v>
      </c>
      <c r="P65" s="29">
        <f t="shared" si="2"/>
        <v>166</v>
      </c>
      <c r="Q65" s="29">
        <f>SUM(E65:P65)</f>
        <v>2098</v>
      </c>
      <c r="R65" s="30"/>
    </row>
    <row r="66" spans="1:18" s="2" customFormat="1" ht="27" customHeight="1">
      <c r="A66" s="4"/>
      <c r="B66" s="4" t="s">
        <v>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4.25">
      <c r="A67" s="4"/>
      <c r="B67" s="4" t="s">
        <v>16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</sheetData>
  <mergeCells count="56"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3:D43"/>
    <mergeCell ref="C45:D45"/>
    <mergeCell ref="C46:D46"/>
    <mergeCell ref="C47:D47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D4:F4"/>
    <mergeCell ref="I4:L4"/>
    <mergeCell ref="O4:R4"/>
    <mergeCell ref="C10:D10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75" zoomScaleNormal="75" workbookViewId="0" topLeftCell="A46">
      <selection activeCell="X11" sqref="W11:X11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21</v>
      </c>
      <c r="E4" s="132"/>
      <c r="F4" s="133"/>
      <c r="G4" s="8" t="s">
        <v>3</v>
      </c>
      <c r="H4" s="9"/>
      <c r="I4" s="131" t="s">
        <v>587</v>
      </c>
      <c r="J4" s="132"/>
      <c r="K4" s="132"/>
      <c r="L4" s="132"/>
      <c r="M4" s="133"/>
      <c r="N4" s="8" t="s">
        <v>124</v>
      </c>
      <c r="O4" s="8"/>
      <c r="P4" s="131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503</v>
      </c>
      <c r="F6" s="48" t="s">
        <v>588</v>
      </c>
      <c r="G6" s="48" t="s">
        <v>589</v>
      </c>
      <c r="H6" s="48" t="s">
        <v>490</v>
      </c>
      <c r="I6" s="48" t="s">
        <v>580</v>
      </c>
      <c r="J6" s="48" t="s">
        <v>590</v>
      </c>
      <c r="K6" s="48" t="s">
        <v>581</v>
      </c>
      <c r="L6" s="48" t="s">
        <v>591</v>
      </c>
      <c r="M6" s="48" t="s">
        <v>592</v>
      </c>
      <c r="N6" s="48" t="s">
        <v>593</v>
      </c>
      <c r="O6" s="48" t="s">
        <v>594</v>
      </c>
      <c r="P6" s="50" t="s">
        <v>595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19</v>
      </c>
      <c r="G7" s="45" t="s">
        <v>19</v>
      </c>
      <c r="H7" s="45" t="s">
        <v>19</v>
      </c>
      <c r="I7" s="45" t="s">
        <v>18</v>
      </c>
      <c r="J7" s="45" t="s">
        <v>18</v>
      </c>
      <c r="K7" s="45" t="s">
        <v>18</v>
      </c>
      <c r="L7" s="45" t="s">
        <v>18</v>
      </c>
      <c r="M7" s="51" t="s">
        <v>596</v>
      </c>
      <c r="N7" s="45" t="s">
        <v>18</v>
      </c>
      <c r="O7" s="45" t="s">
        <v>18</v>
      </c>
      <c r="P7" s="51" t="s">
        <v>597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0.2916666666666667</v>
      </c>
      <c r="F8" s="52">
        <v>0.2916666666666667</v>
      </c>
      <c r="G8" s="52">
        <v>0.3958333333333333</v>
      </c>
      <c r="H8" s="52">
        <v>0.375</v>
      </c>
      <c r="I8" s="52">
        <v>0.40277777777777773</v>
      </c>
      <c r="J8" s="52">
        <v>0.4166666666666667</v>
      </c>
      <c r="K8" s="52">
        <v>0.40972222222222227</v>
      </c>
      <c r="L8" s="52">
        <v>0.3958333333333333</v>
      </c>
      <c r="M8" s="52">
        <v>0.40277777777777773</v>
      </c>
      <c r="N8" s="52">
        <v>0.40972222222222227</v>
      </c>
      <c r="O8" s="52">
        <v>0.3958333333333333</v>
      </c>
      <c r="P8" s="52">
        <v>0.40972222222222227</v>
      </c>
      <c r="Q8" s="21"/>
      <c r="R8" s="22"/>
    </row>
    <row r="9" spans="1:19" s="4" customFormat="1" ht="27" customHeight="1">
      <c r="A9" s="56"/>
      <c r="B9" s="82" t="s">
        <v>12</v>
      </c>
      <c r="C9" s="123" t="s">
        <v>13</v>
      </c>
      <c r="D9" s="124"/>
      <c r="E9" s="47">
        <v>0.40972222222222227</v>
      </c>
      <c r="F9" s="47">
        <v>0.40972222222222227</v>
      </c>
      <c r="G9" s="47">
        <v>0.47222222222222227</v>
      </c>
      <c r="H9" s="47">
        <v>0.4791666666666667</v>
      </c>
      <c r="I9" s="47">
        <v>0.4791666666666667</v>
      </c>
      <c r="J9" s="47">
        <v>0.4861111111111111</v>
      </c>
      <c r="K9" s="47">
        <v>0.4583333333333333</v>
      </c>
      <c r="L9" s="47">
        <v>0.4791666666666667</v>
      </c>
      <c r="M9" s="47">
        <v>0.4930555555555556</v>
      </c>
      <c r="N9" s="47">
        <v>0.5069444444444444</v>
      </c>
      <c r="O9" s="47">
        <v>0.4826388888888889</v>
      </c>
      <c r="P9" s="46">
        <v>0.5</v>
      </c>
      <c r="Q9" s="13"/>
      <c r="R9" s="25"/>
      <c r="S9" s="73"/>
    </row>
    <row r="10" spans="1:18" s="4" customFormat="1" ht="27" customHeight="1">
      <c r="A10" s="56"/>
      <c r="B10" s="53" t="s">
        <v>141</v>
      </c>
      <c r="C10" s="135" t="s">
        <v>21</v>
      </c>
      <c r="D10" s="135"/>
      <c r="E10" s="65"/>
      <c r="F10" s="38"/>
      <c r="G10" s="38"/>
      <c r="H10" s="38">
        <v>1</v>
      </c>
      <c r="I10" s="38"/>
      <c r="J10" s="38"/>
      <c r="K10" s="38"/>
      <c r="L10" s="38"/>
      <c r="M10" s="38"/>
      <c r="N10" s="38"/>
      <c r="O10" s="38"/>
      <c r="P10" s="38"/>
      <c r="Q10" s="13">
        <f aca="true" t="shared" si="0" ref="Q10:Q56">SUM(E10:P10)</f>
        <v>1</v>
      </c>
      <c r="R10" s="14"/>
    </row>
    <row r="11" spans="1:18" s="4" customFormat="1" ht="27" customHeight="1">
      <c r="A11" s="56"/>
      <c r="B11" s="54" t="s">
        <v>142</v>
      </c>
      <c r="C11" s="135" t="s">
        <v>25</v>
      </c>
      <c r="D11" s="135"/>
      <c r="E11" s="65"/>
      <c r="F11" s="38"/>
      <c r="G11" s="38"/>
      <c r="H11" s="38">
        <v>1</v>
      </c>
      <c r="I11" s="38"/>
      <c r="J11" s="38"/>
      <c r="K11" s="38"/>
      <c r="L11" s="38"/>
      <c r="M11" s="38"/>
      <c r="N11" s="38"/>
      <c r="O11" s="38"/>
      <c r="P11" s="38"/>
      <c r="Q11" s="13">
        <f t="shared" si="0"/>
        <v>1</v>
      </c>
      <c r="R11" s="14"/>
    </row>
    <row r="12" spans="1:18" s="4" customFormat="1" ht="27" customHeight="1">
      <c r="A12" s="56"/>
      <c r="B12" s="55" t="s">
        <v>145</v>
      </c>
      <c r="C12" s="135" t="s">
        <v>33</v>
      </c>
      <c r="D12" s="135"/>
      <c r="E12" s="65">
        <v>3</v>
      </c>
      <c r="F12" s="38">
        <v>2</v>
      </c>
      <c r="G12" s="38"/>
      <c r="H12" s="38">
        <v>4</v>
      </c>
      <c r="I12" s="38">
        <v>4</v>
      </c>
      <c r="J12" s="38">
        <v>7</v>
      </c>
      <c r="K12" s="38"/>
      <c r="L12" s="38">
        <v>1</v>
      </c>
      <c r="M12" s="38">
        <v>2</v>
      </c>
      <c r="N12" s="38"/>
      <c r="O12" s="38">
        <v>1</v>
      </c>
      <c r="P12" s="38">
        <v>3</v>
      </c>
      <c r="Q12" s="13">
        <f t="shared" si="0"/>
        <v>27</v>
      </c>
      <c r="R12" s="14"/>
    </row>
    <row r="13" spans="1:18" s="4" customFormat="1" ht="27" customHeight="1">
      <c r="A13" s="56"/>
      <c r="B13" s="55"/>
      <c r="C13" s="135" t="s">
        <v>34</v>
      </c>
      <c r="D13" s="135"/>
      <c r="E13" s="65"/>
      <c r="F13" s="38"/>
      <c r="G13" s="38"/>
      <c r="H13" s="38"/>
      <c r="I13" s="38"/>
      <c r="J13" s="38"/>
      <c r="K13" s="38"/>
      <c r="L13" s="38"/>
      <c r="M13" s="38">
        <v>1</v>
      </c>
      <c r="N13" s="38"/>
      <c r="O13" s="38"/>
      <c r="P13" s="38"/>
      <c r="Q13" s="13">
        <f t="shared" si="0"/>
        <v>1</v>
      </c>
      <c r="R13" s="14"/>
    </row>
    <row r="14" spans="1:18" s="4" customFormat="1" ht="27" customHeight="1">
      <c r="A14" s="56">
        <v>5</v>
      </c>
      <c r="B14" s="55"/>
      <c r="C14" s="135" t="s">
        <v>36</v>
      </c>
      <c r="D14" s="135"/>
      <c r="E14" s="65"/>
      <c r="F14" s="38"/>
      <c r="G14" s="38"/>
      <c r="H14" s="38"/>
      <c r="I14" s="38"/>
      <c r="J14" s="38"/>
      <c r="K14" s="38"/>
      <c r="L14" s="38">
        <v>1</v>
      </c>
      <c r="M14" s="38">
        <v>1</v>
      </c>
      <c r="N14" s="38"/>
      <c r="O14" s="38"/>
      <c r="P14" s="38"/>
      <c r="Q14" s="13">
        <f t="shared" si="0"/>
        <v>2</v>
      </c>
      <c r="R14" s="14"/>
    </row>
    <row r="15" spans="1:18" s="4" customFormat="1" ht="27" customHeight="1">
      <c r="A15" s="56"/>
      <c r="B15" s="55" t="s">
        <v>207</v>
      </c>
      <c r="C15" s="135" t="s">
        <v>86</v>
      </c>
      <c r="D15" s="135"/>
      <c r="E15" s="65"/>
      <c r="F15" s="38"/>
      <c r="G15" s="38"/>
      <c r="H15" s="38"/>
      <c r="I15" s="38"/>
      <c r="J15" s="38"/>
      <c r="K15" s="38"/>
      <c r="L15" s="38"/>
      <c r="M15" s="38">
        <v>1</v>
      </c>
      <c r="N15" s="38"/>
      <c r="O15" s="38"/>
      <c r="P15" s="38"/>
      <c r="Q15" s="13">
        <f t="shared" si="0"/>
        <v>1</v>
      </c>
      <c r="R15" s="14"/>
    </row>
    <row r="16" spans="1:18" s="4" customFormat="1" ht="27" customHeight="1">
      <c r="A16" s="56"/>
      <c r="B16" s="55" t="s">
        <v>287</v>
      </c>
      <c r="C16" s="135" t="s">
        <v>90</v>
      </c>
      <c r="D16" s="135"/>
      <c r="E16" s="65"/>
      <c r="F16" s="38"/>
      <c r="G16" s="38"/>
      <c r="H16" s="38">
        <v>1</v>
      </c>
      <c r="I16" s="38"/>
      <c r="J16" s="38"/>
      <c r="K16" s="38"/>
      <c r="L16" s="38"/>
      <c r="M16" s="38"/>
      <c r="N16" s="38"/>
      <c r="O16" s="38"/>
      <c r="P16" s="38"/>
      <c r="Q16" s="13">
        <f t="shared" si="0"/>
        <v>1</v>
      </c>
      <c r="R16" s="14"/>
    </row>
    <row r="17" spans="1:18" s="4" customFormat="1" ht="27" customHeight="1">
      <c r="A17" s="56"/>
      <c r="B17" s="55" t="s">
        <v>147</v>
      </c>
      <c r="C17" s="135" t="s">
        <v>39</v>
      </c>
      <c r="D17" s="135"/>
      <c r="E17" s="65">
        <v>7</v>
      </c>
      <c r="F17" s="38">
        <v>7</v>
      </c>
      <c r="G17" s="38"/>
      <c r="H17" s="38">
        <v>9</v>
      </c>
      <c r="I17" s="38">
        <v>7</v>
      </c>
      <c r="J17" s="38">
        <v>3</v>
      </c>
      <c r="K17" s="38">
        <v>2</v>
      </c>
      <c r="L17" s="38">
        <v>2</v>
      </c>
      <c r="M17" s="38">
        <v>9</v>
      </c>
      <c r="N17" s="38"/>
      <c r="O17" s="38"/>
      <c r="P17" s="38">
        <v>2</v>
      </c>
      <c r="Q17" s="13">
        <f t="shared" si="0"/>
        <v>48</v>
      </c>
      <c r="R17" s="14"/>
    </row>
    <row r="18" spans="1:18" s="4" customFormat="1" ht="27" customHeight="1">
      <c r="A18" s="56"/>
      <c r="B18" s="55"/>
      <c r="C18" s="135" t="s">
        <v>473</v>
      </c>
      <c r="D18" s="135"/>
      <c r="E18" s="65">
        <v>1</v>
      </c>
      <c r="F18" s="38"/>
      <c r="G18" s="38"/>
      <c r="H18" s="38"/>
      <c r="I18" s="38"/>
      <c r="J18" s="38">
        <v>1</v>
      </c>
      <c r="K18" s="38"/>
      <c r="L18" s="38"/>
      <c r="M18" s="38"/>
      <c r="N18" s="38"/>
      <c r="O18" s="38"/>
      <c r="P18" s="38"/>
      <c r="Q18" s="13">
        <f t="shared" si="0"/>
        <v>2</v>
      </c>
      <c r="R18" s="14"/>
    </row>
    <row r="19" spans="1:18" s="4" customFormat="1" ht="27" customHeight="1">
      <c r="A19" s="56">
        <v>10</v>
      </c>
      <c r="B19" s="55" t="s">
        <v>148</v>
      </c>
      <c r="C19" s="135" t="s">
        <v>99</v>
      </c>
      <c r="D19" s="135"/>
      <c r="E19" s="65"/>
      <c r="F19" s="38"/>
      <c r="G19" s="38">
        <v>2</v>
      </c>
      <c r="H19" s="38"/>
      <c r="I19" s="38"/>
      <c r="J19" s="38"/>
      <c r="K19" s="38"/>
      <c r="L19" s="38"/>
      <c r="M19" s="38"/>
      <c r="N19" s="38"/>
      <c r="O19" s="38"/>
      <c r="P19" s="38"/>
      <c r="Q19" s="13">
        <f t="shared" si="0"/>
        <v>2</v>
      </c>
      <c r="R19" s="14"/>
    </row>
    <row r="20" spans="1:18" s="4" customFormat="1" ht="27" customHeight="1">
      <c r="A20" s="56"/>
      <c r="B20" s="55" t="s">
        <v>150</v>
      </c>
      <c r="C20" s="135" t="s">
        <v>150</v>
      </c>
      <c r="D20" s="135"/>
      <c r="E20" s="65"/>
      <c r="F20" s="38"/>
      <c r="G20" s="38"/>
      <c r="H20" s="38">
        <v>1</v>
      </c>
      <c r="I20" s="38"/>
      <c r="J20" s="38"/>
      <c r="K20" s="38"/>
      <c r="L20" s="38">
        <v>1</v>
      </c>
      <c r="M20" s="38"/>
      <c r="N20" s="38"/>
      <c r="O20" s="38"/>
      <c r="P20" s="38"/>
      <c r="Q20" s="13">
        <f t="shared" si="0"/>
        <v>2</v>
      </c>
      <c r="R20" s="14"/>
    </row>
    <row r="21" spans="1:18" s="4" customFormat="1" ht="27" customHeight="1">
      <c r="A21" s="56"/>
      <c r="B21" s="55" t="s">
        <v>151</v>
      </c>
      <c r="C21" s="135" t="s">
        <v>108</v>
      </c>
      <c r="D21" s="135"/>
      <c r="E21" s="65">
        <v>2</v>
      </c>
      <c r="F21" s="38">
        <v>2</v>
      </c>
      <c r="G21" s="38"/>
      <c r="H21" s="38">
        <v>1</v>
      </c>
      <c r="I21" s="38">
        <v>2</v>
      </c>
      <c r="J21" s="38"/>
      <c r="K21" s="38"/>
      <c r="L21" s="38"/>
      <c r="M21" s="38">
        <v>2</v>
      </c>
      <c r="N21" s="38"/>
      <c r="O21" s="38"/>
      <c r="P21" s="38"/>
      <c r="Q21" s="13">
        <f t="shared" si="0"/>
        <v>9</v>
      </c>
      <c r="R21" s="14"/>
    </row>
    <row r="22" spans="1:18" s="4" customFormat="1" ht="27" customHeight="1">
      <c r="A22" s="56"/>
      <c r="B22" s="55"/>
      <c r="C22" s="135" t="s">
        <v>42</v>
      </c>
      <c r="D22" s="135"/>
      <c r="E22" s="65">
        <v>1</v>
      </c>
      <c r="F22" s="38"/>
      <c r="G22" s="38">
        <v>1</v>
      </c>
      <c r="H22" s="38">
        <v>1</v>
      </c>
      <c r="I22" s="38"/>
      <c r="J22" s="38">
        <v>1</v>
      </c>
      <c r="K22" s="38"/>
      <c r="L22" s="38">
        <v>1</v>
      </c>
      <c r="M22" s="38"/>
      <c r="N22" s="38"/>
      <c r="O22" s="38"/>
      <c r="P22" s="38"/>
      <c r="Q22" s="13">
        <f t="shared" si="0"/>
        <v>5</v>
      </c>
      <c r="R22" s="14"/>
    </row>
    <row r="23" spans="1:18" s="4" customFormat="1" ht="27" customHeight="1">
      <c r="A23" s="56"/>
      <c r="B23" s="55"/>
      <c r="C23" s="135" t="s">
        <v>43</v>
      </c>
      <c r="D23" s="135"/>
      <c r="E23" s="65">
        <v>5</v>
      </c>
      <c r="F23" s="38">
        <v>9</v>
      </c>
      <c r="G23" s="38">
        <v>2</v>
      </c>
      <c r="H23" s="38">
        <v>5</v>
      </c>
      <c r="I23" s="38">
        <v>3</v>
      </c>
      <c r="J23" s="38">
        <v>3</v>
      </c>
      <c r="K23" s="38">
        <v>4</v>
      </c>
      <c r="L23" s="38">
        <v>2</v>
      </c>
      <c r="M23" s="38">
        <v>1</v>
      </c>
      <c r="N23" s="38">
        <v>2</v>
      </c>
      <c r="O23" s="38"/>
      <c r="P23" s="38">
        <v>2</v>
      </c>
      <c r="Q23" s="13">
        <f t="shared" si="0"/>
        <v>38</v>
      </c>
      <c r="R23" s="14"/>
    </row>
    <row r="24" spans="1:18" s="4" customFormat="1" ht="27" customHeight="1">
      <c r="A24" s="56">
        <v>15</v>
      </c>
      <c r="B24" s="55" t="s">
        <v>152</v>
      </c>
      <c r="C24" s="135" t="s">
        <v>44</v>
      </c>
      <c r="D24" s="135"/>
      <c r="E24" s="65">
        <v>2</v>
      </c>
      <c r="F24" s="38">
        <v>2</v>
      </c>
      <c r="G24" s="38">
        <v>4</v>
      </c>
      <c r="H24" s="38"/>
      <c r="I24" s="38"/>
      <c r="J24" s="38"/>
      <c r="K24" s="38"/>
      <c r="L24" s="38"/>
      <c r="M24" s="38"/>
      <c r="N24" s="38"/>
      <c r="O24" s="38"/>
      <c r="P24" s="38"/>
      <c r="Q24" s="13">
        <f t="shared" si="0"/>
        <v>8</v>
      </c>
      <c r="R24" s="14"/>
    </row>
    <row r="25" spans="1:18" s="4" customFormat="1" ht="27" customHeight="1">
      <c r="A25" s="56"/>
      <c r="B25" s="55" t="s">
        <v>153</v>
      </c>
      <c r="C25" s="135" t="s">
        <v>45</v>
      </c>
      <c r="D25" s="135"/>
      <c r="E25" s="65">
        <v>2</v>
      </c>
      <c r="F25" s="38">
        <v>2</v>
      </c>
      <c r="G25" s="38">
        <v>3</v>
      </c>
      <c r="H25" s="38">
        <v>2</v>
      </c>
      <c r="I25" s="38">
        <v>4</v>
      </c>
      <c r="J25" s="38">
        <v>2</v>
      </c>
      <c r="K25" s="38">
        <v>5</v>
      </c>
      <c r="L25" s="38">
        <v>8</v>
      </c>
      <c r="M25" s="38">
        <v>5</v>
      </c>
      <c r="N25" s="38">
        <v>2</v>
      </c>
      <c r="O25" s="38">
        <v>1</v>
      </c>
      <c r="P25" s="38">
        <v>1</v>
      </c>
      <c r="Q25" s="13">
        <f t="shared" si="0"/>
        <v>37</v>
      </c>
      <c r="R25" s="14"/>
    </row>
    <row r="26" spans="1:18" s="4" customFormat="1" ht="27" customHeight="1">
      <c r="A26" s="56"/>
      <c r="B26" s="55"/>
      <c r="C26" s="135" t="s">
        <v>46</v>
      </c>
      <c r="D26" s="135"/>
      <c r="E26" s="65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>
        <v>1</v>
      </c>
      <c r="Q26" s="13">
        <f t="shared" si="0"/>
        <v>1</v>
      </c>
      <c r="R26" s="14"/>
    </row>
    <row r="27" spans="1:18" s="4" customFormat="1" ht="27" customHeight="1">
      <c r="A27" s="56"/>
      <c r="B27" s="55"/>
      <c r="C27" s="135" t="s">
        <v>47</v>
      </c>
      <c r="D27" s="135"/>
      <c r="E27" s="65">
        <v>1</v>
      </c>
      <c r="F27" s="38">
        <v>1</v>
      </c>
      <c r="G27" s="38">
        <v>2</v>
      </c>
      <c r="H27" s="38">
        <v>2</v>
      </c>
      <c r="I27" s="38">
        <v>2</v>
      </c>
      <c r="J27" s="38">
        <v>2</v>
      </c>
      <c r="K27" s="38">
        <v>4</v>
      </c>
      <c r="L27" s="38">
        <v>2</v>
      </c>
      <c r="M27" s="38">
        <v>1</v>
      </c>
      <c r="N27" s="38"/>
      <c r="O27" s="38"/>
      <c r="P27" s="38"/>
      <c r="Q27" s="13">
        <f t="shared" si="0"/>
        <v>17</v>
      </c>
      <c r="R27" s="14"/>
    </row>
    <row r="28" spans="1:18" s="4" customFormat="1" ht="27" customHeight="1">
      <c r="A28" s="56"/>
      <c r="B28" s="55" t="s">
        <v>155</v>
      </c>
      <c r="C28" s="135" t="s">
        <v>48</v>
      </c>
      <c r="D28" s="135"/>
      <c r="E28" s="65">
        <v>17</v>
      </c>
      <c r="F28" s="38">
        <v>20</v>
      </c>
      <c r="G28" s="38">
        <v>22</v>
      </c>
      <c r="H28" s="38">
        <v>10</v>
      </c>
      <c r="I28" s="38">
        <v>21</v>
      </c>
      <c r="J28" s="38">
        <v>13</v>
      </c>
      <c r="K28" s="38">
        <v>16</v>
      </c>
      <c r="L28" s="38">
        <v>33</v>
      </c>
      <c r="M28" s="38">
        <v>43</v>
      </c>
      <c r="N28" s="38">
        <v>15</v>
      </c>
      <c r="O28" s="38">
        <v>5</v>
      </c>
      <c r="P28" s="38">
        <v>12</v>
      </c>
      <c r="Q28" s="13">
        <f t="shared" si="0"/>
        <v>227</v>
      </c>
      <c r="R28" s="14"/>
    </row>
    <row r="29" spans="1:18" s="4" customFormat="1" ht="27" customHeight="1">
      <c r="A29" s="56">
        <v>20</v>
      </c>
      <c r="B29" s="54" t="s">
        <v>156</v>
      </c>
      <c r="C29" s="135" t="s">
        <v>49</v>
      </c>
      <c r="D29" s="135"/>
      <c r="E29" s="65"/>
      <c r="F29" s="38"/>
      <c r="G29" s="38">
        <v>1</v>
      </c>
      <c r="H29" s="38"/>
      <c r="I29" s="38"/>
      <c r="J29" s="38">
        <v>2</v>
      </c>
      <c r="K29" s="38">
        <v>1</v>
      </c>
      <c r="L29" s="38"/>
      <c r="M29" s="38"/>
      <c r="N29" s="38">
        <v>3</v>
      </c>
      <c r="O29" s="38">
        <v>1</v>
      </c>
      <c r="P29" s="38"/>
      <c r="Q29" s="13">
        <f t="shared" si="0"/>
        <v>8</v>
      </c>
      <c r="R29" s="14"/>
    </row>
    <row r="30" spans="1:18" s="4" customFormat="1" ht="27" customHeight="1">
      <c r="A30" s="56"/>
      <c r="B30" s="54" t="s">
        <v>252</v>
      </c>
      <c r="C30" s="135" t="s">
        <v>476</v>
      </c>
      <c r="D30" s="135"/>
      <c r="E30" s="65"/>
      <c r="F30" s="38"/>
      <c r="G30" s="38"/>
      <c r="H30" s="38"/>
      <c r="I30" s="38"/>
      <c r="J30" s="38">
        <v>1</v>
      </c>
      <c r="K30" s="38"/>
      <c r="L30" s="38">
        <v>1</v>
      </c>
      <c r="M30" s="38">
        <v>1</v>
      </c>
      <c r="N30" s="38"/>
      <c r="O30" s="38"/>
      <c r="P30" s="38">
        <v>1</v>
      </c>
      <c r="Q30" s="13">
        <f t="shared" si="0"/>
        <v>4</v>
      </c>
      <c r="R30" s="14"/>
    </row>
    <row r="31" spans="1:18" s="4" customFormat="1" ht="27" customHeight="1">
      <c r="A31" s="56"/>
      <c r="B31" s="54" t="s">
        <v>157</v>
      </c>
      <c r="C31" s="135" t="s">
        <v>50</v>
      </c>
      <c r="D31" s="135"/>
      <c r="E31" s="65"/>
      <c r="F31" s="38"/>
      <c r="G31" s="38"/>
      <c r="H31" s="38"/>
      <c r="I31" s="38"/>
      <c r="J31" s="38"/>
      <c r="K31" s="38"/>
      <c r="L31" s="38"/>
      <c r="M31" s="38">
        <v>3</v>
      </c>
      <c r="N31" s="38">
        <v>6</v>
      </c>
      <c r="O31" s="38">
        <v>4</v>
      </c>
      <c r="P31" s="38"/>
      <c r="Q31" s="13">
        <f t="shared" si="0"/>
        <v>13</v>
      </c>
      <c r="R31" s="14"/>
    </row>
    <row r="32" spans="1:18" s="4" customFormat="1" ht="27" customHeight="1">
      <c r="A32" s="56"/>
      <c r="B32" s="53"/>
      <c r="C32" s="135" t="s">
        <v>51</v>
      </c>
      <c r="D32" s="135"/>
      <c r="E32" s="65"/>
      <c r="F32" s="38"/>
      <c r="G32" s="38"/>
      <c r="H32" s="38"/>
      <c r="I32" s="38"/>
      <c r="J32" s="38"/>
      <c r="K32" s="38"/>
      <c r="L32" s="38">
        <v>1</v>
      </c>
      <c r="M32" s="38">
        <v>7</v>
      </c>
      <c r="N32" s="38">
        <v>2</v>
      </c>
      <c r="O32" s="38">
        <v>3</v>
      </c>
      <c r="P32" s="38">
        <v>2</v>
      </c>
      <c r="Q32" s="13">
        <f t="shared" si="0"/>
        <v>15</v>
      </c>
      <c r="R32" s="14"/>
    </row>
    <row r="33" spans="1:18" s="4" customFormat="1" ht="27" customHeight="1">
      <c r="A33" s="56"/>
      <c r="B33" s="54"/>
      <c r="C33" s="135" t="s">
        <v>118</v>
      </c>
      <c r="D33" s="135"/>
      <c r="E33" s="65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>
        <v>1</v>
      </c>
      <c r="Q33" s="13">
        <f t="shared" si="0"/>
        <v>1</v>
      </c>
      <c r="R33" s="14"/>
    </row>
    <row r="34" spans="1:18" s="4" customFormat="1" ht="27" customHeight="1">
      <c r="A34" s="56">
        <v>25</v>
      </c>
      <c r="B34" s="54"/>
      <c r="C34" s="135" t="s">
        <v>102</v>
      </c>
      <c r="D34" s="135"/>
      <c r="E34" s="65">
        <v>1</v>
      </c>
      <c r="F34" s="38"/>
      <c r="G34" s="38"/>
      <c r="H34" s="38"/>
      <c r="I34" s="38"/>
      <c r="J34" s="38"/>
      <c r="K34" s="38"/>
      <c r="L34" s="38">
        <v>1</v>
      </c>
      <c r="M34" s="38"/>
      <c r="N34" s="38"/>
      <c r="O34" s="38"/>
      <c r="P34" s="38"/>
      <c r="Q34" s="13">
        <f t="shared" si="0"/>
        <v>2</v>
      </c>
      <c r="R34" s="14"/>
    </row>
    <row r="35" spans="1:18" s="4" customFormat="1" ht="27" customHeight="1">
      <c r="A35" s="56"/>
      <c r="B35" s="54"/>
      <c r="C35" s="135" t="s">
        <v>53</v>
      </c>
      <c r="D35" s="135"/>
      <c r="E35" s="65"/>
      <c r="F35" s="38"/>
      <c r="G35" s="38"/>
      <c r="H35" s="38"/>
      <c r="I35" s="38"/>
      <c r="J35" s="38"/>
      <c r="K35" s="38"/>
      <c r="L35" s="38">
        <v>1</v>
      </c>
      <c r="M35" s="38"/>
      <c r="N35" s="38">
        <v>1</v>
      </c>
      <c r="O35" s="38">
        <v>1</v>
      </c>
      <c r="P35" s="38">
        <v>1</v>
      </c>
      <c r="Q35" s="13">
        <f t="shared" si="0"/>
        <v>4</v>
      </c>
      <c r="R35" s="14"/>
    </row>
    <row r="36" spans="1:18" s="4" customFormat="1" ht="27" customHeight="1">
      <c r="A36" s="56"/>
      <c r="B36" s="54"/>
      <c r="C36" s="135" t="s">
        <v>55</v>
      </c>
      <c r="D36" s="135"/>
      <c r="E36" s="65"/>
      <c r="F36" s="38"/>
      <c r="G36" s="38">
        <v>1</v>
      </c>
      <c r="H36" s="38"/>
      <c r="I36" s="38">
        <v>1</v>
      </c>
      <c r="J36" s="38"/>
      <c r="K36" s="38"/>
      <c r="L36" s="38"/>
      <c r="M36" s="38"/>
      <c r="N36" s="38"/>
      <c r="O36" s="38"/>
      <c r="P36" s="38"/>
      <c r="Q36" s="13">
        <f t="shared" si="0"/>
        <v>2</v>
      </c>
      <c r="R36" s="14"/>
    </row>
    <row r="37" spans="1:18" s="4" customFormat="1" ht="27" customHeight="1">
      <c r="A37" s="56"/>
      <c r="B37" s="54"/>
      <c r="C37" s="135" t="s">
        <v>56</v>
      </c>
      <c r="D37" s="135"/>
      <c r="E37" s="65">
        <v>14</v>
      </c>
      <c r="F37" s="38">
        <v>11</v>
      </c>
      <c r="G37" s="38">
        <v>9</v>
      </c>
      <c r="H37" s="38">
        <v>5</v>
      </c>
      <c r="I37" s="38">
        <v>4</v>
      </c>
      <c r="J37" s="38">
        <v>2</v>
      </c>
      <c r="K37" s="38"/>
      <c r="L37" s="38">
        <v>2</v>
      </c>
      <c r="M37" s="38">
        <v>5</v>
      </c>
      <c r="N37" s="38"/>
      <c r="O37" s="38">
        <v>1</v>
      </c>
      <c r="P37" s="38"/>
      <c r="Q37" s="13">
        <f t="shared" si="0"/>
        <v>53</v>
      </c>
      <c r="R37" s="14"/>
    </row>
    <row r="38" spans="1:18" s="4" customFormat="1" ht="27" customHeight="1">
      <c r="A38" s="56"/>
      <c r="B38" s="54"/>
      <c r="C38" s="135" t="s">
        <v>59</v>
      </c>
      <c r="D38" s="135"/>
      <c r="E38" s="65">
        <v>4</v>
      </c>
      <c r="F38" s="38">
        <v>6</v>
      </c>
      <c r="G38" s="38">
        <v>2</v>
      </c>
      <c r="H38" s="38">
        <v>2</v>
      </c>
      <c r="I38" s="38">
        <v>1</v>
      </c>
      <c r="J38" s="38"/>
      <c r="K38" s="38"/>
      <c r="L38" s="38"/>
      <c r="M38" s="38"/>
      <c r="N38" s="38"/>
      <c r="O38" s="38"/>
      <c r="P38" s="38"/>
      <c r="Q38" s="13">
        <f t="shared" si="0"/>
        <v>15</v>
      </c>
      <c r="R38" s="14"/>
    </row>
    <row r="39" spans="1:18" s="4" customFormat="1" ht="27" customHeight="1">
      <c r="A39" s="56">
        <v>30</v>
      </c>
      <c r="B39" s="54"/>
      <c r="C39" s="135" t="s">
        <v>60</v>
      </c>
      <c r="D39" s="135"/>
      <c r="E39" s="65">
        <v>1</v>
      </c>
      <c r="F39" s="38">
        <v>4</v>
      </c>
      <c r="G39" s="38">
        <v>8</v>
      </c>
      <c r="H39" s="38">
        <v>2</v>
      </c>
      <c r="I39" s="38">
        <v>2</v>
      </c>
      <c r="J39" s="38"/>
      <c r="K39" s="38"/>
      <c r="L39" s="38"/>
      <c r="M39" s="38"/>
      <c r="N39" s="38"/>
      <c r="O39" s="38"/>
      <c r="P39" s="38"/>
      <c r="Q39" s="13">
        <f t="shared" si="0"/>
        <v>17</v>
      </c>
      <c r="R39" s="14"/>
    </row>
    <row r="40" spans="1:18" s="4" customFormat="1" ht="27" customHeight="1">
      <c r="A40" s="56"/>
      <c r="B40" s="54"/>
      <c r="C40" s="135" t="s">
        <v>105</v>
      </c>
      <c r="D40" s="135"/>
      <c r="E40" s="65">
        <v>9</v>
      </c>
      <c r="F40" s="38">
        <v>14</v>
      </c>
      <c r="G40" s="38">
        <v>14</v>
      </c>
      <c r="H40" s="38">
        <v>2</v>
      </c>
      <c r="I40" s="38">
        <v>1</v>
      </c>
      <c r="J40" s="38"/>
      <c r="K40" s="38"/>
      <c r="L40" s="38"/>
      <c r="M40" s="38"/>
      <c r="N40" s="38"/>
      <c r="O40" s="38"/>
      <c r="P40" s="38"/>
      <c r="Q40" s="13">
        <f t="shared" si="0"/>
        <v>40</v>
      </c>
      <c r="R40" s="14"/>
    </row>
    <row r="41" spans="1:18" s="4" customFormat="1" ht="27" customHeight="1">
      <c r="A41" s="56"/>
      <c r="B41" s="54"/>
      <c r="C41" s="135" t="s">
        <v>61</v>
      </c>
      <c r="D41" s="135"/>
      <c r="E41" s="65"/>
      <c r="F41" s="38"/>
      <c r="G41" s="38"/>
      <c r="H41" s="38"/>
      <c r="I41" s="38"/>
      <c r="J41" s="38"/>
      <c r="K41" s="38">
        <v>1</v>
      </c>
      <c r="L41" s="38"/>
      <c r="M41" s="38"/>
      <c r="N41" s="38"/>
      <c r="O41" s="38"/>
      <c r="P41" s="38"/>
      <c r="Q41" s="13">
        <f t="shared" si="0"/>
        <v>1</v>
      </c>
      <c r="R41" s="14"/>
    </row>
    <row r="42" spans="1:18" s="4" customFormat="1" ht="27" customHeight="1">
      <c r="A42" s="56"/>
      <c r="B42" s="54" t="s">
        <v>158</v>
      </c>
      <c r="C42" s="135" t="s">
        <v>62</v>
      </c>
      <c r="D42" s="135"/>
      <c r="E42" s="65">
        <v>12</v>
      </c>
      <c r="F42" s="38">
        <v>8</v>
      </c>
      <c r="G42" s="38">
        <v>12</v>
      </c>
      <c r="H42" s="38">
        <v>10</v>
      </c>
      <c r="I42" s="38">
        <v>10</v>
      </c>
      <c r="J42" s="38">
        <v>26</v>
      </c>
      <c r="K42" s="38">
        <v>14</v>
      </c>
      <c r="L42" s="38"/>
      <c r="M42" s="38">
        <v>14</v>
      </c>
      <c r="N42" s="38">
        <v>6</v>
      </c>
      <c r="O42" s="38"/>
      <c r="P42" s="38"/>
      <c r="Q42" s="13">
        <f t="shared" si="0"/>
        <v>112</v>
      </c>
      <c r="R42" s="14"/>
    </row>
    <row r="43" spans="1:18" s="4" customFormat="1" ht="27" customHeight="1">
      <c r="A43" s="56"/>
      <c r="B43" s="54" t="s">
        <v>159</v>
      </c>
      <c r="C43" s="135" t="s">
        <v>112</v>
      </c>
      <c r="D43" s="135"/>
      <c r="E43" s="65">
        <v>2</v>
      </c>
      <c r="F43" s="38"/>
      <c r="G43" s="38"/>
      <c r="H43" s="38"/>
      <c r="I43" s="38"/>
      <c r="J43" s="38"/>
      <c r="K43" s="38"/>
      <c r="L43" s="38"/>
      <c r="M43" s="38">
        <v>2</v>
      </c>
      <c r="N43" s="38"/>
      <c r="O43" s="38">
        <v>1</v>
      </c>
      <c r="P43" s="38"/>
      <c r="Q43" s="13">
        <f t="shared" si="0"/>
        <v>5</v>
      </c>
      <c r="R43" s="14"/>
    </row>
    <row r="44" spans="1:18" s="4" customFormat="1" ht="27" customHeight="1">
      <c r="A44" s="56">
        <v>35</v>
      </c>
      <c r="B44" s="54"/>
      <c r="C44" s="135" t="s">
        <v>63</v>
      </c>
      <c r="D44" s="135"/>
      <c r="E44" s="65">
        <v>10</v>
      </c>
      <c r="F44" s="38">
        <v>8</v>
      </c>
      <c r="G44" s="38"/>
      <c r="H44" s="38">
        <v>1</v>
      </c>
      <c r="I44" s="38">
        <v>7</v>
      </c>
      <c r="J44" s="38">
        <v>13</v>
      </c>
      <c r="K44" s="38">
        <v>14</v>
      </c>
      <c r="L44" s="38">
        <v>4</v>
      </c>
      <c r="M44" s="38">
        <v>14</v>
      </c>
      <c r="N44" s="38">
        <v>11</v>
      </c>
      <c r="O44" s="38">
        <v>6</v>
      </c>
      <c r="P44" s="38">
        <v>6</v>
      </c>
      <c r="Q44" s="13">
        <f t="shared" si="0"/>
        <v>94</v>
      </c>
      <c r="R44" s="14"/>
    </row>
    <row r="45" spans="1:18" s="4" customFormat="1" ht="27" customHeight="1">
      <c r="A45" s="56"/>
      <c r="B45" s="54"/>
      <c r="C45" s="135" t="s">
        <v>64</v>
      </c>
      <c r="D45" s="135"/>
      <c r="E45" s="65">
        <v>9</v>
      </c>
      <c r="F45" s="38">
        <v>4</v>
      </c>
      <c r="G45" s="38">
        <v>11</v>
      </c>
      <c r="H45" s="38">
        <v>6</v>
      </c>
      <c r="I45" s="38">
        <v>16</v>
      </c>
      <c r="J45" s="38">
        <v>11</v>
      </c>
      <c r="K45" s="38">
        <v>15</v>
      </c>
      <c r="L45" s="38">
        <v>5</v>
      </c>
      <c r="M45" s="38">
        <v>12</v>
      </c>
      <c r="N45" s="38">
        <v>13</v>
      </c>
      <c r="O45" s="38">
        <v>4</v>
      </c>
      <c r="P45" s="38">
        <v>21</v>
      </c>
      <c r="Q45" s="13">
        <f t="shared" si="0"/>
        <v>127</v>
      </c>
      <c r="R45" s="14"/>
    </row>
    <row r="46" spans="1:18" s="4" customFormat="1" ht="27" customHeight="1">
      <c r="A46" s="56"/>
      <c r="B46" s="54" t="s">
        <v>160</v>
      </c>
      <c r="C46" s="135" t="s">
        <v>65</v>
      </c>
      <c r="D46" s="135"/>
      <c r="E46" s="65">
        <v>5</v>
      </c>
      <c r="F46" s="38"/>
      <c r="G46" s="38">
        <v>8</v>
      </c>
      <c r="H46" s="38">
        <v>6</v>
      </c>
      <c r="I46" s="38">
        <v>2</v>
      </c>
      <c r="J46" s="38">
        <v>11</v>
      </c>
      <c r="K46" s="38"/>
      <c r="L46" s="38"/>
      <c r="M46" s="38">
        <v>2</v>
      </c>
      <c r="N46" s="38">
        <v>2</v>
      </c>
      <c r="O46" s="38">
        <v>13</v>
      </c>
      <c r="P46" s="38"/>
      <c r="Q46" s="13">
        <f t="shared" si="0"/>
        <v>49</v>
      </c>
      <c r="R46" s="14"/>
    </row>
    <row r="47" spans="1:18" s="4" customFormat="1" ht="27" customHeight="1">
      <c r="A47" s="56"/>
      <c r="B47" s="54"/>
      <c r="C47" s="135" t="s">
        <v>66</v>
      </c>
      <c r="D47" s="135"/>
      <c r="E47" s="65"/>
      <c r="F47" s="38"/>
      <c r="G47" s="38"/>
      <c r="H47" s="38">
        <v>2</v>
      </c>
      <c r="I47" s="38"/>
      <c r="J47" s="38">
        <v>3</v>
      </c>
      <c r="K47" s="38"/>
      <c r="L47" s="38"/>
      <c r="M47" s="38">
        <v>2</v>
      </c>
      <c r="N47" s="38"/>
      <c r="O47" s="38"/>
      <c r="P47" s="38">
        <v>1</v>
      </c>
      <c r="Q47" s="13">
        <f t="shared" si="0"/>
        <v>8</v>
      </c>
      <c r="R47" s="14"/>
    </row>
    <row r="48" spans="1:18" s="4" customFormat="1" ht="27" customHeight="1">
      <c r="A48" s="56"/>
      <c r="B48" s="54"/>
      <c r="C48" s="135" t="s">
        <v>69</v>
      </c>
      <c r="D48" s="135"/>
      <c r="E48" s="65">
        <v>1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>
        <v>1</v>
      </c>
      <c r="Q48" s="13">
        <f t="shared" si="0"/>
        <v>2</v>
      </c>
      <c r="R48" s="14"/>
    </row>
    <row r="49" spans="1:18" s="4" customFormat="1" ht="27" customHeight="1">
      <c r="A49" s="56">
        <v>40</v>
      </c>
      <c r="B49" s="54" t="s">
        <v>162</v>
      </c>
      <c r="C49" s="135" t="s">
        <v>70</v>
      </c>
      <c r="D49" s="135"/>
      <c r="E49" s="65">
        <v>29</v>
      </c>
      <c r="F49" s="38">
        <v>6</v>
      </c>
      <c r="G49" s="38">
        <v>4</v>
      </c>
      <c r="H49" s="38">
        <v>10</v>
      </c>
      <c r="I49" s="38">
        <v>25</v>
      </c>
      <c r="J49" s="38"/>
      <c r="K49" s="38">
        <v>8</v>
      </c>
      <c r="L49" s="38"/>
      <c r="M49" s="38">
        <v>20</v>
      </c>
      <c r="N49" s="38">
        <v>2</v>
      </c>
      <c r="O49" s="38"/>
      <c r="P49" s="38"/>
      <c r="Q49" s="13">
        <f t="shared" si="0"/>
        <v>104</v>
      </c>
      <c r="R49" s="14"/>
    </row>
    <row r="50" spans="1:18" s="4" customFormat="1" ht="27" customHeight="1">
      <c r="A50" s="56"/>
      <c r="B50" s="54"/>
      <c r="C50" s="135" t="s">
        <v>71</v>
      </c>
      <c r="D50" s="135"/>
      <c r="E50" s="65"/>
      <c r="F50" s="38"/>
      <c r="G50" s="38"/>
      <c r="H50" s="38"/>
      <c r="I50" s="38"/>
      <c r="J50" s="38"/>
      <c r="K50" s="38"/>
      <c r="L50" s="38"/>
      <c r="M50" s="38"/>
      <c r="N50" s="38">
        <v>1</v>
      </c>
      <c r="O50" s="38">
        <v>4</v>
      </c>
      <c r="P50" s="38">
        <v>3</v>
      </c>
      <c r="Q50" s="13">
        <f t="shared" si="0"/>
        <v>8</v>
      </c>
      <c r="R50" s="14"/>
    </row>
    <row r="51" spans="1:18" s="4" customFormat="1" ht="27" customHeight="1">
      <c r="A51" s="56"/>
      <c r="B51" s="54"/>
      <c r="C51" s="135" t="s">
        <v>115</v>
      </c>
      <c r="D51" s="135"/>
      <c r="E51" s="65">
        <v>2</v>
      </c>
      <c r="F51" s="38"/>
      <c r="G51" s="38">
        <v>4</v>
      </c>
      <c r="H51" s="38"/>
      <c r="I51" s="38"/>
      <c r="J51" s="38"/>
      <c r="K51" s="38"/>
      <c r="L51" s="38"/>
      <c r="M51" s="38"/>
      <c r="N51" s="38"/>
      <c r="O51" s="38"/>
      <c r="P51" s="38"/>
      <c r="Q51" s="13">
        <f t="shared" si="0"/>
        <v>6</v>
      </c>
      <c r="R51" s="14"/>
    </row>
    <row r="52" spans="1:18" s="4" customFormat="1" ht="27" customHeight="1">
      <c r="A52" s="56"/>
      <c r="B52" s="54" t="s">
        <v>163</v>
      </c>
      <c r="C52" s="135" t="s">
        <v>73</v>
      </c>
      <c r="D52" s="135"/>
      <c r="E52" s="65"/>
      <c r="F52" s="38"/>
      <c r="G52" s="38"/>
      <c r="H52" s="38">
        <v>16</v>
      </c>
      <c r="I52" s="38">
        <v>13</v>
      </c>
      <c r="J52" s="38"/>
      <c r="K52" s="38"/>
      <c r="L52" s="38"/>
      <c r="M52" s="38"/>
      <c r="N52" s="38"/>
      <c r="O52" s="38"/>
      <c r="P52" s="38"/>
      <c r="Q52" s="13">
        <f t="shared" si="0"/>
        <v>29</v>
      </c>
      <c r="R52" s="14"/>
    </row>
    <row r="53" spans="1:18" s="4" customFormat="1" ht="27" customHeight="1">
      <c r="A53" s="56"/>
      <c r="B53" s="54" t="s">
        <v>165</v>
      </c>
      <c r="C53" s="135" t="s">
        <v>75</v>
      </c>
      <c r="D53" s="135"/>
      <c r="E53" s="65"/>
      <c r="F53" s="38"/>
      <c r="G53" s="38"/>
      <c r="H53" s="38">
        <v>2</v>
      </c>
      <c r="I53" s="38">
        <v>2</v>
      </c>
      <c r="J53" s="38"/>
      <c r="K53" s="38">
        <v>9</v>
      </c>
      <c r="L53" s="38">
        <v>11</v>
      </c>
      <c r="M53" s="38">
        <v>20</v>
      </c>
      <c r="N53" s="38">
        <v>20</v>
      </c>
      <c r="O53" s="38">
        <v>12</v>
      </c>
      <c r="P53" s="38">
        <v>16</v>
      </c>
      <c r="Q53" s="13">
        <f t="shared" si="0"/>
        <v>92</v>
      </c>
      <c r="R53" s="14"/>
    </row>
    <row r="54" spans="1:18" s="4" customFormat="1" ht="27" customHeight="1">
      <c r="A54" s="56">
        <v>45</v>
      </c>
      <c r="B54" s="54"/>
      <c r="C54" s="135" t="s">
        <v>76</v>
      </c>
      <c r="D54" s="135"/>
      <c r="E54" s="65">
        <v>4</v>
      </c>
      <c r="F54" s="38">
        <v>8</v>
      </c>
      <c r="G54" s="38">
        <v>4</v>
      </c>
      <c r="H54" s="38">
        <v>6</v>
      </c>
      <c r="I54" s="38">
        <v>5</v>
      </c>
      <c r="J54" s="38">
        <v>5</v>
      </c>
      <c r="K54" s="38">
        <v>7</v>
      </c>
      <c r="L54" s="38">
        <v>3</v>
      </c>
      <c r="M54" s="38">
        <v>8</v>
      </c>
      <c r="N54" s="38">
        <v>4</v>
      </c>
      <c r="O54" s="38">
        <v>4</v>
      </c>
      <c r="P54" s="38">
        <v>4</v>
      </c>
      <c r="Q54" s="13">
        <f t="shared" si="0"/>
        <v>62</v>
      </c>
      <c r="R54" s="14"/>
    </row>
    <row r="55" spans="1:18" s="4" customFormat="1" ht="27" customHeight="1">
      <c r="A55" s="56"/>
      <c r="B55" s="75"/>
      <c r="C55" s="150" t="s">
        <v>77</v>
      </c>
      <c r="D55" s="150"/>
      <c r="E55" s="65">
        <v>1</v>
      </c>
      <c r="F55" s="38"/>
      <c r="G55" s="38">
        <v>2</v>
      </c>
      <c r="H55" s="38">
        <v>2</v>
      </c>
      <c r="I55" s="38">
        <v>3</v>
      </c>
      <c r="J55" s="38">
        <v>5</v>
      </c>
      <c r="K55" s="38">
        <v>3</v>
      </c>
      <c r="L55" s="38">
        <v>2</v>
      </c>
      <c r="M55" s="38">
        <v>1</v>
      </c>
      <c r="N55" s="38">
        <v>1</v>
      </c>
      <c r="O55" s="38">
        <v>2</v>
      </c>
      <c r="P55" s="38">
        <v>1</v>
      </c>
      <c r="Q55" s="13">
        <f t="shared" si="0"/>
        <v>23</v>
      </c>
      <c r="R55" s="14"/>
    </row>
    <row r="56" spans="1:18" s="4" customFormat="1" ht="27" customHeight="1">
      <c r="A56" s="77"/>
      <c r="B56" s="79" t="s">
        <v>207</v>
      </c>
      <c r="C56" s="135" t="s">
        <v>93</v>
      </c>
      <c r="D56" s="135"/>
      <c r="E56" s="57"/>
      <c r="F56" s="58">
        <v>1</v>
      </c>
      <c r="G56" s="72">
        <v>2</v>
      </c>
      <c r="H56" s="125">
        <v>1</v>
      </c>
      <c r="I56" s="81">
        <v>1</v>
      </c>
      <c r="J56" s="81"/>
      <c r="K56" s="81"/>
      <c r="L56" s="81"/>
      <c r="M56" s="81">
        <v>1</v>
      </c>
      <c r="N56" s="81"/>
      <c r="O56" s="81"/>
      <c r="P56" s="81"/>
      <c r="Q56" s="13">
        <f t="shared" si="0"/>
        <v>6</v>
      </c>
      <c r="R56" s="14"/>
    </row>
    <row r="57" spans="1:18" s="4" customFormat="1" ht="27" customHeight="1">
      <c r="A57" s="56"/>
      <c r="B57" s="60" t="s">
        <v>14</v>
      </c>
      <c r="C57" s="32"/>
      <c r="D57" s="33"/>
      <c r="E57" s="23">
        <f aca="true" t="shared" si="1" ref="E57:P57">COUNT(E10:E56)</f>
        <v>25</v>
      </c>
      <c r="F57" s="23">
        <f t="shared" si="1"/>
        <v>18</v>
      </c>
      <c r="G57" s="23">
        <f t="shared" si="1"/>
        <v>21</v>
      </c>
      <c r="H57" s="23">
        <f t="shared" si="1"/>
        <v>27</v>
      </c>
      <c r="I57" s="23">
        <f t="shared" si="1"/>
        <v>22</v>
      </c>
      <c r="J57" s="23">
        <f t="shared" si="1"/>
        <v>18</v>
      </c>
      <c r="K57" s="23">
        <f t="shared" si="1"/>
        <v>14</v>
      </c>
      <c r="L57" s="23">
        <f t="shared" si="1"/>
        <v>19</v>
      </c>
      <c r="M57" s="23">
        <f t="shared" si="1"/>
        <v>25</v>
      </c>
      <c r="N57" s="23">
        <f t="shared" si="1"/>
        <v>16</v>
      </c>
      <c r="O57" s="23">
        <f t="shared" si="1"/>
        <v>16</v>
      </c>
      <c r="P57" s="23">
        <f t="shared" si="1"/>
        <v>18</v>
      </c>
      <c r="Q57" s="23">
        <v>47</v>
      </c>
      <c r="R57" s="24"/>
    </row>
    <row r="58" spans="1:18" s="4" customFormat="1" ht="27" customHeight="1" thickBot="1">
      <c r="A58" s="56"/>
      <c r="B58" s="61" t="s">
        <v>15</v>
      </c>
      <c r="C58" s="35"/>
      <c r="D58" s="28"/>
      <c r="E58" s="29">
        <f aca="true" t="shared" si="2" ref="E58:P58">SUM(E10:E56)</f>
        <v>145</v>
      </c>
      <c r="F58" s="29">
        <f t="shared" si="2"/>
        <v>115</v>
      </c>
      <c r="G58" s="29">
        <f t="shared" si="2"/>
        <v>118</v>
      </c>
      <c r="H58" s="29">
        <f t="shared" si="2"/>
        <v>111</v>
      </c>
      <c r="I58" s="29">
        <f t="shared" si="2"/>
        <v>136</v>
      </c>
      <c r="J58" s="29">
        <f t="shared" si="2"/>
        <v>111</v>
      </c>
      <c r="K58" s="29">
        <f t="shared" si="2"/>
        <v>103</v>
      </c>
      <c r="L58" s="29">
        <f t="shared" si="2"/>
        <v>82</v>
      </c>
      <c r="M58" s="29">
        <f t="shared" si="2"/>
        <v>178</v>
      </c>
      <c r="N58" s="29">
        <f t="shared" si="2"/>
        <v>91</v>
      </c>
      <c r="O58" s="29">
        <f t="shared" si="2"/>
        <v>63</v>
      </c>
      <c r="P58" s="29">
        <f t="shared" si="2"/>
        <v>79</v>
      </c>
      <c r="Q58" s="29">
        <f>SUM(E58:P58)</f>
        <v>1332</v>
      </c>
      <c r="R58" s="30"/>
    </row>
    <row r="59" s="4" customFormat="1" ht="27" customHeight="1">
      <c r="B59" s="4" t="s">
        <v>0</v>
      </c>
    </row>
    <row r="60" s="4" customFormat="1" ht="27" customHeight="1">
      <c r="B60" s="4" t="s">
        <v>16</v>
      </c>
    </row>
    <row r="61" s="4" customFormat="1" ht="27" customHeight="1"/>
    <row r="62" s="4" customFormat="1" ht="27" customHeight="1"/>
    <row r="63" s="2" customFormat="1" ht="27" customHeight="1"/>
  </sheetData>
  <mergeCells count="50">
    <mergeCell ref="D4:F4"/>
    <mergeCell ref="I4:M4"/>
    <mergeCell ref="P4:R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5:D55"/>
    <mergeCell ref="C56:D56"/>
    <mergeCell ref="C51:D51"/>
    <mergeCell ref="C52:D52"/>
    <mergeCell ref="C53:D53"/>
    <mergeCell ref="C54:D54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8"/>
  <sheetViews>
    <sheetView zoomScale="75" zoomScaleNormal="75" workbookViewId="0" topLeftCell="A46">
      <selection activeCell="N15" sqref="N15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9" width="6.125" style="1" customWidth="1"/>
    <col min="20" max="20" width="1.12109375" style="1" customWidth="1"/>
    <col min="21" max="16384" width="9.00390625" style="1" customWidth="1"/>
  </cols>
  <sheetData>
    <row r="1" s="2" customFormat="1" ht="27" customHeight="1" thickBot="1"/>
    <row r="2" spans="1:19" s="2" customFormat="1" ht="27" customHeight="1">
      <c r="A2" s="4"/>
      <c r="B2" s="5" t="s">
        <v>2</v>
      </c>
      <c r="C2" s="6"/>
      <c r="D2" s="7">
        <v>22</v>
      </c>
      <c r="E2" s="8" t="s">
        <v>3</v>
      </c>
      <c r="F2" s="9"/>
      <c r="G2" s="131" t="s">
        <v>598</v>
      </c>
      <c r="H2" s="132"/>
      <c r="I2" s="132"/>
      <c r="J2" s="8" t="s">
        <v>124</v>
      </c>
      <c r="K2" s="9"/>
      <c r="L2" s="131"/>
      <c r="M2" s="132"/>
      <c r="N2" s="132"/>
      <c r="O2" s="132"/>
      <c r="P2" s="132"/>
      <c r="Q2" s="132"/>
      <c r="R2" s="132"/>
      <c r="S2" s="134"/>
    </row>
    <row r="3" spans="1:19" s="2" customFormat="1" ht="27" customHeight="1">
      <c r="A3" s="4"/>
      <c r="B3" s="11"/>
      <c r="C3" s="12"/>
      <c r="D3" s="13" t="s">
        <v>4</v>
      </c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>
        <v>9</v>
      </c>
      <c r="N3" s="13">
        <v>10</v>
      </c>
      <c r="O3" s="13">
        <v>11</v>
      </c>
      <c r="P3" s="13">
        <v>12</v>
      </c>
      <c r="Q3" s="13">
        <v>13</v>
      </c>
      <c r="R3" s="13" t="s">
        <v>5</v>
      </c>
      <c r="S3" s="14" t="s">
        <v>6</v>
      </c>
    </row>
    <row r="4" spans="2:19" s="4" customFormat="1" ht="27" customHeight="1">
      <c r="B4" s="15" t="s">
        <v>7</v>
      </c>
      <c r="C4" s="16"/>
      <c r="D4" s="13" t="s">
        <v>8</v>
      </c>
      <c r="E4" s="48" t="s">
        <v>283</v>
      </c>
      <c r="F4" s="48" t="s">
        <v>211</v>
      </c>
      <c r="G4" s="48" t="s">
        <v>599</v>
      </c>
      <c r="H4" s="48" t="s">
        <v>176</v>
      </c>
      <c r="I4" s="48" t="s">
        <v>600</v>
      </c>
      <c r="J4" s="48" t="s">
        <v>601</v>
      </c>
      <c r="K4" s="49" t="s">
        <v>602</v>
      </c>
      <c r="L4" s="49" t="s">
        <v>603</v>
      </c>
      <c r="M4" s="49" t="s">
        <v>604</v>
      </c>
      <c r="N4" s="48" t="s">
        <v>592</v>
      </c>
      <c r="O4" s="48" t="s">
        <v>301</v>
      </c>
      <c r="P4" s="50" t="s">
        <v>605</v>
      </c>
      <c r="Q4" s="50" t="s">
        <v>595</v>
      </c>
      <c r="R4" s="13"/>
      <c r="S4" s="14"/>
    </row>
    <row r="5" spans="2:19" s="4" customFormat="1" ht="27" customHeight="1">
      <c r="B5" s="17"/>
      <c r="C5" s="18"/>
      <c r="D5" s="13" t="s">
        <v>9</v>
      </c>
      <c r="E5" s="45" t="s">
        <v>606</v>
      </c>
      <c r="F5" s="45" t="s">
        <v>19</v>
      </c>
      <c r="G5" s="45" t="s">
        <v>304</v>
      </c>
      <c r="H5" s="45" t="s">
        <v>388</v>
      </c>
      <c r="I5" s="45" t="s">
        <v>304</v>
      </c>
      <c r="J5" s="45" t="s">
        <v>607</v>
      </c>
      <c r="K5" s="45" t="s">
        <v>304</v>
      </c>
      <c r="L5" s="45" t="s">
        <v>608</v>
      </c>
      <c r="M5" s="51" t="s">
        <v>609</v>
      </c>
      <c r="N5" s="45" t="s">
        <v>610</v>
      </c>
      <c r="O5" s="51" t="s">
        <v>611</v>
      </c>
      <c r="P5" s="45" t="s">
        <v>304</v>
      </c>
      <c r="Q5" s="45" t="s">
        <v>18</v>
      </c>
      <c r="R5" s="13"/>
      <c r="S5" s="14"/>
    </row>
    <row r="6" spans="2:19" s="4" customFormat="1" ht="27" customHeight="1">
      <c r="B6" s="19" t="s">
        <v>10</v>
      </c>
      <c r="C6" s="20"/>
      <c r="D6" s="13" t="s">
        <v>11</v>
      </c>
      <c r="E6" s="52">
        <v>0.3680555555555556</v>
      </c>
      <c r="F6" s="52">
        <v>0.5972222222222222</v>
      </c>
      <c r="G6" s="52">
        <v>0.5347222222222222</v>
      </c>
      <c r="H6" s="52">
        <v>0.6666666666666666</v>
      </c>
      <c r="I6" s="52">
        <v>0.6805555555555555</v>
      </c>
      <c r="J6" s="52">
        <v>0.23958333333333334</v>
      </c>
      <c r="K6" s="52">
        <v>0.25</v>
      </c>
      <c r="L6" s="52">
        <v>0.25</v>
      </c>
      <c r="M6" s="52">
        <v>0.2638888888888889</v>
      </c>
      <c r="N6" s="52">
        <v>0.3888888888888889</v>
      </c>
      <c r="O6" s="52">
        <v>0.5694444444444444</v>
      </c>
      <c r="P6" s="46">
        <v>0.6597222222222222</v>
      </c>
      <c r="Q6" s="46">
        <v>0.6736111111111112</v>
      </c>
      <c r="R6" s="21"/>
      <c r="S6" s="22"/>
    </row>
    <row r="7" spans="2:19" s="4" customFormat="1" ht="27" customHeight="1">
      <c r="B7" s="36" t="s">
        <v>12</v>
      </c>
      <c r="C7" s="42" t="s">
        <v>13</v>
      </c>
      <c r="D7" s="126"/>
      <c r="E7" s="47">
        <v>0.4513888888888889</v>
      </c>
      <c r="F7" s="47">
        <v>0.6666666666666666</v>
      </c>
      <c r="G7" s="47">
        <v>0.6666666666666666</v>
      </c>
      <c r="H7" s="47">
        <v>0.75</v>
      </c>
      <c r="I7" s="47">
        <v>0.7708333333333334</v>
      </c>
      <c r="J7" s="47">
        <v>0.6875</v>
      </c>
      <c r="K7" s="47">
        <v>0.6666666666666666</v>
      </c>
      <c r="L7" s="47">
        <v>0.6979166666666666</v>
      </c>
      <c r="M7" s="47">
        <v>0.6875</v>
      </c>
      <c r="N7" s="47">
        <v>0.4895833333333333</v>
      </c>
      <c r="O7" s="47">
        <v>0.6666666666666666</v>
      </c>
      <c r="P7" s="46">
        <v>0.7152777777777778</v>
      </c>
      <c r="Q7" s="46">
        <v>0.7465277777777778</v>
      </c>
      <c r="R7" s="23"/>
      <c r="S7" s="24"/>
    </row>
    <row r="8" spans="1:19" s="4" customFormat="1" ht="27" customHeight="1">
      <c r="A8" s="56"/>
      <c r="B8" s="53" t="s">
        <v>140</v>
      </c>
      <c r="C8" s="122" t="s">
        <v>336</v>
      </c>
      <c r="D8" s="137"/>
      <c r="E8" s="38">
        <v>17</v>
      </c>
      <c r="F8" s="38"/>
      <c r="G8" s="38"/>
      <c r="H8" s="38"/>
      <c r="I8" s="38"/>
      <c r="J8" s="38"/>
      <c r="K8" s="41"/>
      <c r="L8" s="41"/>
      <c r="M8" s="65"/>
      <c r="N8" s="38"/>
      <c r="O8" s="38">
        <v>1</v>
      </c>
      <c r="P8" s="38">
        <v>2</v>
      </c>
      <c r="Q8" s="38">
        <v>3</v>
      </c>
      <c r="R8" s="13">
        <f aca="true" t="shared" si="0" ref="R8:R71">SUM(E8:Q8)</f>
        <v>23</v>
      </c>
      <c r="S8" s="14"/>
    </row>
    <row r="9" spans="1:19" s="4" customFormat="1" ht="27" customHeight="1">
      <c r="A9" s="56"/>
      <c r="B9" s="54"/>
      <c r="C9" s="157" t="s">
        <v>337</v>
      </c>
      <c r="D9" s="144"/>
      <c r="E9" s="38">
        <v>5</v>
      </c>
      <c r="F9" s="38"/>
      <c r="G9" s="38"/>
      <c r="H9" s="38"/>
      <c r="I9" s="38"/>
      <c r="J9" s="38"/>
      <c r="K9" s="41"/>
      <c r="L9" s="41"/>
      <c r="M9" s="65">
        <v>2</v>
      </c>
      <c r="N9" s="38"/>
      <c r="O9" s="38">
        <v>1</v>
      </c>
      <c r="P9" s="38">
        <v>17</v>
      </c>
      <c r="Q9" s="38">
        <v>8</v>
      </c>
      <c r="R9" s="13">
        <f t="shared" si="0"/>
        <v>33</v>
      </c>
      <c r="S9" s="14"/>
    </row>
    <row r="10" spans="1:19" s="4" customFormat="1" ht="27" customHeight="1">
      <c r="A10" s="56"/>
      <c r="B10" s="55" t="s">
        <v>389</v>
      </c>
      <c r="C10" s="127" t="s">
        <v>612</v>
      </c>
      <c r="D10" s="128"/>
      <c r="E10" s="38">
        <v>4</v>
      </c>
      <c r="F10" s="38">
        <v>4</v>
      </c>
      <c r="G10" s="38">
        <v>550</v>
      </c>
      <c r="H10" s="38">
        <v>12</v>
      </c>
      <c r="I10" s="38">
        <v>13</v>
      </c>
      <c r="J10" s="38">
        <v>10</v>
      </c>
      <c r="K10" s="41">
        <v>700</v>
      </c>
      <c r="L10" s="41">
        <v>2</v>
      </c>
      <c r="M10" s="65"/>
      <c r="N10" s="38"/>
      <c r="O10" s="38"/>
      <c r="P10" s="38"/>
      <c r="Q10" s="38"/>
      <c r="R10" s="13">
        <f t="shared" si="0"/>
        <v>1295</v>
      </c>
      <c r="S10" s="14"/>
    </row>
    <row r="11" spans="1:19" s="4" customFormat="1" ht="27" customHeight="1">
      <c r="A11" s="56"/>
      <c r="B11" s="55"/>
      <c r="C11" s="127" t="s">
        <v>613</v>
      </c>
      <c r="D11" s="128"/>
      <c r="E11" s="38"/>
      <c r="F11" s="38"/>
      <c r="G11" s="38">
        <v>6</v>
      </c>
      <c r="H11" s="38"/>
      <c r="I11" s="38"/>
      <c r="J11" s="38"/>
      <c r="K11" s="41"/>
      <c r="L11" s="41"/>
      <c r="M11" s="65"/>
      <c r="N11" s="38"/>
      <c r="O11" s="38"/>
      <c r="P11" s="38"/>
      <c r="Q11" s="38"/>
      <c r="R11" s="13">
        <f t="shared" si="0"/>
        <v>6</v>
      </c>
      <c r="S11" s="14"/>
    </row>
    <row r="12" spans="1:19" s="4" customFormat="1" ht="27" customHeight="1">
      <c r="A12" s="56">
        <v>5</v>
      </c>
      <c r="B12" s="55"/>
      <c r="C12" s="127" t="s">
        <v>390</v>
      </c>
      <c r="D12" s="128"/>
      <c r="E12" s="38"/>
      <c r="F12" s="38"/>
      <c r="G12" s="38">
        <v>311</v>
      </c>
      <c r="H12" s="38"/>
      <c r="I12" s="38"/>
      <c r="J12" s="38"/>
      <c r="K12" s="41"/>
      <c r="L12" s="41"/>
      <c r="M12" s="65"/>
      <c r="N12" s="38"/>
      <c r="O12" s="38"/>
      <c r="P12" s="38"/>
      <c r="Q12" s="38"/>
      <c r="R12" s="13">
        <f t="shared" si="0"/>
        <v>311</v>
      </c>
      <c r="S12" s="14"/>
    </row>
    <row r="13" spans="1:19" s="4" customFormat="1" ht="27" customHeight="1">
      <c r="A13" s="56"/>
      <c r="B13" s="55" t="s">
        <v>141</v>
      </c>
      <c r="C13" s="127" t="s">
        <v>21</v>
      </c>
      <c r="D13" s="142"/>
      <c r="E13" s="38">
        <v>7</v>
      </c>
      <c r="F13" s="38">
        <v>8</v>
      </c>
      <c r="G13" s="38">
        <v>6</v>
      </c>
      <c r="H13" s="38">
        <v>3</v>
      </c>
      <c r="I13" s="38"/>
      <c r="J13" s="38">
        <v>4</v>
      </c>
      <c r="K13" s="41">
        <v>4</v>
      </c>
      <c r="L13" s="41">
        <v>3</v>
      </c>
      <c r="M13" s="65">
        <v>3</v>
      </c>
      <c r="N13" s="38">
        <v>13</v>
      </c>
      <c r="O13" s="38">
        <v>47</v>
      </c>
      <c r="P13" s="38">
        <v>13</v>
      </c>
      <c r="Q13" s="38">
        <v>3</v>
      </c>
      <c r="R13" s="13">
        <f t="shared" si="0"/>
        <v>114</v>
      </c>
      <c r="S13" s="14"/>
    </row>
    <row r="14" spans="1:19" s="4" customFormat="1" ht="27" customHeight="1">
      <c r="A14" s="56"/>
      <c r="B14" s="55"/>
      <c r="C14" s="127" t="s">
        <v>614</v>
      </c>
      <c r="D14" s="142"/>
      <c r="E14" s="38">
        <v>39</v>
      </c>
      <c r="F14" s="38">
        <v>6</v>
      </c>
      <c r="G14" s="38">
        <v>2</v>
      </c>
      <c r="H14" s="38"/>
      <c r="I14" s="38"/>
      <c r="J14" s="38"/>
      <c r="K14" s="41"/>
      <c r="L14" s="41"/>
      <c r="M14" s="65">
        <v>10</v>
      </c>
      <c r="N14" s="38">
        <v>108</v>
      </c>
      <c r="O14" s="38">
        <v>34</v>
      </c>
      <c r="P14" s="38">
        <v>31</v>
      </c>
      <c r="Q14" s="38">
        <v>46</v>
      </c>
      <c r="R14" s="13">
        <f t="shared" si="0"/>
        <v>276</v>
      </c>
      <c r="S14" s="14"/>
    </row>
    <row r="15" spans="1:19" s="4" customFormat="1" ht="27" customHeight="1">
      <c r="A15" s="56"/>
      <c r="B15" s="55"/>
      <c r="C15" s="138" t="s">
        <v>615</v>
      </c>
      <c r="D15" s="139"/>
      <c r="E15" s="38">
        <v>35</v>
      </c>
      <c r="F15" s="38">
        <v>1</v>
      </c>
      <c r="G15" s="38"/>
      <c r="H15" s="38"/>
      <c r="I15" s="38"/>
      <c r="J15" s="38"/>
      <c r="K15" s="41"/>
      <c r="L15" s="41"/>
      <c r="M15" s="65">
        <v>2</v>
      </c>
      <c r="N15" s="38">
        <v>36</v>
      </c>
      <c r="O15" s="38">
        <v>34</v>
      </c>
      <c r="P15" s="38">
        <v>98</v>
      </c>
      <c r="Q15" s="38">
        <v>49</v>
      </c>
      <c r="R15" s="13">
        <f t="shared" si="0"/>
        <v>255</v>
      </c>
      <c r="S15" s="14"/>
    </row>
    <row r="16" spans="1:19" s="4" customFormat="1" ht="27" customHeight="1">
      <c r="A16" s="56"/>
      <c r="B16" s="55" t="s">
        <v>142</v>
      </c>
      <c r="C16" s="135" t="s">
        <v>80</v>
      </c>
      <c r="D16" s="135"/>
      <c r="E16" s="38"/>
      <c r="F16" s="38">
        <v>1</v>
      </c>
      <c r="G16" s="38"/>
      <c r="H16" s="38">
        <v>3</v>
      </c>
      <c r="I16" s="38"/>
      <c r="J16" s="38"/>
      <c r="K16" s="41"/>
      <c r="L16" s="41"/>
      <c r="M16" s="65"/>
      <c r="N16" s="38"/>
      <c r="O16" s="38"/>
      <c r="P16" s="38"/>
      <c r="Q16" s="38"/>
      <c r="R16" s="13">
        <f t="shared" si="0"/>
        <v>4</v>
      </c>
      <c r="S16" s="14"/>
    </row>
    <row r="17" spans="1:19" s="4" customFormat="1" ht="27" customHeight="1">
      <c r="A17" s="56">
        <v>10</v>
      </c>
      <c r="B17" s="55"/>
      <c r="C17" s="135" t="s">
        <v>22</v>
      </c>
      <c r="D17" s="135"/>
      <c r="E17" s="38"/>
      <c r="F17" s="38"/>
      <c r="G17" s="38">
        <v>1</v>
      </c>
      <c r="H17" s="38"/>
      <c r="I17" s="38"/>
      <c r="J17" s="38"/>
      <c r="K17" s="41">
        <v>1</v>
      </c>
      <c r="L17" s="41"/>
      <c r="M17" s="65">
        <v>2</v>
      </c>
      <c r="N17" s="38"/>
      <c r="O17" s="38"/>
      <c r="P17" s="38"/>
      <c r="Q17" s="38"/>
      <c r="R17" s="13">
        <f t="shared" si="0"/>
        <v>4</v>
      </c>
      <c r="S17" s="14"/>
    </row>
    <row r="18" spans="1:19" s="4" customFormat="1" ht="27" customHeight="1">
      <c r="A18" s="56"/>
      <c r="B18" s="55"/>
      <c r="C18" s="135" t="s">
        <v>23</v>
      </c>
      <c r="D18" s="135"/>
      <c r="E18" s="38"/>
      <c r="F18" s="38"/>
      <c r="G18" s="38"/>
      <c r="H18" s="38">
        <v>1</v>
      </c>
      <c r="I18" s="38">
        <v>4</v>
      </c>
      <c r="J18" s="38">
        <v>7</v>
      </c>
      <c r="K18" s="41"/>
      <c r="L18" s="41"/>
      <c r="M18" s="65"/>
      <c r="N18" s="38"/>
      <c r="O18" s="38"/>
      <c r="P18" s="38"/>
      <c r="Q18" s="38"/>
      <c r="R18" s="13">
        <f t="shared" si="0"/>
        <v>12</v>
      </c>
      <c r="S18" s="14"/>
    </row>
    <row r="19" spans="1:19" s="4" customFormat="1" ht="27" customHeight="1">
      <c r="A19" s="56"/>
      <c r="B19" s="55"/>
      <c r="C19" s="135" t="s">
        <v>616</v>
      </c>
      <c r="D19" s="135"/>
      <c r="E19" s="38"/>
      <c r="F19" s="38"/>
      <c r="G19" s="38"/>
      <c r="H19" s="38"/>
      <c r="I19" s="38">
        <v>1</v>
      </c>
      <c r="J19" s="38">
        <v>1</v>
      </c>
      <c r="K19" s="41">
        <v>1</v>
      </c>
      <c r="L19" s="41"/>
      <c r="M19" s="65"/>
      <c r="N19" s="38"/>
      <c r="O19" s="38"/>
      <c r="P19" s="38"/>
      <c r="Q19" s="38"/>
      <c r="R19" s="13">
        <f t="shared" si="0"/>
        <v>3</v>
      </c>
      <c r="S19" s="14"/>
    </row>
    <row r="20" spans="1:19" s="4" customFormat="1" ht="27" customHeight="1">
      <c r="A20" s="56"/>
      <c r="B20" s="55"/>
      <c r="C20" s="135" t="s">
        <v>25</v>
      </c>
      <c r="D20" s="135"/>
      <c r="E20" s="38"/>
      <c r="F20" s="38"/>
      <c r="G20" s="38"/>
      <c r="H20" s="38"/>
      <c r="I20" s="38"/>
      <c r="J20" s="38">
        <v>11</v>
      </c>
      <c r="K20" s="41">
        <v>1</v>
      </c>
      <c r="L20" s="41">
        <v>2</v>
      </c>
      <c r="M20" s="65">
        <v>1</v>
      </c>
      <c r="N20" s="38">
        <v>1</v>
      </c>
      <c r="O20" s="38">
        <v>1</v>
      </c>
      <c r="P20" s="38">
        <v>2</v>
      </c>
      <c r="Q20" s="38"/>
      <c r="R20" s="13">
        <f t="shared" si="0"/>
        <v>19</v>
      </c>
      <c r="S20" s="14"/>
    </row>
    <row r="21" spans="1:19" s="4" customFormat="1" ht="27" customHeight="1">
      <c r="A21" s="56"/>
      <c r="B21" s="55" t="s">
        <v>144</v>
      </c>
      <c r="C21" s="135" t="s">
        <v>30</v>
      </c>
      <c r="D21" s="135"/>
      <c r="E21" s="38"/>
      <c r="F21" s="38"/>
      <c r="G21" s="38"/>
      <c r="H21" s="38"/>
      <c r="I21" s="38"/>
      <c r="J21" s="38"/>
      <c r="K21" s="41"/>
      <c r="L21" s="41">
        <v>4</v>
      </c>
      <c r="M21" s="65"/>
      <c r="N21" s="38"/>
      <c r="O21" s="38"/>
      <c r="P21" s="38"/>
      <c r="Q21" s="38"/>
      <c r="R21" s="13">
        <f t="shared" si="0"/>
        <v>4</v>
      </c>
      <c r="S21" s="14"/>
    </row>
    <row r="22" spans="1:19" s="4" customFormat="1" ht="27" customHeight="1">
      <c r="A22" s="56">
        <v>15</v>
      </c>
      <c r="B22" s="55"/>
      <c r="C22" s="135" t="s">
        <v>617</v>
      </c>
      <c r="D22" s="135"/>
      <c r="E22" s="38">
        <v>2</v>
      </c>
      <c r="F22" s="38"/>
      <c r="G22" s="38"/>
      <c r="H22" s="38"/>
      <c r="I22" s="38"/>
      <c r="J22" s="38"/>
      <c r="K22" s="41"/>
      <c r="L22" s="41"/>
      <c r="M22" s="65"/>
      <c r="N22" s="38"/>
      <c r="O22" s="38"/>
      <c r="P22" s="38"/>
      <c r="Q22" s="38"/>
      <c r="R22" s="13">
        <f t="shared" si="0"/>
        <v>2</v>
      </c>
      <c r="S22" s="14"/>
    </row>
    <row r="23" spans="1:19" s="4" customFormat="1" ht="27" customHeight="1">
      <c r="A23" s="56"/>
      <c r="B23" s="55"/>
      <c r="C23" s="135" t="s">
        <v>618</v>
      </c>
      <c r="D23" s="135"/>
      <c r="E23" s="38">
        <v>20</v>
      </c>
      <c r="F23" s="38"/>
      <c r="G23" s="38"/>
      <c r="H23" s="38"/>
      <c r="I23" s="38"/>
      <c r="J23" s="38"/>
      <c r="K23" s="41"/>
      <c r="L23" s="41"/>
      <c r="M23" s="65"/>
      <c r="N23" s="38"/>
      <c r="O23" s="38"/>
      <c r="P23" s="38"/>
      <c r="Q23" s="38"/>
      <c r="R23" s="13">
        <f t="shared" si="0"/>
        <v>20</v>
      </c>
      <c r="S23" s="14"/>
    </row>
    <row r="24" spans="1:19" s="4" customFormat="1" ht="27" customHeight="1">
      <c r="A24" s="56"/>
      <c r="B24" s="55" t="s">
        <v>145</v>
      </c>
      <c r="C24" s="135" t="s">
        <v>94</v>
      </c>
      <c r="D24" s="135"/>
      <c r="E24" s="38"/>
      <c r="F24" s="38"/>
      <c r="G24" s="38"/>
      <c r="H24" s="38"/>
      <c r="I24" s="38"/>
      <c r="J24" s="38">
        <v>2</v>
      </c>
      <c r="K24" s="41">
        <v>5</v>
      </c>
      <c r="L24" s="41">
        <v>3</v>
      </c>
      <c r="M24" s="65">
        <v>4</v>
      </c>
      <c r="N24" s="38">
        <v>1</v>
      </c>
      <c r="O24" s="38"/>
      <c r="P24" s="38"/>
      <c r="Q24" s="38">
        <v>1</v>
      </c>
      <c r="R24" s="13">
        <f t="shared" si="0"/>
        <v>16</v>
      </c>
      <c r="S24" s="14"/>
    </row>
    <row r="25" spans="1:19" s="4" customFormat="1" ht="27" customHeight="1">
      <c r="A25" s="56"/>
      <c r="B25" s="55"/>
      <c r="C25" s="135" t="s">
        <v>95</v>
      </c>
      <c r="D25" s="135"/>
      <c r="E25" s="38"/>
      <c r="F25" s="38"/>
      <c r="G25" s="38"/>
      <c r="H25" s="38"/>
      <c r="I25" s="38"/>
      <c r="J25" s="38">
        <v>19</v>
      </c>
      <c r="K25" s="41">
        <v>3</v>
      </c>
      <c r="L25" s="41">
        <v>1</v>
      </c>
      <c r="M25" s="65"/>
      <c r="N25" s="38"/>
      <c r="O25" s="38"/>
      <c r="P25" s="38"/>
      <c r="Q25" s="38"/>
      <c r="R25" s="13">
        <f t="shared" si="0"/>
        <v>23</v>
      </c>
      <c r="S25" s="14"/>
    </row>
    <row r="26" spans="1:19" s="4" customFormat="1" ht="27" customHeight="1">
      <c r="A26" s="56"/>
      <c r="B26" s="55"/>
      <c r="C26" s="135" t="s">
        <v>33</v>
      </c>
      <c r="D26" s="135"/>
      <c r="E26" s="38">
        <v>9</v>
      </c>
      <c r="F26" s="38">
        <v>9</v>
      </c>
      <c r="G26" s="38">
        <v>6</v>
      </c>
      <c r="H26" s="38">
        <v>6</v>
      </c>
      <c r="I26" s="38">
        <v>8</v>
      </c>
      <c r="J26" s="38">
        <v>10</v>
      </c>
      <c r="K26" s="41">
        <v>20</v>
      </c>
      <c r="L26" s="41">
        <v>19</v>
      </c>
      <c r="M26" s="65">
        <v>26</v>
      </c>
      <c r="N26" s="38">
        <v>20</v>
      </c>
      <c r="O26" s="38">
        <v>31</v>
      </c>
      <c r="P26" s="38">
        <v>16</v>
      </c>
      <c r="Q26" s="38">
        <v>6</v>
      </c>
      <c r="R26" s="13">
        <f t="shared" si="0"/>
        <v>186</v>
      </c>
      <c r="S26" s="14"/>
    </row>
    <row r="27" spans="1:19" s="4" customFormat="1" ht="27" customHeight="1">
      <c r="A27" s="56">
        <v>20</v>
      </c>
      <c r="B27" s="54"/>
      <c r="C27" s="135" t="s">
        <v>34</v>
      </c>
      <c r="D27" s="135"/>
      <c r="E27" s="38"/>
      <c r="F27" s="38"/>
      <c r="G27" s="38"/>
      <c r="H27" s="38"/>
      <c r="I27" s="38"/>
      <c r="J27" s="38">
        <v>3</v>
      </c>
      <c r="K27" s="41">
        <v>3</v>
      </c>
      <c r="L27" s="41">
        <v>2</v>
      </c>
      <c r="M27" s="65"/>
      <c r="N27" s="38">
        <v>1</v>
      </c>
      <c r="O27" s="38"/>
      <c r="P27" s="38"/>
      <c r="Q27" s="38"/>
      <c r="R27" s="13">
        <f t="shared" si="0"/>
        <v>9</v>
      </c>
      <c r="S27" s="14"/>
    </row>
    <row r="28" spans="1:19" s="4" customFormat="1" ht="27" customHeight="1">
      <c r="A28" s="56"/>
      <c r="B28" s="54"/>
      <c r="C28" s="135" t="s">
        <v>393</v>
      </c>
      <c r="D28" s="135"/>
      <c r="E28" s="38"/>
      <c r="F28" s="38"/>
      <c r="G28" s="38"/>
      <c r="H28" s="38"/>
      <c r="I28" s="38"/>
      <c r="J28" s="38">
        <v>1</v>
      </c>
      <c r="K28" s="41"/>
      <c r="L28" s="41"/>
      <c r="M28" s="65"/>
      <c r="N28" s="38"/>
      <c r="O28" s="38"/>
      <c r="P28" s="38"/>
      <c r="Q28" s="38"/>
      <c r="R28" s="13">
        <f t="shared" si="0"/>
        <v>1</v>
      </c>
      <c r="S28" s="14"/>
    </row>
    <row r="29" spans="1:19" s="4" customFormat="1" ht="27" customHeight="1">
      <c r="A29" s="56"/>
      <c r="B29" s="54"/>
      <c r="C29" s="135" t="s">
        <v>96</v>
      </c>
      <c r="D29" s="135"/>
      <c r="E29" s="38"/>
      <c r="F29" s="38"/>
      <c r="G29" s="38"/>
      <c r="H29" s="38"/>
      <c r="I29" s="38"/>
      <c r="J29" s="38">
        <v>10</v>
      </c>
      <c r="K29" s="41">
        <v>5</v>
      </c>
      <c r="L29" s="41">
        <v>44</v>
      </c>
      <c r="M29" s="65">
        <v>2</v>
      </c>
      <c r="N29" s="38"/>
      <c r="O29" s="38"/>
      <c r="P29" s="38"/>
      <c r="Q29" s="38"/>
      <c r="R29" s="13">
        <f t="shared" si="0"/>
        <v>61</v>
      </c>
      <c r="S29" s="14"/>
    </row>
    <row r="30" spans="1:19" s="4" customFormat="1" ht="27" customHeight="1">
      <c r="A30" s="56"/>
      <c r="B30" s="53"/>
      <c r="C30" s="135" t="s">
        <v>35</v>
      </c>
      <c r="D30" s="135"/>
      <c r="E30" s="38"/>
      <c r="F30" s="38"/>
      <c r="G30" s="38"/>
      <c r="H30" s="38"/>
      <c r="I30" s="38"/>
      <c r="J30" s="38"/>
      <c r="K30" s="41"/>
      <c r="L30" s="41"/>
      <c r="M30" s="65">
        <v>1</v>
      </c>
      <c r="N30" s="38"/>
      <c r="O30" s="38"/>
      <c r="P30" s="38"/>
      <c r="Q30" s="38"/>
      <c r="R30" s="13">
        <f t="shared" si="0"/>
        <v>1</v>
      </c>
      <c r="S30" s="14"/>
    </row>
    <row r="31" spans="1:19" s="4" customFormat="1" ht="27" customHeight="1">
      <c r="A31" s="56"/>
      <c r="B31" s="54"/>
      <c r="C31" s="135" t="s">
        <v>36</v>
      </c>
      <c r="D31" s="135"/>
      <c r="E31" s="38"/>
      <c r="F31" s="38"/>
      <c r="G31" s="38"/>
      <c r="H31" s="38"/>
      <c r="I31" s="38"/>
      <c r="J31" s="38">
        <v>14</v>
      </c>
      <c r="K31" s="41">
        <v>77</v>
      </c>
      <c r="L31" s="41">
        <v>21</v>
      </c>
      <c r="M31" s="65">
        <v>2</v>
      </c>
      <c r="N31" s="38">
        <v>4</v>
      </c>
      <c r="O31" s="38">
        <v>4</v>
      </c>
      <c r="P31" s="38">
        <v>2</v>
      </c>
      <c r="Q31" s="38"/>
      <c r="R31" s="13">
        <f t="shared" si="0"/>
        <v>124</v>
      </c>
      <c r="S31" s="14"/>
    </row>
    <row r="32" spans="1:19" s="4" customFormat="1" ht="27" customHeight="1">
      <c r="A32" s="56">
        <v>25</v>
      </c>
      <c r="B32" s="54"/>
      <c r="C32" s="151" t="s">
        <v>37</v>
      </c>
      <c r="D32" s="152"/>
      <c r="E32" s="38">
        <v>4</v>
      </c>
      <c r="F32" s="38"/>
      <c r="G32" s="38"/>
      <c r="H32" s="38"/>
      <c r="I32" s="38"/>
      <c r="J32" s="38">
        <v>222</v>
      </c>
      <c r="K32" s="41">
        <v>10</v>
      </c>
      <c r="L32" s="41"/>
      <c r="M32" s="65"/>
      <c r="N32" s="38"/>
      <c r="O32" s="38"/>
      <c r="P32" s="38"/>
      <c r="Q32" s="38"/>
      <c r="R32" s="13">
        <f t="shared" si="0"/>
        <v>236</v>
      </c>
      <c r="S32" s="14"/>
    </row>
    <row r="33" spans="1:19" s="4" customFormat="1" ht="27" customHeight="1">
      <c r="A33" s="56"/>
      <c r="B33" s="54" t="s">
        <v>221</v>
      </c>
      <c r="C33" s="122" t="s">
        <v>221</v>
      </c>
      <c r="D33" s="137"/>
      <c r="E33" s="38"/>
      <c r="F33" s="38"/>
      <c r="G33" s="38"/>
      <c r="H33" s="38"/>
      <c r="I33" s="38"/>
      <c r="J33" s="38">
        <v>2</v>
      </c>
      <c r="K33" s="41">
        <v>1</v>
      </c>
      <c r="L33" s="41">
        <v>3</v>
      </c>
      <c r="M33" s="65">
        <v>1</v>
      </c>
      <c r="N33" s="38"/>
      <c r="O33" s="38"/>
      <c r="P33" s="38"/>
      <c r="Q33" s="38"/>
      <c r="R33" s="13">
        <f t="shared" si="0"/>
        <v>7</v>
      </c>
      <c r="S33" s="14"/>
    </row>
    <row r="34" spans="1:19" s="4" customFormat="1" ht="27" customHeight="1">
      <c r="A34" s="56"/>
      <c r="B34" s="54"/>
      <c r="C34" s="135" t="s">
        <v>619</v>
      </c>
      <c r="D34" s="135"/>
      <c r="E34" s="38"/>
      <c r="F34" s="38"/>
      <c r="G34" s="38"/>
      <c r="H34" s="38"/>
      <c r="I34" s="38"/>
      <c r="J34" s="38">
        <v>2</v>
      </c>
      <c r="K34" s="41">
        <v>3</v>
      </c>
      <c r="L34" s="41">
        <v>1</v>
      </c>
      <c r="M34" s="65"/>
      <c r="N34" s="38"/>
      <c r="O34" s="38"/>
      <c r="P34" s="38"/>
      <c r="Q34" s="38"/>
      <c r="R34" s="13">
        <f t="shared" si="0"/>
        <v>6</v>
      </c>
      <c r="S34" s="14"/>
    </row>
    <row r="35" spans="1:19" s="4" customFormat="1" ht="27" customHeight="1">
      <c r="A35" s="56"/>
      <c r="B35" s="54"/>
      <c r="C35" s="135" t="s">
        <v>97</v>
      </c>
      <c r="D35" s="135"/>
      <c r="E35" s="38"/>
      <c r="F35" s="38"/>
      <c r="G35" s="38"/>
      <c r="H35" s="38"/>
      <c r="I35" s="38"/>
      <c r="J35" s="38">
        <v>1</v>
      </c>
      <c r="K35" s="41">
        <v>1</v>
      </c>
      <c r="L35" s="41">
        <v>1</v>
      </c>
      <c r="M35" s="65"/>
      <c r="N35" s="38"/>
      <c r="O35" s="38"/>
      <c r="P35" s="38"/>
      <c r="Q35" s="38"/>
      <c r="R35" s="13">
        <f t="shared" si="0"/>
        <v>3</v>
      </c>
      <c r="S35" s="14"/>
    </row>
    <row r="36" spans="1:19" s="4" customFormat="1" ht="27" customHeight="1">
      <c r="A36" s="56"/>
      <c r="B36" s="54" t="s">
        <v>207</v>
      </c>
      <c r="C36" s="135" t="s">
        <v>86</v>
      </c>
      <c r="D36" s="135"/>
      <c r="E36" s="38">
        <v>1</v>
      </c>
      <c r="F36" s="38">
        <v>1</v>
      </c>
      <c r="G36" s="38"/>
      <c r="H36" s="38"/>
      <c r="I36" s="38"/>
      <c r="J36" s="38"/>
      <c r="K36" s="41"/>
      <c r="L36" s="41">
        <v>1</v>
      </c>
      <c r="M36" s="65"/>
      <c r="N36" s="38"/>
      <c r="O36" s="38"/>
      <c r="P36" s="38"/>
      <c r="Q36" s="38"/>
      <c r="R36" s="13">
        <f t="shared" si="0"/>
        <v>3</v>
      </c>
      <c r="S36" s="14"/>
    </row>
    <row r="37" spans="1:19" s="4" customFormat="1" ht="27" customHeight="1">
      <c r="A37" s="56">
        <v>30</v>
      </c>
      <c r="B37" s="54" t="s">
        <v>146</v>
      </c>
      <c r="C37" s="135" t="s">
        <v>620</v>
      </c>
      <c r="D37" s="135"/>
      <c r="E37" s="38"/>
      <c r="F37" s="38">
        <v>1</v>
      </c>
      <c r="G37" s="38"/>
      <c r="H37" s="38"/>
      <c r="I37" s="38"/>
      <c r="J37" s="38"/>
      <c r="K37" s="41"/>
      <c r="L37" s="41"/>
      <c r="M37" s="65"/>
      <c r="N37" s="38"/>
      <c r="O37" s="38"/>
      <c r="P37" s="38"/>
      <c r="Q37" s="38"/>
      <c r="R37" s="13">
        <f t="shared" si="0"/>
        <v>1</v>
      </c>
      <c r="S37" s="14"/>
    </row>
    <row r="38" spans="1:19" s="4" customFormat="1" ht="27" customHeight="1">
      <c r="A38" s="56"/>
      <c r="B38" s="54" t="s">
        <v>222</v>
      </c>
      <c r="C38" s="135" t="s">
        <v>88</v>
      </c>
      <c r="D38" s="135"/>
      <c r="E38" s="38"/>
      <c r="F38" s="38"/>
      <c r="G38" s="38"/>
      <c r="H38" s="38"/>
      <c r="I38" s="38">
        <v>1</v>
      </c>
      <c r="J38" s="38"/>
      <c r="K38" s="41"/>
      <c r="L38" s="41"/>
      <c r="M38" s="65"/>
      <c r="N38" s="38"/>
      <c r="O38" s="38"/>
      <c r="P38" s="38"/>
      <c r="Q38" s="38"/>
      <c r="R38" s="13">
        <f t="shared" si="0"/>
        <v>1</v>
      </c>
      <c r="S38" s="14"/>
    </row>
    <row r="39" spans="1:19" s="4" customFormat="1" ht="27" customHeight="1">
      <c r="A39" s="56"/>
      <c r="B39" s="54"/>
      <c r="C39" s="135" t="s">
        <v>89</v>
      </c>
      <c r="D39" s="135"/>
      <c r="E39" s="38"/>
      <c r="F39" s="38">
        <v>1</v>
      </c>
      <c r="G39" s="38"/>
      <c r="H39" s="38">
        <v>4</v>
      </c>
      <c r="I39" s="38"/>
      <c r="J39" s="38">
        <v>6</v>
      </c>
      <c r="K39" s="41">
        <v>5</v>
      </c>
      <c r="L39" s="41"/>
      <c r="M39" s="65"/>
      <c r="N39" s="38">
        <v>1</v>
      </c>
      <c r="O39" s="38"/>
      <c r="P39" s="38"/>
      <c r="Q39" s="38"/>
      <c r="R39" s="13">
        <f t="shared" si="0"/>
        <v>17</v>
      </c>
      <c r="S39" s="14"/>
    </row>
    <row r="40" spans="1:19" s="4" customFormat="1" ht="27" customHeight="1">
      <c r="A40" s="56"/>
      <c r="B40" s="54" t="s">
        <v>287</v>
      </c>
      <c r="C40" s="135" t="s">
        <v>315</v>
      </c>
      <c r="D40" s="135"/>
      <c r="E40" s="38"/>
      <c r="F40" s="38"/>
      <c r="G40" s="38"/>
      <c r="H40" s="38"/>
      <c r="I40" s="38"/>
      <c r="J40" s="38">
        <v>1</v>
      </c>
      <c r="K40" s="41"/>
      <c r="L40" s="41"/>
      <c r="M40" s="65"/>
      <c r="N40" s="38"/>
      <c r="O40" s="38"/>
      <c r="P40" s="38"/>
      <c r="Q40" s="38"/>
      <c r="R40" s="13">
        <f t="shared" si="0"/>
        <v>1</v>
      </c>
      <c r="S40" s="14"/>
    </row>
    <row r="41" spans="1:19" s="4" customFormat="1" ht="27" customHeight="1">
      <c r="A41" s="56"/>
      <c r="B41" s="54"/>
      <c r="C41" s="135" t="s">
        <v>288</v>
      </c>
      <c r="D41" s="135"/>
      <c r="E41" s="38"/>
      <c r="F41" s="38"/>
      <c r="G41" s="38"/>
      <c r="H41" s="38"/>
      <c r="I41" s="38"/>
      <c r="J41" s="38"/>
      <c r="K41" s="41"/>
      <c r="L41" s="41">
        <v>1</v>
      </c>
      <c r="M41" s="65"/>
      <c r="N41" s="38"/>
      <c r="O41" s="38"/>
      <c r="P41" s="38"/>
      <c r="Q41" s="38"/>
      <c r="R41" s="13">
        <f t="shared" si="0"/>
        <v>1</v>
      </c>
      <c r="S41" s="14"/>
    </row>
    <row r="42" spans="1:19" s="4" customFormat="1" ht="27" customHeight="1">
      <c r="A42" s="56">
        <v>35</v>
      </c>
      <c r="B42" s="54" t="s">
        <v>289</v>
      </c>
      <c r="C42" s="135" t="s">
        <v>319</v>
      </c>
      <c r="D42" s="135"/>
      <c r="E42" s="38"/>
      <c r="F42" s="38"/>
      <c r="G42" s="38"/>
      <c r="H42" s="38"/>
      <c r="I42" s="38"/>
      <c r="J42" s="38"/>
      <c r="K42" s="41">
        <v>20</v>
      </c>
      <c r="L42" s="41"/>
      <c r="M42" s="65"/>
      <c r="N42" s="38">
        <v>189</v>
      </c>
      <c r="O42" s="38">
        <v>182</v>
      </c>
      <c r="P42" s="38">
        <v>23</v>
      </c>
      <c r="Q42" s="38">
        <v>23</v>
      </c>
      <c r="R42" s="13">
        <f t="shared" si="0"/>
        <v>437</v>
      </c>
      <c r="S42" s="14"/>
    </row>
    <row r="43" spans="1:19" s="4" customFormat="1" ht="27" customHeight="1">
      <c r="A43" s="56"/>
      <c r="B43" s="54"/>
      <c r="C43" s="135" t="s">
        <v>342</v>
      </c>
      <c r="D43" s="135"/>
      <c r="E43" s="38">
        <v>4</v>
      </c>
      <c r="F43" s="38"/>
      <c r="G43" s="38"/>
      <c r="H43" s="38"/>
      <c r="I43" s="38">
        <v>1</v>
      </c>
      <c r="J43" s="38">
        <v>1</v>
      </c>
      <c r="K43" s="41">
        <v>5</v>
      </c>
      <c r="L43" s="41">
        <v>6</v>
      </c>
      <c r="M43" s="65">
        <v>1</v>
      </c>
      <c r="N43" s="38">
        <v>1</v>
      </c>
      <c r="O43" s="38">
        <v>32</v>
      </c>
      <c r="P43" s="38">
        <v>60</v>
      </c>
      <c r="Q43" s="38">
        <v>178</v>
      </c>
      <c r="R43" s="13">
        <f t="shared" si="0"/>
        <v>289</v>
      </c>
      <c r="S43" s="14"/>
    </row>
    <row r="44" spans="1:19" s="4" customFormat="1" ht="27" customHeight="1">
      <c r="A44" s="56"/>
      <c r="B44" s="54"/>
      <c r="C44" s="135" t="s">
        <v>343</v>
      </c>
      <c r="D44" s="135"/>
      <c r="E44" s="38">
        <v>3</v>
      </c>
      <c r="F44" s="38"/>
      <c r="G44" s="38"/>
      <c r="H44" s="38"/>
      <c r="I44" s="38"/>
      <c r="J44" s="38"/>
      <c r="K44" s="41"/>
      <c r="L44" s="41"/>
      <c r="M44" s="65"/>
      <c r="N44" s="38"/>
      <c r="O44" s="38">
        <v>11</v>
      </c>
      <c r="P44" s="38">
        <v>11</v>
      </c>
      <c r="Q44" s="38">
        <v>10</v>
      </c>
      <c r="R44" s="13">
        <f t="shared" si="0"/>
        <v>35</v>
      </c>
      <c r="S44" s="14"/>
    </row>
    <row r="45" spans="1:19" s="4" customFormat="1" ht="27" customHeight="1">
      <c r="A45" s="56"/>
      <c r="B45" s="54"/>
      <c r="C45" s="135" t="s">
        <v>320</v>
      </c>
      <c r="D45" s="135"/>
      <c r="E45" s="38">
        <v>2</v>
      </c>
      <c r="F45" s="38"/>
      <c r="G45" s="38"/>
      <c r="H45" s="38"/>
      <c r="I45" s="38"/>
      <c r="J45" s="38"/>
      <c r="K45" s="41"/>
      <c r="L45" s="41"/>
      <c r="M45" s="65"/>
      <c r="N45" s="38">
        <v>2</v>
      </c>
      <c r="O45" s="38">
        <v>11</v>
      </c>
      <c r="P45" s="38">
        <v>2</v>
      </c>
      <c r="Q45" s="38">
        <v>4</v>
      </c>
      <c r="R45" s="13">
        <f t="shared" si="0"/>
        <v>21</v>
      </c>
      <c r="S45" s="14"/>
    </row>
    <row r="46" spans="1:19" s="4" customFormat="1" ht="27" customHeight="1">
      <c r="A46" s="56"/>
      <c r="B46" s="54"/>
      <c r="C46" s="135" t="s">
        <v>321</v>
      </c>
      <c r="D46" s="135"/>
      <c r="E46" s="38">
        <v>24</v>
      </c>
      <c r="F46" s="38">
        <v>11</v>
      </c>
      <c r="G46" s="38">
        <v>2</v>
      </c>
      <c r="H46" s="38">
        <v>8</v>
      </c>
      <c r="I46" s="38">
        <v>18</v>
      </c>
      <c r="J46" s="38">
        <v>19</v>
      </c>
      <c r="K46" s="41">
        <v>59</v>
      </c>
      <c r="L46" s="41">
        <v>22</v>
      </c>
      <c r="M46" s="65">
        <v>30</v>
      </c>
      <c r="N46" s="38">
        <v>4</v>
      </c>
      <c r="O46" s="38">
        <v>37</v>
      </c>
      <c r="P46" s="38">
        <v>32</v>
      </c>
      <c r="Q46" s="38">
        <v>27</v>
      </c>
      <c r="R46" s="13">
        <f t="shared" si="0"/>
        <v>293</v>
      </c>
      <c r="S46" s="14"/>
    </row>
    <row r="47" spans="1:19" s="4" customFormat="1" ht="27" customHeight="1">
      <c r="A47" s="56">
        <v>40</v>
      </c>
      <c r="B47" s="54"/>
      <c r="C47" s="135" t="s">
        <v>621</v>
      </c>
      <c r="D47" s="135"/>
      <c r="E47" s="38"/>
      <c r="F47" s="38"/>
      <c r="G47" s="38"/>
      <c r="H47" s="38"/>
      <c r="I47" s="38"/>
      <c r="J47" s="38"/>
      <c r="K47" s="41"/>
      <c r="L47" s="41"/>
      <c r="M47" s="65"/>
      <c r="N47" s="38">
        <v>3</v>
      </c>
      <c r="O47" s="38"/>
      <c r="P47" s="38"/>
      <c r="Q47" s="38">
        <v>29</v>
      </c>
      <c r="R47" s="13">
        <f t="shared" si="0"/>
        <v>32</v>
      </c>
      <c r="S47" s="14"/>
    </row>
    <row r="48" spans="1:19" s="4" customFormat="1" ht="27" customHeight="1">
      <c r="A48" s="56"/>
      <c r="B48" s="54" t="s">
        <v>622</v>
      </c>
      <c r="C48" s="135" t="s">
        <v>623</v>
      </c>
      <c r="D48" s="135"/>
      <c r="E48" s="38"/>
      <c r="F48" s="38"/>
      <c r="G48" s="38"/>
      <c r="H48" s="38"/>
      <c r="I48" s="38"/>
      <c r="J48" s="38"/>
      <c r="K48" s="41"/>
      <c r="L48" s="41"/>
      <c r="M48" s="65"/>
      <c r="N48" s="38"/>
      <c r="O48" s="38"/>
      <c r="P48" s="38"/>
      <c r="Q48" s="38">
        <v>77</v>
      </c>
      <c r="R48" s="13">
        <f t="shared" si="0"/>
        <v>77</v>
      </c>
      <c r="S48" s="14"/>
    </row>
    <row r="49" spans="1:19" s="4" customFormat="1" ht="27" customHeight="1">
      <c r="A49" s="56"/>
      <c r="B49" s="54" t="s">
        <v>147</v>
      </c>
      <c r="C49" s="135" t="s">
        <v>39</v>
      </c>
      <c r="D49" s="135"/>
      <c r="E49" s="38">
        <v>2</v>
      </c>
      <c r="F49" s="38">
        <v>3</v>
      </c>
      <c r="G49" s="38">
        <v>4</v>
      </c>
      <c r="H49" s="38">
        <v>3</v>
      </c>
      <c r="I49" s="38">
        <v>4</v>
      </c>
      <c r="J49" s="38">
        <v>11</v>
      </c>
      <c r="K49" s="41">
        <v>93</v>
      </c>
      <c r="L49" s="41">
        <v>24</v>
      </c>
      <c r="M49" s="65">
        <v>7</v>
      </c>
      <c r="N49" s="38">
        <v>3</v>
      </c>
      <c r="O49" s="38">
        <v>8</v>
      </c>
      <c r="P49" s="38">
        <v>5</v>
      </c>
      <c r="Q49" s="38">
        <v>1</v>
      </c>
      <c r="R49" s="13">
        <f t="shared" si="0"/>
        <v>168</v>
      </c>
      <c r="S49" s="14"/>
    </row>
    <row r="50" spans="1:19" s="4" customFormat="1" ht="27" customHeight="1">
      <c r="A50" s="56"/>
      <c r="B50" s="54"/>
      <c r="C50" s="135" t="s">
        <v>473</v>
      </c>
      <c r="D50" s="135"/>
      <c r="E50" s="38"/>
      <c r="F50" s="38"/>
      <c r="G50" s="38"/>
      <c r="H50" s="38"/>
      <c r="I50" s="38"/>
      <c r="J50" s="38">
        <v>1</v>
      </c>
      <c r="K50" s="41">
        <v>1</v>
      </c>
      <c r="L50" s="41"/>
      <c r="M50" s="65"/>
      <c r="N50" s="38"/>
      <c r="O50" s="38"/>
      <c r="P50" s="38"/>
      <c r="Q50" s="38"/>
      <c r="R50" s="13">
        <f t="shared" si="0"/>
        <v>2</v>
      </c>
      <c r="S50" s="14"/>
    </row>
    <row r="51" spans="1:19" s="4" customFormat="1" ht="27" customHeight="1">
      <c r="A51" s="56"/>
      <c r="B51" s="54" t="s">
        <v>149</v>
      </c>
      <c r="C51" s="135" t="s">
        <v>624</v>
      </c>
      <c r="D51" s="135"/>
      <c r="E51" s="38"/>
      <c r="F51" s="38"/>
      <c r="G51" s="38"/>
      <c r="H51" s="38"/>
      <c r="I51" s="38"/>
      <c r="J51" s="38"/>
      <c r="K51" s="41">
        <v>7</v>
      </c>
      <c r="L51" s="41"/>
      <c r="M51" s="65"/>
      <c r="N51" s="38"/>
      <c r="O51" s="38"/>
      <c r="P51" s="38"/>
      <c r="Q51" s="38"/>
      <c r="R51" s="13">
        <f t="shared" si="0"/>
        <v>7</v>
      </c>
      <c r="S51" s="14"/>
    </row>
    <row r="52" spans="1:19" s="4" customFormat="1" ht="27" customHeight="1">
      <c r="A52" s="56">
        <v>45</v>
      </c>
      <c r="B52" s="54"/>
      <c r="C52" s="135" t="s">
        <v>121</v>
      </c>
      <c r="D52" s="135"/>
      <c r="E52" s="38"/>
      <c r="F52" s="38"/>
      <c r="G52" s="38"/>
      <c r="H52" s="38"/>
      <c r="I52" s="38"/>
      <c r="J52" s="38">
        <v>2</v>
      </c>
      <c r="K52" s="41">
        <v>2</v>
      </c>
      <c r="L52" s="41"/>
      <c r="M52" s="65"/>
      <c r="N52" s="38"/>
      <c r="O52" s="38"/>
      <c r="P52" s="38"/>
      <c r="Q52" s="38"/>
      <c r="R52" s="13">
        <f t="shared" si="0"/>
        <v>4</v>
      </c>
      <c r="S52" s="14"/>
    </row>
    <row r="53" spans="1:19" s="4" customFormat="1" ht="27" customHeight="1">
      <c r="A53" s="56"/>
      <c r="B53" s="54" t="s">
        <v>151</v>
      </c>
      <c r="C53" s="135" t="s">
        <v>42</v>
      </c>
      <c r="D53" s="135"/>
      <c r="E53" s="38"/>
      <c r="F53" s="38"/>
      <c r="G53" s="38"/>
      <c r="H53" s="38"/>
      <c r="I53" s="38"/>
      <c r="J53" s="38">
        <v>2</v>
      </c>
      <c r="K53" s="41">
        <v>5</v>
      </c>
      <c r="L53" s="41">
        <v>1</v>
      </c>
      <c r="M53" s="65"/>
      <c r="N53" s="38"/>
      <c r="O53" s="38"/>
      <c r="P53" s="38"/>
      <c r="Q53" s="38">
        <v>1</v>
      </c>
      <c r="R53" s="13">
        <f t="shared" si="0"/>
        <v>9</v>
      </c>
      <c r="S53" s="14"/>
    </row>
    <row r="54" spans="1:19" s="4" customFormat="1" ht="27" customHeight="1">
      <c r="A54" s="56"/>
      <c r="B54" s="54"/>
      <c r="C54" s="135" t="s">
        <v>43</v>
      </c>
      <c r="D54" s="135"/>
      <c r="E54" s="38"/>
      <c r="F54" s="38">
        <v>2</v>
      </c>
      <c r="G54" s="38">
        <v>3</v>
      </c>
      <c r="H54" s="38">
        <v>2</v>
      </c>
      <c r="I54" s="38"/>
      <c r="J54" s="38">
        <v>2</v>
      </c>
      <c r="K54" s="41">
        <v>3</v>
      </c>
      <c r="L54" s="41">
        <v>2</v>
      </c>
      <c r="M54" s="65">
        <v>2</v>
      </c>
      <c r="N54" s="38">
        <v>1</v>
      </c>
      <c r="O54" s="38">
        <v>1</v>
      </c>
      <c r="P54" s="38"/>
      <c r="Q54" s="38">
        <v>1</v>
      </c>
      <c r="R54" s="13">
        <f t="shared" si="0"/>
        <v>19</v>
      </c>
      <c r="S54" s="14"/>
    </row>
    <row r="55" spans="1:19" s="4" customFormat="1" ht="27" customHeight="1">
      <c r="A55" s="56"/>
      <c r="B55" s="54" t="s">
        <v>223</v>
      </c>
      <c r="C55" s="135" t="s">
        <v>91</v>
      </c>
      <c r="D55" s="135"/>
      <c r="E55" s="38">
        <v>2</v>
      </c>
      <c r="F55" s="38">
        <v>2</v>
      </c>
      <c r="G55" s="38">
        <v>3</v>
      </c>
      <c r="H55" s="38">
        <v>2</v>
      </c>
      <c r="I55" s="38"/>
      <c r="J55" s="38"/>
      <c r="K55" s="41">
        <v>20</v>
      </c>
      <c r="L55" s="41">
        <v>16</v>
      </c>
      <c r="M55" s="65"/>
      <c r="N55" s="38"/>
      <c r="O55" s="38">
        <v>7</v>
      </c>
      <c r="P55" s="38"/>
      <c r="Q55" s="38"/>
      <c r="R55" s="13">
        <f t="shared" si="0"/>
        <v>52</v>
      </c>
      <c r="S55" s="14"/>
    </row>
    <row r="56" spans="1:19" s="4" customFormat="1" ht="27" customHeight="1">
      <c r="A56" s="56"/>
      <c r="B56" s="54" t="s">
        <v>152</v>
      </c>
      <c r="C56" s="135" t="s">
        <v>325</v>
      </c>
      <c r="D56" s="135"/>
      <c r="E56" s="38"/>
      <c r="F56" s="38"/>
      <c r="G56" s="38"/>
      <c r="H56" s="38"/>
      <c r="I56" s="38"/>
      <c r="J56" s="38"/>
      <c r="K56" s="41">
        <v>500</v>
      </c>
      <c r="L56" s="41">
        <v>50</v>
      </c>
      <c r="M56" s="65"/>
      <c r="N56" s="38"/>
      <c r="O56" s="38"/>
      <c r="P56" s="38"/>
      <c r="Q56" s="38"/>
      <c r="R56" s="13">
        <f t="shared" si="0"/>
        <v>550</v>
      </c>
      <c r="S56" s="14"/>
    </row>
    <row r="57" spans="1:19" s="4" customFormat="1" ht="27" customHeight="1">
      <c r="A57" s="56">
        <v>50</v>
      </c>
      <c r="B57" s="54"/>
      <c r="C57" s="135" t="s">
        <v>44</v>
      </c>
      <c r="D57" s="135"/>
      <c r="E57" s="38">
        <v>24</v>
      </c>
      <c r="F57" s="38">
        <v>14</v>
      </c>
      <c r="G57" s="38">
        <v>27</v>
      </c>
      <c r="H57" s="38">
        <v>46</v>
      </c>
      <c r="I57" s="38">
        <v>12</v>
      </c>
      <c r="J57" s="38">
        <v>600</v>
      </c>
      <c r="K57" s="41">
        <v>50</v>
      </c>
      <c r="L57" s="41">
        <v>1</v>
      </c>
      <c r="M57" s="65">
        <v>5</v>
      </c>
      <c r="N57" s="38"/>
      <c r="O57" s="38"/>
      <c r="P57" s="38"/>
      <c r="Q57" s="38"/>
      <c r="R57" s="13">
        <f t="shared" si="0"/>
        <v>779</v>
      </c>
      <c r="S57" s="14"/>
    </row>
    <row r="58" spans="1:19" s="4" customFormat="1" ht="27" customHeight="1">
      <c r="A58" s="56"/>
      <c r="B58" s="54"/>
      <c r="C58" s="135" t="s">
        <v>326</v>
      </c>
      <c r="D58" s="135"/>
      <c r="E58" s="38"/>
      <c r="F58" s="38"/>
      <c r="G58" s="38"/>
      <c r="H58" s="38"/>
      <c r="I58" s="38"/>
      <c r="J58" s="38"/>
      <c r="K58" s="41">
        <v>5</v>
      </c>
      <c r="L58" s="41">
        <v>1</v>
      </c>
      <c r="M58" s="65"/>
      <c r="N58" s="38"/>
      <c r="O58" s="38"/>
      <c r="P58" s="38"/>
      <c r="Q58" s="38"/>
      <c r="R58" s="13">
        <f t="shared" si="0"/>
        <v>6</v>
      </c>
      <c r="S58" s="14"/>
    </row>
    <row r="59" spans="1:19" s="4" customFormat="1" ht="27" customHeight="1">
      <c r="A59" s="56"/>
      <c r="B59" s="54"/>
      <c r="C59" s="135" t="s">
        <v>116</v>
      </c>
      <c r="D59" s="135"/>
      <c r="E59" s="38"/>
      <c r="F59" s="38"/>
      <c r="G59" s="38"/>
      <c r="H59" s="38"/>
      <c r="I59" s="38"/>
      <c r="J59" s="38"/>
      <c r="K59" s="41">
        <v>700</v>
      </c>
      <c r="L59" s="41"/>
      <c r="M59" s="65"/>
      <c r="N59" s="38"/>
      <c r="O59" s="38"/>
      <c r="P59" s="38"/>
      <c r="Q59" s="38"/>
      <c r="R59" s="13">
        <f t="shared" si="0"/>
        <v>700</v>
      </c>
      <c r="S59" s="14"/>
    </row>
    <row r="60" spans="1:19" s="4" customFormat="1" ht="27" customHeight="1">
      <c r="A60" s="56"/>
      <c r="B60" s="54" t="s">
        <v>153</v>
      </c>
      <c r="C60" s="135" t="s">
        <v>45</v>
      </c>
      <c r="D60" s="135"/>
      <c r="E60" s="38"/>
      <c r="F60" s="38"/>
      <c r="G60" s="38"/>
      <c r="H60" s="38"/>
      <c r="I60" s="38">
        <v>1</v>
      </c>
      <c r="J60" s="38">
        <v>3</v>
      </c>
      <c r="K60" s="41">
        <v>9</v>
      </c>
      <c r="L60" s="41">
        <v>8</v>
      </c>
      <c r="M60" s="65">
        <v>1</v>
      </c>
      <c r="N60" s="38"/>
      <c r="O60" s="38"/>
      <c r="P60" s="38"/>
      <c r="Q60" s="38">
        <v>1</v>
      </c>
      <c r="R60" s="13">
        <f t="shared" si="0"/>
        <v>23</v>
      </c>
      <c r="S60" s="14"/>
    </row>
    <row r="61" spans="1:19" s="4" customFormat="1" ht="27" customHeight="1">
      <c r="A61" s="56"/>
      <c r="B61" s="54"/>
      <c r="C61" s="135" t="s">
        <v>46</v>
      </c>
      <c r="D61" s="135"/>
      <c r="E61" s="38">
        <v>2</v>
      </c>
      <c r="F61" s="38">
        <v>1</v>
      </c>
      <c r="G61" s="38"/>
      <c r="H61" s="38"/>
      <c r="I61" s="38">
        <v>3</v>
      </c>
      <c r="J61" s="38">
        <v>73</v>
      </c>
      <c r="K61" s="41">
        <v>150</v>
      </c>
      <c r="L61" s="41">
        <v>21</v>
      </c>
      <c r="M61" s="65">
        <v>4</v>
      </c>
      <c r="N61" s="38">
        <v>3</v>
      </c>
      <c r="O61" s="38">
        <v>2</v>
      </c>
      <c r="P61" s="38">
        <v>1</v>
      </c>
      <c r="Q61" s="38">
        <v>2</v>
      </c>
      <c r="R61" s="13">
        <f t="shared" si="0"/>
        <v>262</v>
      </c>
      <c r="S61" s="14"/>
    </row>
    <row r="62" spans="1:19" s="4" customFormat="1" ht="27" customHeight="1">
      <c r="A62" s="56">
        <v>55</v>
      </c>
      <c r="B62" s="54"/>
      <c r="C62" s="135" t="s">
        <v>47</v>
      </c>
      <c r="D62" s="135"/>
      <c r="E62" s="38"/>
      <c r="F62" s="38"/>
      <c r="G62" s="38"/>
      <c r="H62" s="38"/>
      <c r="I62" s="38"/>
      <c r="J62" s="38"/>
      <c r="K62" s="41"/>
      <c r="L62" s="41">
        <v>6</v>
      </c>
      <c r="M62" s="65"/>
      <c r="N62" s="38"/>
      <c r="O62" s="38"/>
      <c r="P62" s="38"/>
      <c r="Q62" s="38"/>
      <c r="R62" s="13">
        <f t="shared" si="0"/>
        <v>6</v>
      </c>
      <c r="S62" s="14"/>
    </row>
    <row r="63" spans="1:19" s="4" customFormat="1" ht="27" customHeight="1">
      <c r="A63" s="56"/>
      <c r="B63" s="54"/>
      <c r="C63" s="135" t="s">
        <v>109</v>
      </c>
      <c r="D63" s="135"/>
      <c r="E63" s="38"/>
      <c r="F63" s="38"/>
      <c r="G63" s="38"/>
      <c r="H63" s="38"/>
      <c r="I63" s="38"/>
      <c r="J63" s="38"/>
      <c r="K63" s="41">
        <v>50</v>
      </c>
      <c r="L63" s="41">
        <v>24</v>
      </c>
      <c r="M63" s="65">
        <v>10</v>
      </c>
      <c r="N63" s="38"/>
      <c r="O63" s="38"/>
      <c r="P63" s="38"/>
      <c r="Q63" s="38"/>
      <c r="R63" s="13">
        <f t="shared" si="0"/>
        <v>84</v>
      </c>
      <c r="S63" s="14"/>
    </row>
    <row r="64" spans="1:19" s="4" customFormat="1" ht="27" customHeight="1">
      <c r="A64" s="56"/>
      <c r="B64" s="54"/>
      <c r="C64" s="135" t="s">
        <v>100</v>
      </c>
      <c r="D64" s="135"/>
      <c r="E64" s="38"/>
      <c r="F64" s="38"/>
      <c r="G64" s="38"/>
      <c r="H64" s="38"/>
      <c r="I64" s="38"/>
      <c r="J64" s="38"/>
      <c r="K64" s="41"/>
      <c r="L64" s="41"/>
      <c r="M64" s="65"/>
      <c r="N64" s="38">
        <v>1</v>
      </c>
      <c r="O64" s="38">
        <v>2</v>
      </c>
      <c r="P64" s="38"/>
      <c r="Q64" s="38"/>
      <c r="R64" s="13">
        <f t="shared" si="0"/>
        <v>3</v>
      </c>
      <c r="S64" s="14"/>
    </row>
    <row r="65" spans="1:19" s="4" customFormat="1" ht="27" customHeight="1">
      <c r="A65" s="56"/>
      <c r="B65" s="54" t="s">
        <v>154</v>
      </c>
      <c r="C65" s="135" t="s">
        <v>110</v>
      </c>
      <c r="D65" s="135"/>
      <c r="E65" s="38"/>
      <c r="F65" s="38"/>
      <c r="G65" s="38"/>
      <c r="H65" s="38"/>
      <c r="I65" s="38"/>
      <c r="J65" s="38">
        <v>9</v>
      </c>
      <c r="K65" s="41"/>
      <c r="L65" s="41"/>
      <c r="M65" s="65"/>
      <c r="N65" s="38"/>
      <c r="O65" s="38"/>
      <c r="P65" s="38"/>
      <c r="Q65" s="38"/>
      <c r="R65" s="13">
        <f t="shared" si="0"/>
        <v>9</v>
      </c>
      <c r="S65" s="14"/>
    </row>
    <row r="66" spans="1:19" s="4" customFormat="1" ht="27" customHeight="1">
      <c r="A66" s="56"/>
      <c r="B66" s="54" t="s">
        <v>155</v>
      </c>
      <c r="C66" s="135" t="s">
        <v>48</v>
      </c>
      <c r="D66" s="135"/>
      <c r="E66" s="38">
        <v>32</v>
      </c>
      <c r="F66" s="38">
        <v>16</v>
      </c>
      <c r="G66" s="38">
        <v>15</v>
      </c>
      <c r="H66" s="38">
        <v>12</v>
      </c>
      <c r="I66" s="38">
        <v>4</v>
      </c>
      <c r="J66" s="38">
        <v>782</v>
      </c>
      <c r="K66" s="41">
        <v>3012</v>
      </c>
      <c r="L66" s="41">
        <v>15030</v>
      </c>
      <c r="M66" s="65">
        <v>58</v>
      </c>
      <c r="N66" s="38">
        <v>1620</v>
      </c>
      <c r="O66" s="38">
        <v>10</v>
      </c>
      <c r="P66" s="38">
        <v>6</v>
      </c>
      <c r="Q66" s="38">
        <v>14</v>
      </c>
      <c r="R66" s="13">
        <f t="shared" si="0"/>
        <v>20611</v>
      </c>
      <c r="S66" s="14"/>
    </row>
    <row r="67" spans="1:19" s="4" customFormat="1" ht="27" customHeight="1">
      <c r="A67" s="56">
        <v>60</v>
      </c>
      <c r="B67" s="54" t="s">
        <v>156</v>
      </c>
      <c r="C67" s="135" t="s">
        <v>49</v>
      </c>
      <c r="D67" s="135"/>
      <c r="E67" s="38"/>
      <c r="F67" s="38">
        <v>2</v>
      </c>
      <c r="G67" s="38"/>
      <c r="H67" s="38"/>
      <c r="I67" s="38"/>
      <c r="J67" s="38">
        <v>1</v>
      </c>
      <c r="K67" s="41">
        <v>6</v>
      </c>
      <c r="L67" s="41">
        <v>6</v>
      </c>
      <c r="M67" s="65">
        <v>2</v>
      </c>
      <c r="N67" s="38">
        <v>2</v>
      </c>
      <c r="O67" s="38">
        <v>2</v>
      </c>
      <c r="P67" s="38">
        <v>2</v>
      </c>
      <c r="Q67" s="38">
        <v>1</v>
      </c>
      <c r="R67" s="13">
        <f t="shared" si="0"/>
        <v>24</v>
      </c>
      <c r="S67" s="14"/>
    </row>
    <row r="68" spans="1:19" s="4" customFormat="1" ht="27" customHeight="1">
      <c r="A68" s="56"/>
      <c r="B68" s="54" t="s">
        <v>157</v>
      </c>
      <c r="C68" s="135" t="s">
        <v>51</v>
      </c>
      <c r="D68" s="135"/>
      <c r="E68" s="38"/>
      <c r="F68" s="38"/>
      <c r="G68" s="38"/>
      <c r="H68" s="38"/>
      <c r="I68" s="38"/>
      <c r="J68" s="38"/>
      <c r="K68" s="41"/>
      <c r="L68" s="41">
        <v>1</v>
      </c>
      <c r="M68" s="65">
        <v>1</v>
      </c>
      <c r="N68" s="38">
        <v>3</v>
      </c>
      <c r="O68" s="38">
        <v>3</v>
      </c>
      <c r="P68" s="38">
        <v>1</v>
      </c>
      <c r="Q68" s="38"/>
      <c r="R68" s="13">
        <f t="shared" si="0"/>
        <v>9</v>
      </c>
      <c r="S68" s="14"/>
    </row>
    <row r="69" spans="1:19" s="4" customFormat="1" ht="27" customHeight="1">
      <c r="A69" s="56"/>
      <c r="B69" s="54"/>
      <c r="C69" s="135" t="s">
        <v>52</v>
      </c>
      <c r="D69" s="135"/>
      <c r="E69" s="38"/>
      <c r="F69" s="38"/>
      <c r="G69" s="38"/>
      <c r="H69" s="38"/>
      <c r="I69" s="38"/>
      <c r="J69" s="38"/>
      <c r="K69" s="41"/>
      <c r="L69" s="41">
        <v>4</v>
      </c>
      <c r="M69" s="65"/>
      <c r="N69" s="38"/>
      <c r="O69" s="38"/>
      <c r="P69" s="38"/>
      <c r="Q69" s="38"/>
      <c r="R69" s="13">
        <f t="shared" si="0"/>
        <v>4</v>
      </c>
      <c r="S69" s="14"/>
    </row>
    <row r="70" spans="1:19" s="4" customFormat="1" ht="27" customHeight="1">
      <c r="A70" s="56"/>
      <c r="B70" s="54"/>
      <c r="C70" s="135" t="s">
        <v>417</v>
      </c>
      <c r="D70" s="135"/>
      <c r="E70" s="38">
        <v>1</v>
      </c>
      <c r="F70" s="38">
        <v>1</v>
      </c>
      <c r="G70" s="38">
        <v>1</v>
      </c>
      <c r="H70" s="38">
        <v>2</v>
      </c>
      <c r="I70" s="38">
        <v>2</v>
      </c>
      <c r="J70" s="38">
        <v>5</v>
      </c>
      <c r="K70" s="41">
        <v>2</v>
      </c>
      <c r="L70" s="41">
        <v>1</v>
      </c>
      <c r="M70" s="65"/>
      <c r="N70" s="38">
        <v>1</v>
      </c>
      <c r="O70" s="38">
        <v>2</v>
      </c>
      <c r="P70" s="38">
        <v>3</v>
      </c>
      <c r="Q70" s="38">
        <v>1</v>
      </c>
      <c r="R70" s="13">
        <f t="shared" si="0"/>
        <v>22</v>
      </c>
      <c r="S70" s="14"/>
    </row>
    <row r="71" spans="1:19" s="4" customFormat="1" ht="27" customHeight="1">
      <c r="A71" s="56"/>
      <c r="B71" s="54"/>
      <c r="C71" s="135" t="s">
        <v>102</v>
      </c>
      <c r="D71" s="135"/>
      <c r="E71" s="38"/>
      <c r="F71" s="38"/>
      <c r="G71" s="38"/>
      <c r="H71" s="38"/>
      <c r="I71" s="38"/>
      <c r="J71" s="38"/>
      <c r="K71" s="41"/>
      <c r="L71" s="41"/>
      <c r="M71" s="65"/>
      <c r="N71" s="38">
        <v>1</v>
      </c>
      <c r="O71" s="38"/>
      <c r="P71" s="38"/>
      <c r="Q71" s="38">
        <v>1</v>
      </c>
      <c r="R71" s="13">
        <f t="shared" si="0"/>
        <v>2</v>
      </c>
      <c r="S71" s="14"/>
    </row>
    <row r="72" spans="1:19" s="4" customFormat="1" ht="27" customHeight="1">
      <c r="A72" s="56">
        <v>65</v>
      </c>
      <c r="B72" s="54"/>
      <c r="C72" s="135" t="s">
        <v>53</v>
      </c>
      <c r="D72" s="135"/>
      <c r="E72" s="38"/>
      <c r="F72" s="38"/>
      <c r="G72" s="38"/>
      <c r="H72" s="38"/>
      <c r="I72" s="38"/>
      <c r="J72" s="38"/>
      <c r="K72" s="41"/>
      <c r="L72" s="41">
        <v>1</v>
      </c>
      <c r="M72" s="65">
        <v>3</v>
      </c>
      <c r="N72" s="38">
        <v>3</v>
      </c>
      <c r="O72" s="38">
        <v>3</v>
      </c>
      <c r="P72" s="38">
        <v>3</v>
      </c>
      <c r="Q72" s="38">
        <v>4</v>
      </c>
      <c r="R72" s="13">
        <f aca="true" t="shared" si="1" ref="R72:R113">SUM(E72:Q72)</f>
        <v>17</v>
      </c>
      <c r="S72" s="14"/>
    </row>
    <row r="73" spans="1:19" s="4" customFormat="1" ht="27" customHeight="1">
      <c r="A73" s="56"/>
      <c r="B73" s="54"/>
      <c r="C73" s="135" t="s">
        <v>54</v>
      </c>
      <c r="D73" s="135"/>
      <c r="E73" s="38">
        <v>2</v>
      </c>
      <c r="F73" s="38"/>
      <c r="G73" s="38"/>
      <c r="H73" s="38"/>
      <c r="I73" s="38"/>
      <c r="J73" s="38"/>
      <c r="K73" s="41"/>
      <c r="L73" s="41"/>
      <c r="M73" s="65">
        <v>7</v>
      </c>
      <c r="N73" s="38">
        <v>38</v>
      </c>
      <c r="O73" s="38">
        <v>44</v>
      </c>
      <c r="P73" s="38">
        <v>14</v>
      </c>
      <c r="Q73" s="38">
        <v>8</v>
      </c>
      <c r="R73" s="13">
        <f t="shared" si="1"/>
        <v>113</v>
      </c>
      <c r="S73" s="14"/>
    </row>
    <row r="74" spans="1:19" s="4" customFormat="1" ht="27" customHeight="1">
      <c r="A74" s="56"/>
      <c r="B74" s="54"/>
      <c r="C74" s="135" t="s">
        <v>56</v>
      </c>
      <c r="D74" s="135"/>
      <c r="E74" s="38">
        <v>4</v>
      </c>
      <c r="F74" s="38">
        <v>4</v>
      </c>
      <c r="G74" s="38">
        <v>5</v>
      </c>
      <c r="H74" s="38">
        <v>3</v>
      </c>
      <c r="I74" s="38"/>
      <c r="J74" s="38"/>
      <c r="K74" s="41">
        <v>1</v>
      </c>
      <c r="L74" s="41">
        <v>1</v>
      </c>
      <c r="M74" s="65">
        <v>2</v>
      </c>
      <c r="N74" s="38">
        <v>3</v>
      </c>
      <c r="O74" s="38">
        <v>4</v>
      </c>
      <c r="P74" s="38">
        <v>2</v>
      </c>
      <c r="Q74" s="38">
        <v>2</v>
      </c>
      <c r="R74" s="13">
        <f t="shared" si="1"/>
        <v>31</v>
      </c>
      <c r="S74" s="14"/>
    </row>
    <row r="75" spans="1:19" s="4" customFormat="1" ht="27" customHeight="1">
      <c r="A75" s="56"/>
      <c r="B75" s="54"/>
      <c r="C75" s="135" t="s">
        <v>57</v>
      </c>
      <c r="D75" s="135"/>
      <c r="E75" s="38"/>
      <c r="F75" s="38">
        <v>1</v>
      </c>
      <c r="G75" s="38">
        <v>2</v>
      </c>
      <c r="H75" s="38">
        <v>2</v>
      </c>
      <c r="I75" s="38"/>
      <c r="J75" s="38"/>
      <c r="K75" s="41"/>
      <c r="L75" s="41"/>
      <c r="M75" s="65"/>
      <c r="N75" s="38"/>
      <c r="O75" s="38"/>
      <c r="P75" s="38"/>
      <c r="Q75" s="38"/>
      <c r="R75" s="13">
        <f t="shared" si="1"/>
        <v>5</v>
      </c>
      <c r="S75" s="14"/>
    </row>
    <row r="76" spans="1:19" s="4" customFormat="1" ht="27" customHeight="1">
      <c r="A76" s="56"/>
      <c r="B76" s="54"/>
      <c r="C76" s="135" t="s">
        <v>104</v>
      </c>
      <c r="D76" s="135"/>
      <c r="E76" s="38"/>
      <c r="F76" s="38"/>
      <c r="G76" s="38">
        <v>3</v>
      </c>
      <c r="H76" s="38">
        <v>1</v>
      </c>
      <c r="I76" s="38">
        <v>2</v>
      </c>
      <c r="J76" s="38">
        <v>2</v>
      </c>
      <c r="K76" s="41">
        <v>3</v>
      </c>
      <c r="L76" s="41">
        <v>2</v>
      </c>
      <c r="M76" s="65"/>
      <c r="N76" s="38"/>
      <c r="O76" s="38"/>
      <c r="P76" s="38"/>
      <c r="Q76" s="38"/>
      <c r="R76" s="13">
        <f t="shared" si="1"/>
        <v>13</v>
      </c>
      <c r="S76" s="14"/>
    </row>
    <row r="77" spans="1:19" s="4" customFormat="1" ht="27" customHeight="1">
      <c r="A77" s="56">
        <v>70</v>
      </c>
      <c r="B77" s="54"/>
      <c r="C77" s="135" t="s">
        <v>60</v>
      </c>
      <c r="D77" s="135"/>
      <c r="E77" s="38"/>
      <c r="F77" s="38"/>
      <c r="G77" s="38"/>
      <c r="H77" s="38">
        <v>3</v>
      </c>
      <c r="I77" s="38"/>
      <c r="J77" s="38"/>
      <c r="K77" s="41">
        <v>1</v>
      </c>
      <c r="L77" s="41"/>
      <c r="M77" s="65"/>
      <c r="N77" s="38"/>
      <c r="O77" s="38"/>
      <c r="P77" s="38"/>
      <c r="Q77" s="38"/>
      <c r="R77" s="13">
        <f t="shared" si="1"/>
        <v>4</v>
      </c>
      <c r="S77" s="14"/>
    </row>
    <row r="78" spans="1:19" s="4" customFormat="1" ht="27" customHeight="1">
      <c r="A78" s="56"/>
      <c r="B78" s="54"/>
      <c r="C78" s="135" t="s">
        <v>105</v>
      </c>
      <c r="D78" s="135"/>
      <c r="E78" s="38"/>
      <c r="F78" s="38"/>
      <c r="G78" s="38"/>
      <c r="H78" s="38"/>
      <c r="I78" s="38"/>
      <c r="J78" s="38"/>
      <c r="K78" s="41">
        <v>1</v>
      </c>
      <c r="L78" s="41"/>
      <c r="M78" s="65"/>
      <c r="N78" s="38"/>
      <c r="O78" s="38"/>
      <c r="P78" s="38"/>
      <c r="Q78" s="38"/>
      <c r="R78" s="13">
        <f t="shared" si="1"/>
        <v>1</v>
      </c>
      <c r="S78" s="14"/>
    </row>
    <row r="79" spans="1:19" s="4" customFormat="1" ht="27" customHeight="1">
      <c r="A79" s="56"/>
      <c r="B79" s="54"/>
      <c r="C79" s="135" t="s">
        <v>372</v>
      </c>
      <c r="D79" s="135"/>
      <c r="E79" s="38"/>
      <c r="F79" s="38"/>
      <c r="G79" s="38"/>
      <c r="H79" s="38"/>
      <c r="I79" s="38"/>
      <c r="J79" s="38">
        <v>1</v>
      </c>
      <c r="K79" s="41"/>
      <c r="L79" s="41">
        <v>1</v>
      </c>
      <c r="M79" s="65"/>
      <c r="N79" s="38"/>
      <c r="O79" s="38"/>
      <c r="P79" s="38"/>
      <c r="Q79" s="38"/>
      <c r="R79" s="13">
        <f t="shared" si="1"/>
        <v>2</v>
      </c>
      <c r="S79" s="14"/>
    </row>
    <row r="80" spans="1:19" s="4" customFormat="1" ht="27" customHeight="1">
      <c r="A80" s="56"/>
      <c r="B80" s="54"/>
      <c r="C80" s="135" t="s">
        <v>61</v>
      </c>
      <c r="D80" s="135"/>
      <c r="E80" s="38"/>
      <c r="F80" s="38"/>
      <c r="G80" s="38"/>
      <c r="H80" s="38"/>
      <c r="I80" s="38"/>
      <c r="J80" s="38">
        <v>1</v>
      </c>
      <c r="K80" s="41"/>
      <c r="L80" s="41"/>
      <c r="M80" s="65"/>
      <c r="N80" s="38"/>
      <c r="O80" s="38"/>
      <c r="P80" s="38"/>
      <c r="Q80" s="38"/>
      <c r="R80" s="13">
        <f t="shared" si="1"/>
        <v>1</v>
      </c>
      <c r="S80" s="14"/>
    </row>
    <row r="81" spans="1:19" s="4" customFormat="1" ht="27" customHeight="1">
      <c r="A81" s="56"/>
      <c r="B81" s="54" t="s">
        <v>158</v>
      </c>
      <c r="C81" s="135" t="s">
        <v>62</v>
      </c>
      <c r="D81" s="135"/>
      <c r="E81" s="38"/>
      <c r="F81" s="38"/>
      <c r="G81" s="38"/>
      <c r="H81" s="38"/>
      <c r="I81" s="38"/>
      <c r="J81" s="38"/>
      <c r="K81" s="41"/>
      <c r="L81" s="41"/>
      <c r="M81" s="65"/>
      <c r="N81" s="38"/>
      <c r="O81" s="38">
        <v>7</v>
      </c>
      <c r="P81" s="38"/>
      <c r="Q81" s="38"/>
      <c r="R81" s="13">
        <f t="shared" si="1"/>
        <v>7</v>
      </c>
      <c r="S81" s="14"/>
    </row>
    <row r="82" spans="1:19" s="4" customFormat="1" ht="27" customHeight="1">
      <c r="A82" s="56">
        <v>75</v>
      </c>
      <c r="B82" s="54" t="s">
        <v>159</v>
      </c>
      <c r="C82" s="135" t="s">
        <v>112</v>
      </c>
      <c r="D82" s="135"/>
      <c r="E82" s="38"/>
      <c r="F82" s="38"/>
      <c r="G82" s="38"/>
      <c r="H82" s="38"/>
      <c r="I82" s="38"/>
      <c r="J82" s="38"/>
      <c r="K82" s="41">
        <v>2</v>
      </c>
      <c r="L82" s="41">
        <v>52</v>
      </c>
      <c r="M82" s="65"/>
      <c r="N82" s="38"/>
      <c r="O82" s="38"/>
      <c r="P82" s="38"/>
      <c r="Q82" s="38"/>
      <c r="R82" s="13">
        <f t="shared" si="1"/>
        <v>54</v>
      </c>
      <c r="S82" s="14"/>
    </row>
    <row r="83" spans="1:19" s="4" customFormat="1" ht="27" customHeight="1">
      <c r="A83" s="56"/>
      <c r="B83" s="54"/>
      <c r="C83" s="135" t="s">
        <v>63</v>
      </c>
      <c r="D83" s="135"/>
      <c r="E83" s="38"/>
      <c r="F83" s="38"/>
      <c r="G83" s="38"/>
      <c r="H83" s="38"/>
      <c r="I83" s="38"/>
      <c r="J83" s="38">
        <v>11</v>
      </c>
      <c r="K83" s="41">
        <v>15</v>
      </c>
      <c r="L83" s="41">
        <v>27</v>
      </c>
      <c r="M83" s="65"/>
      <c r="N83" s="38"/>
      <c r="O83" s="38"/>
      <c r="P83" s="38"/>
      <c r="Q83" s="38">
        <v>2</v>
      </c>
      <c r="R83" s="13">
        <f t="shared" si="1"/>
        <v>55</v>
      </c>
      <c r="S83" s="14"/>
    </row>
    <row r="84" spans="1:19" s="4" customFormat="1" ht="27" customHeight="1">
      <c r="A84" s="56"/>
      <c r="B84" s="54"/>
      <c r="C84" s="135" t="s">
        <v>64</v>
      </c>
      <c r="D84" s="135"/>
      <c r="E84" s="38">
        <v>1</v>
      </c>
      <c r="F84" s="38"/>
      <c r="G84" s="38"/>
      <c r="H84" s="38"/>
      <c r="I84" s="38">
        <v>3</v>
      </c>
      <c r="J84" s="38"/>
      <c r="K84" s="41">
        <v>29</v>
      </c>
      <c r="L84" s="41">
        <v>377</v>
      </c>
      <c r="M84" s="65">
        <v>5</v>
      </c>
      <c r="N84" s="38">
        <v>13</v>
      </c>
      <c r="O84" s="38">
        <v>7</v>
      </c>
      <c r="P84" s="38">
        <v>4</v>
      </c>
      <c r="Q84" s="38">
        <v>2</v>
      </c>
      <c r="R84" s="13">
        <f t="shared" si="1"/>
        <v>441</v>
      </c>
      <c r="S84" s="14"/>
    </row>
    <row r="85" spans="1:19" s="4" customFormat="1" ht="27" customHeight="1">
      <c r="A85" s="56"/>
      <c r="B85" s="54" t="s">
        <v>160</v>
      </c>
      <c r="C85" s="135" t="s">
        <v>65</v>
      </c>
      <c r="D85" s="135"/>
      <c r="E85" s="38">
        <v>4</v>
      </c>
      <c r="F85" s="38">
        <v>4</v>
      </c>
      <c r="G85" s="38"/>
      <c r="H85" s="38">
        <v>5</v>
      </c>
      <c r="I85" s="38"/>
      <c r="J85" s="38">
        <v>14</v>
      </c>
      <c r="K85" s="41">
        <v>123</v>
      </c>
      <c r="L85" s="41">
        <v>504</v>
      </c>
      <c r="M85" s="65">
        <v>16</v>
      </c>
      <c r="N85" s="38">
        <v>103</v>
      </c>
      <c r="O85" s="38">
        <v>30</v>
      </c>
      <c r="P85" s="38">
        <v>17</v>
      </c>
      <c r="Q85" s="38">
        <v>9</v>
      </c>
      <c r="R85" s="13">
        <f t="shared" si="1"/>
        <v>829</v>
      </c>
      <c r="S85" s="14"/>
    </row>
    <row r="86" spans="1:19" s="4" customFormat="1" ht="27" customHeight="1">
      <c r="A86" s="56"/>
      <c r="B86" s="54" t="s">
        <v>161</v>
      </c>
      <c r="C86" s="135" t="s">
        <v>66</v>
      </c>
      <c r="D86" s="135"/>
      <c r="E86" s="38">
        <v>5</v>
      </c>
      <c r="F86" s="38">
        <v>4</v>
      </c>
      <c r="G86" s="38">
        <v>4</v>
      </c>
      <c r="H86" s="38">
        <v>6</v>
      </c>
      <c r="I86" s="38">
        <v>1</v>
      </c>
      <c r="J86" s="38">
        <v>5</v>
      </c>
      <c r="K86" s="41">
        <v>4</v>
      </c>
      <c r="L86" s="41">
        <v>10</v>
      </c>
      <c r="M86" s="65">
        <v>6</v>
      </c>
      <c r="N86" s="38">
        <v>3</v>
      </c>
      <c r="O86" s="38">
        <v>4</v>
      </c>
      <c r="P86" s="38">
        <v>1</v>
      </c>
      <c r="Q86" s="38">
        <v>1</v>
      </c>
      <c r="R86" s="13">
        <f t="shared" si="1"/>
        <v>54</v>
      </c>
      <c r="S86" s="14"/>
    </row>
    <row r="87" spans="1:19" s="4" customFormat="1" ht="27" customHeight="1">
      <c r="A87" s="56">
        <v>80</v>
      </c>
      <c r="B87" s="54"/>
      <c r="C87" s="135" t="s">
        <v>67</v>
      </c>
      <c r="D87" s="135"/>
      <c r="E87" s="38"/>
      <c r="F87" s="38"/>
      <c r="G87" s="38"/>
      <c r="H87" s="38"/>
      <c r="I87" s="38"/>
      <c r="J87" s="38"/>
      <c r="K87" s="41"/>
      <c r="L87" s="41"/>
      <c r="M87" s="65"/>
      <c r="N87" s="38">
        <v>2</v>
      </c>
      <c r="O87" s="38"/>
      <c r="P87" s="38"/>
      <c r="Q87" s="38"/>
      <c r="R87" s="13">
        <f t="shared" si="1"/>
        <v>2</v>
      </c>
      <c r="S87" s="14"/>
    </row>
    <row r="88" spans="1:19" s="4" customFormat="1" ht="27" customHeight="1">
      <c r="A88" s="56"/>
      <c r="B88" s="54"/>
      <c r="C88" s="135" t="s">
        <v>69</v>
      </c>
      <c r="D88" s="135"/>
      <c r="E88" s="38">
        <v>2</v>
      </c>
      <c r="F88" s="38"/>
      <c r="G88" s="38"/>
      <c r="H88" s="38"/>
      <c r="I88" s="38"/>
      <c r="J88" s="38"/>
      <c r="K88" s="41">
        <v>20</v>
      </c>
      <c r="L88" s="41">
        <v>12</v>
      </c>
      <c r="M88" s="65">
        <v>4</v>
      </c>
      <c r="N88" s="38">
        <v>6</v>
      </c>
      <c r="O88" s="38">
        <v>2</v>
      </c>
      <c r="P88" s="38">
        <v>10</v>
      </c>
      <c r="Q88" s="38">
        <v>5</v>
      </c>
      <c r="R88" s="13">
        <f t="shared" si="1"/>
        <v>61</v>
      </c>
      <c r="S88" s="14"/>
    </row>
    <row r="89" spans="1:19" s="4" customFormat="1" ht="27" customHeight="1">
      <c r="A89" s="56"/>
      <c r="B89" s="54"/>
      <c r="C89" s="135" t="s">
        <v>113</v>
      </c>
      <c r="D89" s="135"/>
      <c r="E89" s="38"/>
      <c r="F89" s="38"/>
      <c r="G89" s="38"/>
      <c r="H89" s="38"/>
      <c r="I89" s="38"/>
      <c r="J89" s="38"/>
      <c r="K89" s="41"/>
      <c r="L89" s="41">
        <v>3</v>
      </c>
      <c r="M89" s="65"/>
      <c r="N89" s="38"/>
      <c r="O89" s="38"/>
      <c r="P89" s="38"/>
      <c r="Q89" s="38"/>
      <c r="R89" s="13">
        <f t="shared" si="1"/>
        <v>3</v>
      </c>
      <c r="S89" s="14"/>
    </row>
    <row r="90" spans="1:19" s="4" customFormat="1" ht="27" customHeight="1">
      <c r="A90" s="56"/>
      <c r="B90" s="54" t="s">
        <v>162</v>
      </c>
      <c r="C90" s="135" t="s">
        <v>625</v>
      </c>
      <c r="D90" s="135"/>
      <c r="E90" s="38"/>
      <c r="F90" s="38"/>
      <c r="G90" s="38"/>
      <c r="H90" s="38"/>
      <c r="I90" s="38"/>
      <c r="J90" s="38"/>
      <c r="K90" s="41"/>
      <c r="L90" s="41">
        <v>4</v>
      </c>
      <c r="M90" s="65"/>
      <c r="N90" s="38"/>
      <c r="O90" s="38"/>
      <c r="P90" s="38"/>
      <c r="Q90" s="38"/>
      <c r="R90" s="13">
        <f t="shared" si="1"/>
        <v>4</v>
      </c>
      <c r="S90" s="14"/>
    </row>
    <row r="91" spans="1:19" s="4" customFormat="1" ht="27" customHeight="1">
      <c r="A91" s="56"/>
      <c r="B91" s="54"/>
      <c r="C91" s="135" t="s">
        <v>70</v>
      </c>
      <c r="D91" s="135"/>
      <c r="E91" s="38">
        <v>2</v>
      </c>
      <c r="F91" s="38">
        <v>4</v>
      </c>
      <c r="G91" s="38"/>
      <c r="H91" s="38">
        <v>1</v>
      </c>
      <c r="I91" s="38">
        <v>6</v>
      </c>
      <c r="J91" s="38">
        <v>2</v>
      </c>
      <c r="K91" s="41">
        <v>350</v>
      </c>
      <c r="L91" s="41">
        <v>1500</v>
      </c>
      <c r="M91" s="65">
        <v>108</v>
      </c>
      <c r="N91" s="38">
        <v>17</v>
      </c>
      <c r="O91" s="38">
        <v>27</v>
      </c>
      <c r="P91" s="38">
        <v>3</v>
      </c>
      <c r="Q91" s="38">
        <v>6</v>
      </c>
      <c r="R91" s="13">
        <f t="shared" si="1"/>
        <v>2026</v>
      </c>
      <c r="S91" s="14"/>
    </row>
    <row r="92" spans="1:19" s="4" customFormat="1" ht="27" customHeight="1">
      <c r="A92" s="56">
        <v>85</v>
      </c>
      <c r="B92" s="54"/>
      <c r="C92" s="135" t="s">
        <v>114</v>
      </c>
      <c r="D92" s="135"/>
      <c r="E92" s="38"/>
      <c r="F92" s="38"/>
      <c r="G92" s="38"/>
      <c r="H92" s="38"/>
      <c r="I92" s="38"/>
      <c r="J92" s="38"/>
      <c r="K92" s="41"/>
      <c r="L92" s="41">
        <v>70</v>
      </c>
      <c r="M92" s="65">
        <v>20</v>
      </c>
      <c r="N92" s="38">
        <v>25</v>
      </c>
      <c r="O92" s="38"/>
      <c r="P92" s="38"/>
      <c r="Q92" s="38"/>
      <c r="R92" s="13">
        <f t="shared" si="1"/>
        <v>115</v>
      </c>
      <c r="S92" s="14"/>
    </row>
    <row r="93" spans="1:19" s="4" customFormat="1" ht="27" customHeight="1">
      <c r="A93" s="56"/>
      <c r="B93" s="54"/>
      <c r="C93" s="135" t="s">
        <v>71</v>
      </c>
      <c r="D93" s="135"/>
      <c r="E93" s="38"/>
      <c r="F93" s="38"/>
      <c r="G93" s="38"/>
      <c r="H93" s="38"/>
      <c r="I93" s="38"/>
      <c r="J93" s="38"/>
      <c r="K93" s="41"/>
      <c r="L93" s="41"/>
      <c r="M93" s="65"/>
      <c r="N93" s="38">
        <v>8</v>
      </c>
      <c r="O93" s="38">
        <v>4</v>
      </c>
      <c r="P93" s="38">
        <v>4</v>
      </c>
      <c r="Q93" s="38">
        <v>2</v>
      </c>
      <c r="R93" s="13">
        <f t="shared" si="1"/>
        <v>18</v>
      </c>
      <c r="S93" s="14"/>
    </row>
    <row r="94" spans="1:19" s="4" customFormat="1" ht="27" customHeight="1">
      <c r="A94" s="56"/>
      <c r="B94" s="54"/>
      <c r="C94" s="135" t="s">
        <v>115</v>
      </c>
      <c r="D94" s="135"/>
      <c r="E94" s="38"/>
      <c r="F94" s="38"/>
      <c r="G94" s="38"/>
      <c r="H94" s="38"/>
      <c r="I94" s="38"/>
      <c r="J94" s="38"/>
      <c r="K94" s="41">
        <v>200</v>
      </c>
      <c r="L94" s="41">
        <v>174</v>
      </c>
      <c r="M94" s="65"/>
      <c r="N94" s="38"/>
      <c r="O94" s="38"/>
      <c r="P94" s="38"/>
      <c r="Q94" s="38"/>
      <c r="R94" s="13">
        <f t="shared" si="1"/>
        <v>374</v>
      </c>
      <c r="S94" s="14"/>
    </row>
    <row r="95" spans="1:19" s="4" customFormat="1" ht="27" customHeight="1">
      <c r="A95" s="56"/>
      <c r="B95" s="54"/>
      <c r="C95" s="135" t="s">
        <v>72</v>
      </c>
      <c r="D95" s="135"/>
      <c r="E95" s="38"/>
      <c r="F95" s="38"/>
      <c r="G95" s="38"/>
      <c r="H95" s="38"/>
      <c r="I95" s="38"/>
      <c r="J95" s="38"/>
      <c r="K95" s="41"/>
      <c r="L95" s="41">
        <v>22</v>
      </c>
      <c r="M95" s="65"/>
      <c r="N95" s="38"/>
      <c r="O95" s="38"/>
      <c r="P95" s="38"/>
      <c r="Q95" s="38"/>
      <c r="R95" s="13">
        <f t="shared" si="1"/>
        <v>22</v>
      </c>
      <c r="S95" s="14"/>
    </row>
    <row r="96" spans="1:19" s="4" customFormat="1" ht="27" customHeight="1">
      <c r="A96" s="56"/>
      <c r="B96" s="54" t="s">
        <v>163</v>
      </c>
      <c r="C96" s="135" t="s">
        <v>626</v>
      </c>
      <c r="D96" s="135"/>
      <c r="E96" s="38"/>
      <c r="F96" s="38"/>
      <c r="G96" s="38"/>
      <c r="H96" s="38"/>
      <c r="I96" s="38"/>
      <c r="J96" s="38"/>
      <c r="K96" s="41"/>
      <c r="L96" s="41">
        <v>10</v>
      </c>
      <c r="M96" s="65"/>
      <c r="N96" s="38"/>
      <c r="O96" s="38"/>
      <c r="P96" s="38"/>
      <c r="Q96" s="38"/>
      <c r="R96" s="13">
        <f t="shared" si="1"/>
        <v>10</v>
      </c>
      <c r="S96" s="14"/>
    </row>
    <row r="97" spans="1:19" s="4" customFormat="1" ht="27" customHeight="1">
      <c r="A97" s="56">
        <v>90</v>
      </c>
      <c r="B97" s="54"/>
      <c r="C97" s="135" t="s">
        <v>73</v>
      </c>
      <c r="D97" s="135"/>
      <c r="E97" s="38">
        <v>21</v>
      </c>
      <c r="F97" s="38">
        <v>19</v>
      </c>
      <c r="G97" s="38">
        <v>16</v>
      </c>
      <c r="H97" s="38">
        <v>33</v>
      </c>
      <c r="I97" s="38">
        <v>28</v>
      </c>
      <c r="J97" s="38">
        <v>10</v>
      </c>
      <c r="K97" s="41">
        <v>33</v>
      </c>
      <c r="L97" s="41">
        <v>422</v>
      </c>
      <c r="M97" s="65">
        <v>130</v>
      </c>
      <c r="N97" s="38">
        <v>17</v>
      </c>
      <c r="O97" s="38">
        <v>552</v>
      </c>
      <c r="P97" s="38">
        <v>8</v>
      </c>
      <c r="Q97" s="38">
        <v>13</v>
      </c>
      <c r="R97" s="13">
        <f t="shared" si="1"/>
        <v>1302</v>
      </c>
      <c r="S97" s="14"/>
    </row>
    <row r="98" spans="1:19" s="4" customFormat="1" ht="27" customHeight="1">
      <c r="A98" s="56"/>
      <c r="B98" s="54" t="s">
        <v>164</v>
      </c>
      <c r="C98" s="135" t="s">
        <v>373</v>
      </c>
      <c r="D98" s="135"/>
      <c r="E98" s="38"/>
      <c r="F98" s="38"/>
      <c r="G98" s="38"/>
      <c r="H98" s="38"/>
      <c r="I98" s="38"/>
      <c r="J98" s="38">
        <v>210</v>
      </c>
      <c r="K98" s="41"/>
      <c r="L98" s="41"/>
      <c r="M98" s="65"/>
      <c r="N98" s="38"/>
      <c r="O98" s="38"/>
      <c r="P98" s="38"/>
      <c r="Q98" s="38"/>
      <c r="R98" s="13">
        <f t="shared" si="1"/>
        <v>210</v>
      </c>
      <c r="S98" s="14"/>
    </row>
    <row r="99" spans="1:19" s="4" customFormat="1" ht="27" customHeight="1">
      <c r="A99" s="56"/>
      <c r="B99" s="54"/>
      <c r="C99" s="135" t="s">
        <v>74</v>
      </c>
      <c r="D99" s="135"/>
      <c r="E99" s="38">
        <v>7</v>
      </c>
      <c r="F99" s="38">
        <v>8</v>
      </c>
      <c r="G99" s="38">
        <v>2</v>
      </c>
      <c r="H99" s="38">
        <v>2</v>
      </c>
      <c r="I99" s="38">
        <v>30</v>
      </c>
      <c r="J99" s="38">
        <v>3</v>
      </c>
      <c r="K99" s="41">
        <v>13</v>
      </c>
      <c r="L99" s="41">
        <v>40</v>
      </c>
      <c r="M99" s="65">
        <v>50</v>
      </c>
      <c r="N99" s="38">
        <v>10</v>
      </c>
      <c r="O99" s="38"/>
      <c r="P99" s="38"/>
      <c r="Q99" s="38">
        <v>6</v>
      </c>
      <c r="R99" s="13">
        <f t="shared" si="1"/>
        <v>171</v>
      </c>
      <c r="S99" s="14"/>
    </row>
    <row r="100" spans="1:19" s="2" customFormat="1" ht="27" customHeight="1">
      <c r="A100" s="56"/>
      <c r="B100" s="54" t="s">
        <v>165</v>
      </c>
      <c r="C100" s="135" t="s">
        <v>75</v>
      </c>
      <c r="D100" s="135"/>
      <c r="E100" s="38"/>
      <c r="F100" s="38"/>
      <c r="G100" s="38"/>
      <c r="H100" s="38"/>
      <c r="I100" s="38"/>
      <c r="J100" s="38"/>
      <c r="K100" s="41">
        <v>170</v>
      </c>
      <c r="L100" s="41">
        <v>57</v>
      </c>
      <c r="M100" s="65"/>
      <c r="N100" s="38">
        <v>2</v>
      </c>
      <c r="O100" s="38"/>
      <c r="P100" s="38"/>
      <c r="Q100" s="38"/>
      <c r="R100" s="13">
        <f t="shared" si="1"/>
        <v>229</v>
      </c>
      <c r="S100" s="14"/>
    </row>
    <row r="101" spans="1:19" ht="27" customHeight="1">
      <c r="A101" s="56"/>
      <c r="B101" s="54"/>
      <c r="C101" s="135" t="s">
        <v>76</v>
      </c>
      <c r="D101" s="135"/>
      <c r="E101" s="38">
        <v>9</v>
      </c>
      <c r="F101" s="38">
        <v>8</v>
      </c>
      <c r="G101" s="38">
        <v>7</v>
      </c>
      <c r="H101" s="38">
        <v>6</v>
      </c>
      <c r="I101" s="38">
        <v>5</v>
      </c>
      <c r="J101" s="38">
        <v>6</v>
      </c>
      <c r="K101" s="41">
        <v>3</v>
      </c>
      <c r="L101" s="41">
        <v>5</v>
      </c>
      <c r="M101" s="65">
        <v>68</v>
      </c>
      <c r="N101" s="38">
        <v>5</v>
      </c>
      <c r="O101" s="38">
        <v>67</v>
      </c>
      <c r="P101" s="38">
        <v>5</v>
      </c>
      <c r="Q101" s="38">
        <v>3</v>
      </c>
      <c r="R101" s="13">
        <f t="shared" si="1"/>
        <v>197</v>
      </c>
      <c r="S101" s="14"/>
    </row>
    <row r="102" spans="1:19" ht="27" customHeight="1">
      <c r="A102" s="56">
        <v>95</v>
      </c>
      <c r="B102" s="54"/>
      <c r="C102" s="135" t="s">
        <v>77</v>
      </c>
      <c r="D102" s="135"/>
      <c r="E102" s="38">
        <v>7</v>
      </c>
      <c r="F102" s="38">
        <v>3</v>
      </c>
      <c r="G102" s="38">
        <v>3</v>
      </c>
      <c r="H102" s="38">
        <v>6</v>
      </c>
      <c r="I102" s="38">
        <v>10</v>
      </c>
      <c r="J102" s="38">
        <v>7</v>
      </c>
      <c r="K102" s="41">
        <v>6</v>
      </c>
      <c r="L102" s="41">
        <v>9</v>
      </c>
      <c r="M102" s="65">
        <v>7</v>
      </c>
      <c r="N102" s="38">
        <v>9</v>
      </c>
      <c r="O102" s="38">
        <v>5</v>
      </c>
      <c r="P102" s="38">
        <v>7</v>
      </c>
      <c r="Q102" s="38">
        <v>5</v>
      </c>
      <c r="R102" s="13">
        <f t="shared" si="1"/>
        <v>84</v>
      </c>
      <c r="S102" s="14"/>
    </row>
    <row r="103" spans="1:19" ht="27" customHeight="1">
      <c r="A103" s="56"/>
      <c r="B103" s="54" t="s">
        <v>207</v>
      </c>
      <c r="C103" s="135" t="s">
        <v>93</v>
      </c>
      <c r="D103" s="135"/>
      <c r="E103" s="38">
        <v>4</v>
      </c>
      <c r="F103" s="38">
        <v>1</v>
      </c>
      <c r="G103" s="38">
        <v>2</v>
      </c>
      <c r="H103" s="38">
        <v>1</v>
      </c>
      <c r="I103" s="38"/>
      <c r="J103" s="38">
        <v>2</v>
      </c>
      <c r="K103" s="41"/>
      <c r="L103" s="41">
        <v>2</v>
      </c>
      <c r="M103" s="65">
        <v>2</v>
      </c>
      <c r="N103" s="38">
        <v>3</v>
      </c>
      <c r="O103" s="38"/>
      <c r="P103" s="38"/>
      <c r="Q103" s="38"/>
      <c r="R103" s="13">
        <f t="shared" si="1"/>
        <v>17</v>
      </c>
      <c r="S103" s="14"/>
    </row>
    <row r="104" spans="1:19" ht="27" customHeight="1">
      <c r="A104" s="56"/>
      <c r="B104" s="54" t="s">
        <v>147</v>
      </c>
      <c r="C104" s="135" t="s">
        <v>78</v>
      </c>
      <c r="D104" s="135"/>
      <c r="E104" s="38">
        <v>2</v>
      </c>
      <c r="F104" s="38">
        <v>7</v>
      </c>
      <c r="G104" s="38">
        <v>2</v>
      </c>
      <c r="H104" s="38">
        <v>3</v>
      </c>
      <c r="I104" s="38">
        <v>1</v>
      </c>
      <c r="J104" s="38">
        <v>12</v>
      </c>
      <c r="K104" s="41">
        <v>3</v>
      </c>
      <c r="L104" s="41">
        <v>4</v>
      </c>
      <c r="M104" s="65"/>
      <c r="N104" s="38">
        <v>6</v>
      </c>
      <c r="O104" s="38">
        <v>9</v>
      </c>
      <c r="P104" s="38">
        <v>5</v>
      </c>
      <c r="Q104" s="38">
        <v>8</v>
      </c>
      <c r="R104" s="13">
        <f t="shared" si="1"/>
        <v>62</v>
      </c>
      <c r="S104" s="14"/>
    </row>
    <row r="105" spans="1:19" ht="27" customHeight="1">
      <c r="A105" s="56"/>
      <c r="B105" s="54"/>
      <c r="C105" s="135" t="s">
        <v>627</v>
      </c>
      <c r="D105" s="135"/>
      <c r="E105" s="41"/>
      <c r="F105" s="41">
        <v>10</v>
      </c>
      <c r="G105" s="41"/>
      <c r="H105" s="41"/>
      <c r="I105" s="41"/>
      <c r="J105" s="57"/>
      <c r="K105" s="41"/>
      <c r="L105" s="41"/>
      <c r="M105" s="71"/>
      <c r="N105" s="41"/>
      <c r="O105" s="41"/>
      <c r="P105" s="41"/>
      <c r="Q105" s="41"/>
      <c r="R105" s="13">
        <f t="shared" si="1"/>
        <v>10</v>
      </c>
      <c r="S105" s="14"/>
    </row>
    <row r="106" spans="1:19" ht="27" customHeight="1">
      <c r="A106" s="56"/>
      <c r="B106" s="54"/>
      <c r="C106" s="135" t="s">
        <v>628</v>
      </c>
      <c r="D106" s="135"/>
      <c r="E106" s="41">
        <v>4</v>
      </c>
      <c r="F106" s="41"/>
      <c r="G106" s="41"/>
      <c r="H106" s="41"/>
      <c r="I106" s="41"/>
      <c r="J106" s="57"/>
      <c r="K106" s="41"/>
      <c r="L106" s="41"/>
      <c r="M106" s="71"/>
      <c r="N106" s="41"/>
      <c r="O106" s="41"/>
      <c r="P106" s="41"/>
      <c r="Q106" s="41"/>
      <c r="R106" s="13">
        <f t="shared" si="1"/>
        <v>4</v>
      </c>
      <c r="S106" s="14"/>
    </row>
    <row r="107" spans="1:19" ht="27" customHeight="1">
      <c r="A107" s="56">
        <v>100</v>
      </c>
      <c r="B107" s="54"/>
      <c r="C107" s="135" t="s">
        <v>629</v>
      </c>
      <c r="D107" s="135"/>
      <c r="E107" s="41">
        <v>1</v>
      </c>
      <c r="F107" s="41"/>
      <c r="G107" s="41"/>
      <c r="H107" s="41"/>
      <c r="I107" s="41"/>
      <c r="J107" s="57"/>
      <c r="K107" s="41"/>
      <c r="L107" s="41"/>
      <c r="M107" s="71"/>
      <c r="N107" s="41"/>
      <c r="O107" s="41"/>
      <c r="P107" s="41"/>
      <c r="Q107" s="41"/>
      <c r="R107" s="13">
        <f t="shared" si="1"/>
        <v>1</v>
      </c>
      <c r="S107" s="14"/>
    </row>
    <row r="108" spans="1:19" ht="27" customHeight="1">
      <c r="A108" s="56"/>
      <c r="B108" s="54"/>
      <c r="C108" s="135" t="s">
        <v>630</v>
      </c>
      <c r="D108" s="135"/>
      <c r="E108" s="41"/>
      <c r="F108" s="41"/>
      <c r="G108" s="41"/>
      <c r="H108" s="41"/>
      <c r="I108" s="41"/>
      <c r="J108" s="57"/>
      <c r="K108" s="41"/>
      <c r="L108" s="41"/>
      <c r="M108" s="71"/>
      <c r="N108" s="41"/>
      <c r="O108" s="41"/>
      <c r="P108" s="41">
        <v>20</v>
      </c>
      <c r="Q108" s="41"/>
      <c r="R108" s="13">
        <f t="shared" si="1"/>
        <v>20</v>
      </c>
      <c r="S108" s="14"/>
    </row>
    <row r="109" spans="1:19" ht="27" customHeight="1">
      <c r="A109" s="56"/>
      <c r="B109" s="54"/>
      <c r="C109" s="135" t="s">
        <v>631</v>
      </c>
      <c r="D109" s="135"/>
      <c r="E109" s="41"/>
      <c r="F109" s="41"/>
      <c r="G109" s="41"/>
      <c r="H109" s="41"/>
      <c r="I109" s="41"/>
      <c r="J109" s="57"/>
      <c r="K109" s="41"/>
      <c r="L109" s="41">
        <v>1</v>
      </c>
      <c r="M109" s="71"/>
      <c r="N109" s="41"/>
      <c r="O109" s="41"/>
      <c r="P109" s="41"/>
      <c r="Q109" s="41"/>
      <c r="R109" s="13">
        <f t="shared" si="1"/>
        <v>1</v>
      </c>
      <c r="S109" s="14"/>
    </row>
    <row r="110" spans="1:19" ht="27" customHeight="1">
      <c r="A110" s="56"/>
      <c r="B110" s="54"/>
      <c r="C110" s="135" t="s">
        <v>632</v>
      </c>
      <c r="D110" s="135"/>
      <c r="E110" s="41"/>
      <c r="F110" s="41"/>
      <c r="G110" s="41"/>
      <c r="H110" s="41"/>
      <c r="I110" s="41"/>
      <c r="J110" s="57">
        <v>3</v>
      </c>
      <c r="K110" s="41"/>
      <c r="L110" s="41"/>
      <c r="M110" s="71"/>
      <c r="N110" s="41"/>
      <c r="O110" s="41"/>
      <c r="P110" s="41"/>
      <c r="Q110" s="41"/>
      <c r="R110" s="13">
        <f t="shared" si="1"/>
        <v>3</v>
      </c>
      <c r="S110" s="14"/>
    </row>
    <row r="111" spans="1:19" ht="27" customHeight="1">
      <c r="A111" s="56"/>
      <c r="B111" s="54"/>
      <c r="C111" s="135" t="s">
        <v>633</v>
      </c>
      <c r="D111" s="135"/>
      <c r="E111" s="41"/>
      <c r="F111" s="41"/>
      <c r="G111" s="41"/>
      <c r="H111" s="41"/>
      <c r="I111" s="41"/>
      <c r="J111" s="57"/>
      <c r="K111" s="41"/>
      <c r="L111" s="41"/>
      <c r="M111" s="71"/>
      <c r="N111" s="41"/>
      <c r="O111" s="41"/>
      <c r="P111" s="41">
        <v>3</v>
      </c>
      <c r="Q111" s="41"/>
      <c r="R111" s="13">
        <f t="shared" si="1"/>
        <v>3</v>
      </c>
      <c r="S111" s="14"/>
    </row>
    <row r="112" spans="1:19" ht="27" customHeight="1">
      <c r="A112" s="56">
        <v>105</v>
      </c>
      <c r="B112" s="54"/>
      <c r="C112" s="135" t="s">
        <v>634</v>
      </c>
      <c r="D112" s="135"/>
      <c r="E112" s="41"/>
      <c r="F112" s="41"/>
      <c r="G112" s="41"/>
      <c r="H112" s="41"/>
      <c r="I112" s="41"/>
      <c r="J112" s="57"/>
      <c r="K112" s="41"/>
      <c r="L112" s="41"/>
      <c r="M112" s="71">
        <v>30</v>
      </c>
      <c r="N112" s="41"/>
      <c r="O112" s="41"/>
      <c r="P112" s="41"/>
      <c r="Q112" s="41"/>
      <c r="R112" s="13">
        <f t="shared" si="1"/>
        <v>30</v>
      </c>
      <c r="S112" s="14"/>
    </row>
    <row r="113" spans="1:19" ht="27" customHeight="1">
      <c r="A113" s="56"/>
      <c r="B113" s="54"/>
      <c r="C113" s="135" t="s">
        <v>635</v>
      </c>
      <c r="D113" s="135"/>
      <c r="E113" s="41"/>
      <c r="F113" s="41"/>
      <c r="G113" s="41"/>
      <c r="H113" s="41"/>
      <c r="I113" s="41"/>
      <c r="J113" s="57">
        <v>1</v>
      </c>
      <c r="K113" s="41">
        <v>1</v>
      </c>
      <c r="L113" s="41"/>
      <c r="M113" s="71"/>
      <c r="N113" s="41"/>
      <c r="O113" s="41"/>
      <c r="P113" s="41"/>
      <c r="Q113" s="41"/>
      <c r="R113" s="13">
        <f t="shared" si="1"/>
        <v>2</v>
      </c>
      <c r="S113" s="14"/>
    </row>
    <row r="114" spans="1:19" ht="27" customHeight="1">
      <c r="A114" s="4"/>
      <c r="B114" s="31" t="s">
        <v>14</v>
      </c>
      <c r="C114" s="32"/>
      <c r="D114" s="33"/>
      <c r="E114" s="23">
        <f aca="true" t="shared" si="2" ref="E114:Q114">COUNT(E8:E113)</f>
        <v>36</v>
      </c>
      <c r="F114" s="23">
        <f t="shared" si="2"/>
        <v>30</v>
      </c>
      <c r="G114" s="23">
        <f t="shared" si="2"/>
        <v>24</v>
      </c>
      <c r="H114" s="23">
        <f t="shared" si="2"/>
        <v>26</v>
      </c>
      <c r="I114" s="23">
        <f t="shared" si="2"/>
        <v>22</v>
      </c>
      <c r="J114" s="161">
        <f t="shared" si="2"/>
        <v>48</v>
      </c>
      <c r="K114" s="13">
        <f t="shared" si="2"/>
        <v>55</v>
      </c>
      <c r="L114" s="13">
        <f t="shared" si="2"/>
        <v>58</v>
      </c>
      <c r="M114" s="33">
        <f t="shared" si="2"/>
        <v>38</v>
      </c>
      <c r="N114" s="23">
        <f t="shared" si="2"/>
        <v>41</v>
      </c>
      <c r="O114" s="23">
        <f t="shared" si="2"/>
        <v>36</v>
      </c>
      <c r="P114" s="23">
        <f t="shared" si="2"/>
        <v>34</v>
      </c>
      <c r="Q114" s="23">
        <f t="shared" si="2"/>
        <v>38</v>
      </c>
      <c r="R114" s="23">
        <v>96</v>
      </c>
      <c r="S114" s="24"/>
    </row>
    <row r="115" spans="1:19" ht="27" customHeight="1" thickBot="1">
      <c r="A115" s="4"/>
      <c r="B115" s="34" t="s">
        <v>15</v>
      </c>
      <c r="C115" s="35"/>
      <c r="D115" s="28"/>
      <c r="E115" s="29">
        <f aca="true" t="shared" si="3" ref="E115:Q115">SUM(E8:E113)</f>
        <v>314</v>
      </c>
      <c r="F115" s="29">
        <f t="shared" si="3"/>
        <v>157</v>
      </c>
      <c r="G115" s="29">
        <f t="shared" si="3"/>
        <v>983</v>
      </c>
      <c r="H115" s="29">
        <f t="shared" si="3"/>
        <v>176</v>
      </c>
      <c r="I115" s="29">
        <f t="shared" si="3"/>
        <v>158</v>
      </c>
      <c r="J115" s="27">
        <f t="shared" si="3"/>
        <v>2127</v>
      </c>
      <c r="K115" s="29">
        <f t="shared" si="3"/>
        <v>6517</v>
      </c>
      <c r="L115" s="29">
        <f t="shared" si="3"/>
        <v>18642</v>
      </c>
      <c r="M115" s="28">
        <f t="shared" si="3"/>
        <v>635</v>
      </c>
      <c r="N115" s="29">
        <f t="shared" si="3"/>
        <v>2292</v>
      </c>
      <c r="O115" s="29">
        <f t="shared" si="3"/>
        <v>1228</v>
      </c>
      <c r="P115" s="29">
        <f t="shared" si="3"/>
        <v>433</v>
      </c>
      <c r="Q115" s="29">
        <f t="shared" si="3"/>
        <v>563</v>
      </c>
      <c r="R115" s="29">
        <f>SUM(E115:Q115)</f>
        <v>34225</v>
      </c>
      <c r="S115" s="30"/>
    </row>
    <row r="116" spans="1:19" ht="27" customHeight="1">
      <c r="A116" s="4"/>
      <c r="B116" s="4" t="s">
        <v>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27" customHeight="1">
      <c r="A117" s="4"/>
      <c r="B117" s="4" t="s">
        <v>16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</sheetData>
  <mergeCells count="108">
    <mergeCell ref="G2:I2"/>
    <mergeCell ref="L2:S2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zoomScale="75" zoomScaleNormal="75" workbookViewId="0" topLeftCell="A1">
      <selection activeCell="V69" sqref="V6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pans="2:29" s="2" customFormat="1" ht="27" customHeight="1">
      <c r="B1" s="2" t="s">
        <v>1</v>
      </c>
      <c r="S1" s="39"/>
      <c r="T1" s="39"/>
      <c r="U1" s="39"/>
      <c r="V1" s="39"/>
      <c r="W1" s="39"/>
      <c r="X1" s="39"/>
      <c r="Y1" s="39"/>
      <c r="Z1" s="40"/>
      <c r="AA1" s="40"/>
      <c r="AB1" s="40"/>
      <c r="AC1" s="40"/>
    </row>
    <row r="2" spans="11:29" s="2" customFormat="1" ht="27" customHeight="1">
      <c r="K2" s="3" t="s">
        <v>123</v>
      </c>
      <c r="S2" s="39"/>
      <c r="T2" s="39"/>
      <c r="U2" s="39"/>
      <c r="V2" s="39"/>
      <c r="W2" s="39"/>
      <c r="X2" s="39"/>
      <c r="Y2" s="39"/>
      <c r="Z2" s="40"/>
      <c r="AA2" s="40"/>
      <c r="AB2" s="40"/>
      <c r="AC2" s="40"/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3</v>
      </c>
      <c r="E4" s="132"/>
      <c r="F4" s="133"/>
      <c r="G4" s="8" t="s">
        <v>3</v>
      </c>
      <c r="H4" s="9"/>
      <c r="I4" s="131" t="s">
        <v>209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7"/>
      <c r="R4" s="10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210</v>
      </c>
      <c r="F6" s="48" t="s">
        <v>211</v>
      </c>
      <c r="G6" s="48" t="s">
        <v>212</v>
      </c>
      <c r="H6" s="48" t="s">
        <v>176</v>
      </c>
      <c r="I6" s="48" t="s">
        <v>130</v>
      </c>
      <c r="J6" s="48" t="s">
        <v>213</v>
      </c>
      <c r="K6" s="49" t="s">
        <v>214</v>
      </c>
      <c r="L6" s="49" t="s">
        <v>215</v>
      </c>
      <c r="M6" s="49" t="s">
        <v>216</v>
      </c>
      <c r="N6" s="48" t="s">
        <v>181</v>
      </c>
      <c r="O6" s="48" t="s">
        <v>217</v>
      </c>
      <c r="P6" s="50" t="s">
        <v>218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18</v>
      </c>
      <c r="G7" s="45" t="s">
        <v>18</v>
      </c>
      <c r="H7" s="45" t="s">
        <v>18</v>
      </c>
      <c r="I7" s="45" t="s">
        <v>18</v>
      </c>
      <c r="J7" s="45" t="s">
        <v>219</v>
      </c>
      <c r="K7" s="45" t="s">
        <v>18</v>
      </c>
      <c r="L7" s="45" t="s">
        <v>18</v>
      </c>
      <c r="M7" s="45" t="s">
        <v>18</v>
      </c>
      <c r="N7" s="45" t="s">
        <v>219</v>
      </c>
      <c r="O7" s="45" t="s">
        <v>18</v>
      </c>
      <c r="P7" s="45" t="s">
        <v>18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0.2777777777777778</v>
      </c>
      <c r="F8" s="52">
        <v>0.3263888888888889</v>
      </c>
      <c r="G8" s="52">
        <v>0.3333333333333333</v>
      </c>
      <c r="H8" s="52">
        <v>0.33055555555555555</v>
      </c>
      <c r="I8" s="52">
        <v>0.2604166666666667</v>
      </c>
      <c r="J8" s="52">
        <v>0.31527777777777777</v>
      </c>
      <c r="K8" s="52">
        <v>0.3</v>
      </c>
      <c r="L8" s="52">
        <v>0.3194444444444445</v>
      </c>
      <c r="M8" s="52">
        <v>0.3263888888888889</v>
      </c>
      <c r="N8" s="52">
        <v>0.3229166666666667</v>
      </c>
      <c r="O8" s="52">
        <v>0.34722222222222227</v>
      </c>
      <c r="P8" s="46">
        <v>0.33194444444444443</v>
      </c>
      <c r="Q8" s="21"/>
      <c r="R8" s="22"/>
    </row>
    <row r="9" spans="2:18" s="4" customFormat="1" ht="27" customHeight="1">
      <c r="B9" s="36" t="s">
        <v>12</v>
      </c>
      <c r="C9" s="42" t="s">
        <v>13</v>
      </c>
      <c r="D9" s="43"/>
      <c r="E9" s="47">
        <v>0.32708333333333334</v>
      </c>
      <c r="F9" s="47">
        <v>0.37083333333333335</v>
      </c>
      <c r="G9" s="47">
        <v>0.3888888888888889</v>
      </c>
      <c r="H9" s="47">
        <v>0.4826388888888889</v>
      </c>
      <c r="I9" s="47">
        <v>0.3055555555555555</v>
      </c>
      <c r="J9" s="47">
        <v>0.36875</v>
      </c>
      <c r="K9" s="47">
        <v>0.34375</v>
      </c>
      <c r="L9" s="47">
        <v>0.38055555555555554</v>
      </c>
      <c r="M9" s="47">
        <v>0.38055555555555554</v>
      </c>
      <c r="N9" s="47">
        <v>0.3666666666666667</v>
      </c>
      <c r="O9" s="47">
        <v>0.3972222222222222</v>
      </c>
      <c r="P9" s="46">
        <v>0.40208333333333335</v>
      </c>
      <c r="Q9" s="23"/>
      <c r="R9" s="24"/>
    </row>
    <row r="10" spans="1:18" s="4" customFormat="1" ht="27" customHeight="1">
      <c r="A10" s="56"/>
      <c r="B10" s="53" t="s">
        <v>141</v>
      </c>
      <c r="C10" s="127" t="s">
        <v>21</v>
      </c>
      <c r="D10" s="12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>
        <v>1</v>
      </c>
      <c r="Q10" s="13">
        <f aca="true" t="shared" si="0" ref="Q10:Q73">SUM(E10:P10)</f>
        <v>1</v>
      </c>
      <c r="R10" s="14"/>
    </row>
    <row r="11" spans="1:18" s="4" customFormat="1" ht="27" customHeight="1">
      <c r="A11" s="56"/>
      <c r="B11" s="54" t="s">
        <v>142</v>
      </c>
      <c r="C11" s="127" t="s">
        <v>80</v>
      </c>
      <c r="D11" s="128"/>
      <c r="E11" s="38"/>
      <c r="F11" s="38"/>
      <c r="G11" s="38"/>
      <c r="H11" s="38"/>
      <c r="I11" s="38">
        <v>22</v>
      </c>
      <c r="J11" s="38"/>
      <c r="K11" s="38"/>
      <c r="L11" s="38"/>
      <c r="M11" s="38"/>
      <c r="N11" s="38"/>
      <c r="O11" s="38"/>
      <c r="P11" s="38"/>
      <c r="Q11" s="13">
        <f t="shared" si="0"/>
        <v>22</v>
      </c>
      <c r="R11" s="14"/>
    </row>
    <row r="12" spans="1:18" s="4" customFormat="1" ht="27" customHeight="1">
      <c r="A12" s="56"/>
      <c r="B12" s="55"/>
      <c r="C12" s="127" t="s">
        <v>220</v>
      </c>
      <c r="D12" s="128"/>
      <c r="E12" s="38"/>
      <c r="F12" s="38">
        <v>1</v>
      </c>
      <c r="G12" s="38"/>
      <c r="H12" s="38"/>
      <c r="I12" s="38"/>
      <c r="J12" s="38"/>
      <c r="K12" s="38">
        <v>1</v>
      </c>
      <c r="L12" s="38"/>
      <c r="M12" s="38"/>
      <c r="N12" s="38"/>
      <c r="O12" s="38"/>
      <c r="P12" s="38"/>
      <c r="Q12" s="13">
        <f t="shared" si="0"/>
        <v>2</v>
      </c>
      <c r="R12" s="14"/>
    </row>
    <row r="13" spans="1:18" s="4" customFormat="1" ht="27" customHeight="1">
      <c r="A13" s="56"/>
      <c r="B13" s="55" t="s">
        <v>144</v>
      </c>
      <c r="C13" s="127" t="s">
        <v>26</v>
      </c>
      <c r="D13" s="128"/>
      <c r="E13" s="38"/>
      <c r="F13" s="38"/>
      <c r="G13" s="38"/>
      <c r="H13" s="38"/>
      <c r="I13" s="38"/>
      <c r="J13" s="38"/>
      <c r="K13" s="38"/>
      <c r="L13" s="38">
        <v>24</v>
      </c>
      <c r="M13" s="38"/>
      <c r="N13" s="38"/>
      <c r="O13" s="38"/>
      <c r="P13" s="38"/>
      <c r="Q13" s="13">
        <f t="shared" si="0"/>
        <v>24</v>
      </c>
      <c r="R13" s="14"/>
    </row>
    <row r="14" spans="1:18" s="4" customFormat="1" ht="27" customHeight="1">
      <c r="A14" s="56">
        <v>5</v>
      </c>
      <c r="B14" s="55"/>
      <c r="C14" s="127" t="s">
        <v>27</v>
      </c>
      <c r="D14" s="128"/>
      <c r="E14" s="38"/>
      <c r="F14" s="38">
        <v>2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3">
        <f t="shared" si="0"/>
        <v>2</v>
      </c>
      <c r="R14" s="14"/>
    </row>
    <row r="15" spans="1:18" s="4" customFormat="1" ht="27" customHeight="1">
      <c r="A15" s="56"/>
      <c r="B15" s="55" t="s">
        <v>145</v>
      </c>
      <c r="C15" s="127" t="s">
        <v>95</v>
      </c>
      <c r="D15" s="12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3">
        <f t="shared" si="0"/>
        <v>0</v>
      </c>
      <c r="R15" s="14"/>
    </row>
    <row r="16" spans="1:18" s="4" customFormat="1" ht="27" customHeight="1">
      <c r="A16" s="56"/>
      <c r="B16" s="55"/>
      <c r="C16" s="127" t="s">
        <v>33</v>
      </c>
      <c r="D16" s="128"/>
      <c r="E16" s="38">
        <v>5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>
        <v>2</v>
      </c>
      <c r="Q16" s="13">
        <f t="shared" si="0"/>
        <v>7</v>
      </c>
      <c r="R16" s="14"/>
    </row>
    <row r="17" spans="1:18" s="4" customFormat="1" ht="27" customHeight="1">
      <c r="A17" s="56"/>
      <c r="B17" s="55"/>
      <c r="C17" s="127" t="s">
        <v>34</v>
      </c>
      <c r="D17" s="128"/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8"/>
      <c r="O17" s="38"/>
      <c r="P17" s="38"/>
      <c r="Q17" s="13">
        <f t="shared" si="0"/>
        <v>1</v>
      </c>
      <c r="R17" s="14"/>
    </row>
    <row r="18" spans="1:18" s="4" customFormat="1" ht="27" customHeight="1">
      <c r="A18" s="56"/>
      <c r="B18" s="55"/>
      <c r="C18" s="127" t="s">
        <v>35</v>
      </c>
      <c r="D18" s="128"/>
      <c r="E18" s="38"/>
      <c r="F18" s="38"/>
      <c r="G18" s="38"/>
      <c r="H18" s="38"/>
      <c r="I18" s="38"/>
      <c r="J18" s="38"/>
      <c r="K18" s="38"/>
      <c r="L18" s="38"/>
      <c r="M18" s="38"/>
      <c r="N18" s="38">
        <v>1</v>
      </c>
      <c r="O18" s="38"/>
      <c r="P18" s="38"/>
      <c r="Q18" s="13">
        <f t="shared" si="0"/>
        <v>1</v>
      </c>
      <c r="R18" s="14"/>
    </row>
    <row r="19" spans="1:18" s="4" customFormat="1" ht="27" customHeight="1">
      <c r="A19" s="56">
        <v>10</v>
      </c>
      <c r="B19" s="55"/>
      <c r="C19" s="127" t="s">
        <v>36</v>
      </c>
      <c r="D19" s="128"/>
      <c r="E19" s="38"/>
      <c r="F19" s="38"/>
      <c r="G19" s="38"/>
      <c r="H19" s="38"/>
      <c r="I19" s="38"/>
      <c r="J19" s="38"/>
      <c r="K19" s="38"/>
      <c r="L19" s="38">
        <v>5</v>
      </c>
      <c r="M19" s="38">
        <v>1</v>
      </c>
      <c r="N19" s="38">
        <v>3</v>
      </c>
      <c r="O19" s="38"/>
      <c r="P19" s="38">
        <v>2</v>
      </c>
      <c r="Q19" s="13">
        <f t="shared" si="0"/>
        <v>11</v>
      </c>
      <c r="R19" s="14"/>
    </row>
    <row r="20" spans="1:18" s="4" customFormat="1" ht="27" customHeight="1">
      <c r="A20" s="56"/>
      <c r="B20" s="55"/>
      <c r="C20" s="127" t="s">
        <v>37</v>
      </c>
      <c r="D20" s="128"/>
      <c r="E20" s="38"/>
      <c r="F20" s="38">
        <v>1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3">
        <f t="shared" si="0"/>
        <v>1</v>
      </c>
      <c r="R20" s="14"/>
    </row>
    <row r="21" spans="1:18" s="4" customFormat="1" ht="27" customHeight="1">
      <c r="A21" s="56"/>
      <c r="B21" s="55" t="s">
        <v>221</v>
      </c>
      <c r="C21" s="127" t="s">
        <v>97</v>
      </c>
      <c r="D21" s="12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1</v>
      </c>
      <c r="P21" s="38"/>
      <c r="Q21" s="13">
        <f t="shared" si="0"/>
        <v>1</v>
      </c>
      <c r="R21" s="14"/>
    </row>
    <row r="22" spans="1:18" s="4" customFormat="1" ht="27" customHeight="1">
      <c r="A22" s="56"/>
      <c r="B22" s="55" t="s">
        <v>207</v>
      </c>
      <c r="C22" s="127" t="s">
        <v>86</v>
      </c>
      <c r="D22" s="128"/>
      <c r="E22" s="38">
        <v>1</v>
      </c>
      <c r="F22" s="38"/>
      <c r="G22" s="38"/>
      <c r="H22" s="38"/>
      <c r="I22" s="38"/>
      <c r="J22" s="38"/>
      <c r="K22" s="38"/>
      <c r="L22" s="38">
        <v>1</v>
      </c>
      <c r="M22" s="38"/>
      <c r="N22" s="38"/>
      <c r="O22" s="38"/>
      <c r="P22" s="38"/>
      <c r="Q22" s="13">
        <f t="shared" si="0"/>
        <v>2</v>
      </c>
      <c r="R22" s="14"/>
    </row>
    <row r="23" spans="1:18" s="4" customFormat="1" ht="27" customHeight="1">
      <c r="A23" s="56"/>
      <c r="B23" s="55" t="s">
        <v>222</v>
      </c>
      <c r="C23" s="127" t="s">
        <v>89</v>
      </c>
      <c r="D23" s="12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>
        <v>2</v>
      </c>
      <c r="Q23" s="13">
        <f t="shared" si="0"/>
        <v>2</v>
      </c>
      <c r="R23" s="14"/>
    </row>
    <row r="24" spans="1:18" s="4" customFormat="1" ht="27" customHeight="1">
      <c r="A24" s="56">
        <v>15</v>
      </c>
      <c r="B24" s="55" t="s">
        <v>147</v>
      </c>
      <c r="C24" s="127" t="s">
        <v>39</v>
      </c>
      <c r="D24" s="128"/>
      <c r="E24" s="38">
        <v>4</v>
      </c>
      <c r="F24" s="38">
        <v>1</v>
      </c>
      <c r="G24" s="38">
        <v>1</v>
      </c>
      <c r="H24" s="38"/>
      <c r="I24" s="38">
        <v>3</v>
      </c>
      <c r="J24" s="38">
        <v>2</v>
      </c>
      <c r="K24" s="38">
        <v>5</v>
      </c>
      <c r="L24" s="38">
        <v>10</v>
      </c>
      <c r="M24" s="38">
        <v>1</v>
      </c>
      <c r="N24" s="38">
        <v>3</v>
      </c>
      <c r="O24" s="38">
        <v>5</v>
      </c>
      <c r="P24" s="38">
        <v>6</v>
      </c>
      <c r="Q24" s="13">
        <f t="shared" si="0"/>
        <v>41</v>
      </c>
      <c r="R24" s="14"/>
    </row>
    <row r="25" spans="1:18" s="4" customFormat="1" ht="27" customHeight="1">
      <c r="A25" s="56"/>
      <c r="B25" s="55" t="s">
        <v>148</v>
      </c>
      <c r="C25" s="127" t="s">
        <v>99</v>
      </c>
      <c r="D25" s="128"/>
      <c r="E25" s="38"/>
      <c r="F25" s="38">
        <v>2</v>
      </c>
      <c r="G25" s="38">
        <v>2</v>
      </c>
      <c r="H25" s="38"/>
      <c r="I25" s="38"/>
      <c r="J25" s="38"/>
      <c r="K25" s="38"/>
      <c r="L25" s="38"/>
      <c r="M25" s="38"/>
      <c r="N25" s="38"/>
      <c r="O25" s="38"/>
      <c r="P25" s="38"/>
      <c r="Q25" s="13">
        <f t="shared" si="0"/>
        <v>4</v>
      </c>
      <c r="R25" s="14"/>
    </row>
    <row r="26" spans="1:18" s="4" customFormat="1" ht="27" customHeight="1">
      <c r="A26" s="56"/>
      <c r="B26" s="55" t="s">
        <v>149</v>
      </c>
      <c r="C26" s="127" t="s">
        <v>121</v>
      </c>
      <c r="D26" s="128"/>
      <c r="E26" s="38"/>
      <c r="F26" s="38"/>
      <c r="G26" s="38"/>
      <c r="H26" s="38"/>
      <c r="I26" s="38"/>
      <c r="J26" s="38">
        <v>1</v>
      </c>
      <c r="K26" s="38"/>
      <c r="L26" s="38"/>
      <c r="M26" s="38"/>
      <c r="N26" s="38"/>
      <c r="O26" s="38"/>
      <c r="P26" s="38"/>
      <c r="Q26" s="13">
        <f t="shared" si="0"/>
        <v>1</v>
      </c>
      <c r="R26" s="14"/>
    </row>
    <row r="27" spans="1:18" s="4" customFormat="1" ht="27" customHeight="1">
      <c r="A27" s="56"/>
      <c r="B27" s="55" t="s">
        <v>150</v>
      </c>
      <c r="C27" s="127" t="s">
        <v>41</v>
      </c>
      <c r="D27" s="128"/>
      <c r="E27" s="38"/>
      <c r="F27" s="38"/>
      <c r="G27" s="38">
        <v>1</v>
      </c>
      <c r="H27" s="38"/>
      <c r="I27" s="38"/>
      <c r="J27" s="38"/>
      <c r="K27" s="38"/>
      <c r="L27" s="38"/>
      <c r="M27" s="38"/>
      <c r="N27" s="38"/>
      <c r="O27" s="38"/>
      <c r="P27" s="38"/>
      <c r="Q27" s="13">
        <f t="shared" si="0"/>
        <v>1</v>
      </c>
      <c r="R27" s="14"/>
    </row>
    <row r="28" spans="1:18" s="4" customFormat="1" ht="27" customHeight="1">
      <c r="A28" s="56"/>
      <c r="B28" s="55" t="s">
        <v>151</v>
      </c>
      <c r="C28" s="127" t="s">
        <v>42</v>
      </c>
      <c r="D28" s="128"/>
      <c r="E28" s="38"/>
      <c r="F28" s="38"/>
      <c r="G28" s="38"/>
      <c r="H28" s="38"/>
      <c r="I28" s="38"/>
      <c r="J28" s="38">
        <v>1</v>
      </c>
      <c r="K28" s="38">
        <v>1</v>
      </c>
      <c r="L28" s="38">
        <v>2</v>
      </c>
      <c r="M28" s="38"/>
      <c r="N28" s="38"/>
      <c r="O28" s="38">
        <v>1</v>
      </c>
      <c r="P28" s="38">
        <v>1</v>
      </c>
      <c r="Q28" s="13">
        <f t="shared" si="0"/>
        <v>6</v>
      </c>
      <c r="R28" s="14"/>
    </row>
    <row r="29" spans="1:18" s="4" customFormat="1" ht="27" customHeight="1">
      <c r="A29" s="56">
        <v>20</v>
      </c>
      <c r="B29" s="54"/>
      <c r="C29" s="127" t="s">
        <v>43</v>
      </c>
      <c r="D29" s="128"/>
      <c r="E29" s="38"/>
      <c r="F29" s="38"/>
      <c r="G29" s="38">
        <v>2</v>
      </c>
      <c r="H29" s="38"/>
      <c r="I29" s="38"/>
      <c r="J29" s="38">
        <v>1</v>
      </c>
      <c r="K29" s="38"/>
      <c r="L29" s="38"/>
      <c r="M29" s="38"/>
      <c r="N29" s="38"/>
      <c r="O29" s="38"/>
      <c r="P29" s="38"/>
      <c r="Q29" s="13">
        <f t="shared" si="0"/>
        <v>3</v>
      </c>
      <c r="R29" s="14"/>
    </row>
    <row r="30" spans="1:18" s="4" customFormat="1" ht="27" customHeight="1">
      <c r="A30" s="56"/>
      <c r="B30" s="54" t="s">
        <v>223</v>
      </c>
      <c r="C30" s="127" t="s">
        <v>91</v>
      </c>
      <c r="D30" s="128"/>
      <c r="E30" s="38">
        <v>6</v>
      </c>
      <c r="F30" s="38">
        <v>5</v>
      </c>
      <c r="G30" s="38"/>
      <c r="H30" s="38"/>
      <c r="I30" s="38"/>
      <c r="J30" s="38">
        <v>2</v>
      </c>
      <c r="K30" s="38">
        <v>5</v>
      </c>
      <c r="L30" s="38">
        <v>2</v>
      </c>
      <c r="M30" s="38">
        <v>3</v>
      </c>
      <c r="N30" s="38"/>
      <c r="O30" s="38">
        <v>2</v>
      </c>
      <c r="P30" s="38">
        <v>5</v>
      </c>
      <c r="Q30" s="13">
        <f t="shared" si="0"/>
        <v>30</v>
      </c>
      <c r="R30" s="14"/>
    </row>
    <row r="31" spans="1:18" s="4" customFormat="1" ht="27" customHeight="1">
      <c r="A31" s="56"/>
      <c r="B31" s="54" t="s">
        <v>152</v>
      </c>
      <c r="C31" s="127" t="s">
        <v>44</v>
      </c>
      <c r="D31" s="128"/>
      <c r="E31" s="38"/>
      <c r="F31" s="38">
        <v>4</v>
      </c>
      <c r="G31" s="38"/>
      <c r="H31" s="38"/>
      <c r="I31" s="38">
        <v>3</v>
      </c>
      <c r="J31" s="38">
        <v>22</v>
      </c>
      <c r="K31" s="38"/>
      <c r="L31" s="38"/>
      <c r="M31" s="38"/>
      <c r="N31" s="38"/>
      <c r="O31" s="38"/>
      <c r="P31" s="38"/>
      <c r="Q31" s="13">
        <f t="shared" si="0"/>
        <v>29</v>
      </c>
      <c r="R31" s="14"/>
    </row>
    <row r="32" spans="1:18" s="4" customFormat="1" ht="27" customHeight="1">
      <c r="A32" s="56"/>
      <c r="B32" s="53" t="s">
        <v>153</v>
      </c>
      <c r="C32" s="127" t="s">
        <v>45</v>
      </c>
      <c r="D32" s="128"/>
      <c r="E32" s="38"/>
      <c r="F32" s="38"/>
      <c r="G32" s="38"/>
      <c r="H32" s="38"/>
      <c r="I32" s="38">
        <v>1</v>
      </c>
      <c r="J32" s="38"/>
      <c r="K32" s="38">
        <v>2</v>
      </c>
      <c r="L32" s="38"/>
      <c r="M32" s="38"/>
      <c r="N32" s="38"/>
      <c r="O32" s="38"/>
      <c r="P32" s="38"/>
      <c r="Q32" s="13">
        <f t="shared" si="0"/>
        <v>3</v>
      </c>
      <c r="R32" s="14"/>
    </row>
    <row r="33" spans="1:18" s="4" customFormat="1" ht="27" customHeight="1">
      <c r="A33" s="56"/>
      <c r="B33" s="54"/>
      <c r="C33" s="127" t="s">
        <v>46</v>
      </c>
      <c r="D33" s="128"/>
      <c r="E33" s="38"/>
      <c r="F33" s="38"/>
      <c r="G33" s="38"/>
      <c r="H33" s="38"/>
      <c r="I33" s="38"/>
      <c r="J33" s="38"/>
      <c r="K33" s="38">
        <v>14</v>
      </c>
      <c r="L33" s="38">
        <v>10</v>
      </c>
      <c r="M33" s="38">
        <v>4</v>
      </c>
      <c r="N33" s="38">
        <v>1</v>
      </c>
      <c r="O33" s="38">
        <v>1</v>
      </c>
      <c r="P33" s="38">
        <v>1</v>
      </c>
      <c r="Q33" s="13">
        <f t="shared" si="0"/>
        <v>31</v>
      </c>
      <c r="R33" s="14"/>
    </row>
    <row r="34" spans="1:18" s="4" customFormat="1" ht="27" customHeight="1">
      <c r="A34" s="56">
        <v>25</v>
      </c>
      <c r="B34" s="54"/>
      <c r="C34" s="127" t="s">
        <v>47</v>
      </c>
      <c r="D34" s="128"/>
      <c r="E34" s="38"/>
      <c r="F34" s="38"/>
      <c r="G34" s="38"/>
      <c r="H34" s="38"/>
      <c r="I34" s="38"/>
      <c r="J34" s="38"/>
      <c r="K34" s="38"/>
      <c r="L34" s="38"/>
      <c r="M34" s="38">
        <v>1</v>
      </c>
      <c r="N34" s="38">
        <v>2</v>
      </c>
      <c r="O34" s="38"/>
      <c r="P34" s="38"/>
      <c r="Q34" s="13">
        <f t="shared" si="0"/>
        <v>3</v>
      </c>
      <c r="R34" s="14"/>
    </row>
    <row r="35" spans="1:18" s="4" customFormat="1" ht="27" customHeight="1">
      <c r="A35" s="56"/>
      <c r="B35" s="54"/>
      <c r="C35" s="127" t="s">
        <v>100</v>
      </c>
      <c r="D35" s="128"/>
      <c r="E35" s="38"/>
      <c r="F35" s="38"/>
      <c r="G35" s="38"/>
      <c r="H35" s="38"/>
      <c r="I35" s="38"/>
      <c r="J35" s="38"/>
      <c r="K35" s="38"/>
      <c r="L35" s="38">
        <v>2</v>
      </c>
      <c r="M35" s="38">
        <v>2</v>
      </c>
      <c r="N35" s="38">
        <v>3</v>
      </c>
      <c r="O35" s="38"/>
      <c r="P35" s="38"/>
      <c r="Q35" s="13">
        <f t="shared" si="0"/>
        <v>7</v>
      </c>
      <c r="R35" s="14"/>
    </row>
    <row r="36" spans="1:18" s="4" customFormat="1" ht="27" customHeight="1">
      <c r="A36" s="56"/>
      <c r="B36" s="54" t="s">
        <v>155</v>
      </c>
      <c r="C36" s="127" t="s">
        <v>48</v>
      </c>
      <c r="D36" s="128"/>
      <c r="E36" s="38">
        <v>35</v>
      </c>
      <c r="F36" s="38">
        <v>11</v>
      </c>
      <c r="G36" s="38">
        <v>7</v>
      </c>
      <c r="H36" s="38"/>
      <c r="I36" s="38">
        <v>5</v>
      </c>
      <c r="J36" s="38">
        <v>20</v>
      </c>
      <c r="K36" s="38">
        <v>322</v>
      </c>
      <c r="L36" s="38">
        <v>29</v>
      </c>
      <c r="M36" s="38">
        <v>29</v>
      </c>
      <c r="N36" s="38">
        <v>6</v>
      </c>
      <c r="O36" s="38">
        <v>8</v>
      </c>
      <c r="P36" s="38">
        <v>11</v>
      </c>
      <c r="Q36" s="13">
        <f t="shared" si="0"/>
        <v>483</v>
      </c>
      <c r="R36" s="14"/>
    </row>
    <row r="37" spans="1:18" s="4" customFormat="1" ht="27" customHeight="1">
      <c r="A37" s="56"/>
      <c r="B37" s="54" t="s">
        <v>156</v>
      </c>
      <c r="C37" s="127" t="s">
        <v>49</v>
      </c>
      <c r="D37" s="128"/>
      <c r="E37" s="38"/>
      <c r="F37" s="38"/>
      <c r="G37" s="38"/>
      <c r="H37" s="38"/>
      <c r="I37" s="38"/>
      <c r="J37" s="38">
        <v>4</v>
      </c>
      <c r="K37" s="38">
        <v>10</v>
      </c>
      <c r="L37" s="38">
        <v>2</v>
      </c>
      <c r="M37" s="38"/>
      <c r="N37" s="38"/>
      <c r="O37" s="38">
        <v>1</v>
      </c>
      <c r="P37" s="38">
        <v>2</v>
      </c>
      <c r="Q37" s="13">
        <f t="shared" si="0"/>
        <v>19</v>
      </c>
      <c r="R37" s="14"/>
    </row>
    <row r="38" spans="1:18" s="4" customFormat="1" ht="27" customHeight="1">
      <c r="A38" s="56"/>
      <c r="B38" s="54" t="s">
        <v>157</v>
      </c>
      <c r="C38" s="127" t="s">
        <v>101</v>
      </c>
      <c r="D38" s="128"/>
      <c r="E38" s="38">
        <v>1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3">
        <f t="shared" si="0"/>
        <v>1</v>
      </c>
      <c r="R38" s="14"/>
    </row>
    <row r="39" spans="1:18" s="4" customFormat="1" ht="27" customHeight="1">
      <c r="A39" s="56">
        <v>30</v>
      </c>
      <c r="B39" s="54"/>
      <c r="C39" s="127" t="s">
        <v>50</v>
      </c>
      <c r="D39" s="128"/>
      <c r="E39" s="38"/>
      <c r="F39" s="38"/>
      <c r="G39" s="38"/>
      <c r="H39" s="38"/>
      <c r="I39" s="38"/>
      <c r="J39" s="38"/>
      <c r="K39" s="38"/>
      <c r="L39" s="38">
        <v>2</v>
      </c>
      <c r="M39" s="38">
        <v>2</v>
      </c>
      <c r="N39" s="38"/>
      <c r="O39" s="38"/>
      <c r="P39" s="38"/>
      <c r="Q39" s="13">
        <f t="shared" si="0"/>
        <v>4</v>
      </c>
      <c r="R39" s="14"/>
    </row>
    <row r="40" spans="1:18" s="4" customFormat="1" ht="27" customHeight="1">
      <c r="A40" s="56"/>
      <c r="B40" s="54"/>
      <c r="C40" s="127" t="s">
        <v>51</v>
      </c>
      <c r="D40" s="128"/>
      <c r="E40" s="38"/>
      <c r="F40" s="38"/>
      <c r="G40" s="38"/>
      <c r="H40" s="38"/>
      <c r="I40" s="38"/>
      <c r="J40" s="38"/>
      <c r="K40" s="38">
        <v>1</v>
      </c>
      <c r="L40" s="38">
        <v>2</v>
      </c>
      <c r="M40" s="38">
        <v>1</v>
      </c>
      <c r="N40" s="38"/>
      <c r="O40" s="38"/>
      <c r="P40" s="38"/>
      <c r="Q40" s="13">
        <f t="shared" si="0"/>
        <v>4</v>
      </c>
      <c r="R40" s="14"/>
    </row>
    <row r="41" spans="1:18" s="4" customFormat="1" ht="27" customHeight="1">
      <c r="A41" s="56"/>
      <c r="B41" s="54"/>
      <c r="C41" s="127" t="s">
        <v>52</v>
      </c>
      <c r="D41" s="128"/>
      <c r="E41" s="38"/>
      <c r="F41" s="38"/>
      <c r="G41" s="38"/>
      <c r="H41" s="38"/>
      <c r="I41" s="38"/>
      <c r="J41" s="38"/>
      <c r="K41" s="38">
        <v>3</v>
      </c>
      <c r="L41" s="38"/>
      <c r="M41" s="38"/>
      <c r="N41" s="38"/>
      <c r="O41" s="38"/>
      <c r="P41" s="38"/>
      <c r="Q41" s="13">
        <f t="shared" si="0"/>
        <v>3</v>
      </c>
      <c r="R41" s="14"/>
    </row>
    <row r="42" spans="1:18" s="4" customFormat="1" ht="27" customHeight="1">
      <c r="A42" s="56"/>
      <c r="B42" s="54"/>
      <c r="C42" s="127" t="s">
        <v>53</v>
      </c>
      <c r="D42" s="128"/>
      <c r="E42" s="38"/>
      <c r="F42" s="38"/>
      <c r="G42" s="38"/>
      <c r="H42" s="38"/>
      <c r="I42" s="38"/>
      <c r="J42" s="38"/>
      <c r="K42" s="38"/>
      <c r="L42" s="38">
        <v>3</v>
      </c>
      <c r="M42" s="38">
        <v>8</v>
      </c>
      <c r="N42" s="38">
        <v>3</v>
      </c>
      <c r="O42" s="38">
        <v>5</v>
      </c>
      <c r="P42" s="38">
        <v>2</v>
      </c>
      <c r="Q42" s="13">
        <f t="shared" si="0"/>
        <v>21</v>
      </c>
      <c r="R42" s="14"/>
    </row>
    <row r="43" spans="1:18" s="4" customFormat="1" ht="27" customHeight="1">
      <c r="A43" s="56"/>
      <c r="B43" s="54"/>
      <c r="C43" s="127" t="s">
        <v>54</v>
      </c>
      <c r="D43" s="128"/>
      <c r="E43" s="38">
        <v>5</v>
      </c>
      <c r="F43" s="38"/>
      <c r="G43" s="38"/>
      <c r="H43" s="38"/>
      <c r="I43" s="38"/>
      <c r="J43" s="38"/>
      <c r="K43" s="38"/>
      <c r="L43" s="38">
        <v>11</v>
      </c>
      <c r="M43" s="38">
        <v>4</v>
      </c>
      <c r="N43" s="38">
        <v>17</v>
      </c>
      <c r="O43" s="38">
        <v>7</v>
      </c>
      <c r="P43" s="38">
        <v>15</v>
      </c>
      <c r="Q43" s="13">
        <f t="shared" si="0"/>
        <v>59</v>
      </c>
      <c r="R43" s="14"/>
    </row>
    <row r="44" spans="1:18" s="4" customFormat="1" ht="27" customHeight="1">
      <c r="A44" s="56">
        <v>35</v>
      </c>
      <c r="B44" s="54"/>
      <c r="C44" s="127" t="s">
        <v>55</v>
      </c>
      <c r="D44" s="128"/>
      <c r="E44" s="38">
        <v>3</v>
      </c>
      <c r="F44" s="38">
        <v>2</v>
      </c>
      <c r="G44" s="38">
        <v>3</v>
      </c>
      <c r="H44" s="38"/>
      <c r="I44" s="38"/>
      <c r="J44" s="38"/>
      <c r="K44" s="38"/>
      <c r="L44" s="38"/>
      <c r="M44" s="38"/>
      <c r="N44" s="38"/>
      <c r="O44" s="38"/>
      <c r="P44" s="38"/>
      <c r="Q44" s="13">
        <f t="shared" si="0"/>
        <v>8</v>
      </c>
      <c r="R44" s="14"/>
    </row>
    <row r="45" spans="1:18" s="4" customFormat="1" ht="27" customHeight="1">
      <c r="A45" s="56"/>
      <c r="B45" s="54"/>
      <c r="C45" s="127" t="s">
        <v>56</v>
      </c>
      <c r="D45" s="128"/>
      <c r="E45" s="38">
        <v>10</v>
      </c>
      <c r="F45" s="38">
        <v>11</v>
      </c>
      <c r="G45" s="38">
        <v>10</v>
      </c>
      <c r="H45" s="38"/>
      <c r="I45" s="38"/>
      <c r="J45" s="38"/>
      <c r="K45" s="38">
        <v>3</v>
      </c>
      <c r="L45" s="38">
        <v>2</v>
      </c>
      <c r="M45" s="38">
        <v>2</v>
      </c>
      <c r="N45" s="38">
        <v>1</v>
      </c>
      <c r="O45" s="38">
        <v>3</v>
      </c>
      <c r="P45" s="38">
        <v>11</v>
      </c>
      <c r="Q45" s="13">
        <f t="shared" si="0"/>
        <v>53</v>
      </c>
      <c r="R45" s="14"/>
    </row>
    <row r="46" spans="1:18" s="4" customFormat="1" ht="27" customHeight="1">
      <c r="A46" s="56"/>
      <c r="B46" s="54"/>
      <c r="C46" s="127" t="s">
        <v>59</v>
      </c>
      <c r="D46" s="128"/>
      <c r="E46" s="38">
        <v>1</v>
      </c>
      <c r="F46" s="38">
        <v>1</v>
      </c>
      <c r="G46" s="38"/>
      <c r="H46" s="38"/>
      <c r="I46" s="38"/>
      <c r="J46" s="38">
        <v>1</v>
      </c>
      <c r="K46" s="38"/>
      <c r="L46" s="38"/>
      <c r="M46" s="38"/>
      <c r="N46" s="38"/>
      <c r="O46" s="38"/>
      <c r="P46" s="38"/>
      <c r="Q46" s="13">
        <f t="shared" si="0"/>
        <v>3</v>
      </c>
      <c r="R46" s="14"/>
    </row>
    <row r="47" spans="1:18" s="4" customFormat="1" ht="27" customHeight="1">
      <c r="A47" s="56"/>
      <c r="B47" s="54"/>
      <c r="C47" s="127" t="s">
        <v>104</v>
      </c>
      <c r="D47" s="128"/>
      <c r="E47" s="38"/>
      <c r="F47" s="38">
        <v>2</v>
      </c>
      <c r="G47" s="38">
        <v>1</v>
      </c>
      <c r="H47" s="38"/>
      <c r="I47" s="38"/>
      <c r="J47" s="38"/>
      <c r="K47" s="38"/>
      <c r="L47" s="38"/>
      <c r="M47" s="38"/>
      <c r="N47" s="38"/>
      <c r="O47" s="38"/>
      <c r="P47" s="38"/>
      <c r="Q47" s="13">
        <f t="shared" si="0"/>
        <v>3</v>
      </c>
      <c r="R47" s="14"/>
    </row>
    <row r="48" spans="1:18" s="4" customFormat="1" ht="27" customHeight="1">
      <c r="A48" s="56"/>
      <c r="B48" s="54"/>
      <c r="C48" s="127" t="s">
        <v>60</v>
      </c>
      <c r="D48" s="128"/>
      <c r="E48" s="38"/>
      <c r="F48" s="38"/>
      <c r="G48" s="38">
        <v>1</v>
      </c>
      <c r="H48" s="38"/>
      <c r="I48" s="38"/>
      <c r="J48" s="38"/>
      <c r="K48" s="38"/>
      <c r="L48" s="38"/>
      <c r="M48" s="38"/>
      <c r="N48" s="38"/>
      <c r="O48" s="38"/>
      <c r="P48" s="38"/>
      <c r="Q48" s="13">
        <f t="shared" si="0"/>
        <v>1</v>
      </c>
      <c r="R48" s="14"/>
    </row>
    <row r="49" spans="1:18" s="4" customFormat="1" ht="27" customHeight="1">
      <c r="A49" s="56">
        <v>40</v>
      </c>
      <c r="B49" s="54"/>
      <c r="C49" s="127" t="s">
        <v>105</v>
      </c>
      <c r="D49" s="128"/>
      <c r="E49" s="38">
        <v>2</v>
      </c>
      <c r="F49" s="38">
        <v>2</v>
      </c>
      <c r="G49" s="38">
        <v>1</v>
      </c>
      <c r="H49" s="38"/>
      <c r="I49" s="38"/>
      <c r="J49" s="38"/>
      <c r="K49" s="38"/>
      <c r="L49" s="38"/>
      <c r="M49" s="38"/>
      <c r="N49" s="38"/>
      <c r="O49" s="38"/>
      <c r="P49" s="38"/>
      <c r="Q49" s="13">
        <f t="shared" si="0"/>
        <v>5</v>
      </c>
      <c r="R49" s="14"/>
    </row>
    <row r="50" spans="1:18" s="4" customFormat="1" ht="27" customHeight="1">
      <c r="A50" s="56"/>
      <c r="B50" s="54"/>
      <c r="C50" s="127" t="s">
        <v>120</v>
      </c>
      <c r="D50" s="128"/>
      <c r="E50" s="38"/>
      <c r="F50" s="38"/>
      <c r="G50" s="38"/>
      <c r="H50" s="38"/>
      <c r="I50" s="38"/>
      <c r="J50" s="38">
        <v>3</v>
      </c>
      <c r="K50" s="38"/>
      <c r="L50" s="38"/>
      <c r="M50" s="38"/>
      <c r="N50" s="38"/>
      <c r="O50" s="38"/>
      <c r="P50" s="38"/>
      <c r="Q50" s="13">
        <f t="shared" si="0"/>
        <v>3</v>
      </c>
      <c r="R50" s="14"/>
    </row>
    <row r="51" spans="1:18" s="4" customFormat="1" ht="27" customHeight="1">
      <c r="A51" s="56"/>
      <c r="B51" s="54" t="s">
        <v>158</v>
      </c>
      <c r="C51" s="127" t="s">
        <v>62</v>
      </c>
      <c r="D51" s="128"/>
      <c r="E51" s="38"/>
      <c r="F51" s="38">
        <v>2</v>
      </c>
      <c r="G51" s="38">
        <v>3</v>
      </c>
      <c r="H51" s="38"/>
      <c r="I51" s="38"/>
      <c r="J51" s="38"/>
      <c r="K51" s="38"/>
      <c r="L51" s="38"/>
      <c r="M51" s="38"/>
      <c r="N51" s="38"/>
      <c r="O51" s="38"/>
      <c r="P51" s="38"/>
      <c r="Q51" s="13">
        <f t="shared" si="0"/>
        <v>5</v>
      </c>
      <c r="R51" s="14"/>
    </row>
    <row r="52" spans="1:18" s="4" customFormat="1" ht="27" customHeight="1">
      <c r="A52" s="56"/>
      <c r="B52" s="54" t="s">
        <v>159</v>
      </c>
      <c r="C52" s="127" t="s">
        <v>112</v>
      </c>
      <c r="D52" s="12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>
        <v>1</v>
      </c>
      <c r="Q52" s="13">
        <f t="shared" si="0"/>
        <v>1</v>
      </c>
      <c r="R52" s="14"/>
    </row>
    <row r="53" spans="1:18" s="4" customFormat="1" ht="27" customHeight="1">
      <c r="A53" s="56"/>
      <c r="B53" s="54"/>
      <c r="C53" s="127" t="s">
        <v>63</v>
      </c>
      <c r="D53" s="128"/>
      <c r="E53" s="38"/>
      <c r="F53" s="38"/>
      <c r="G53" s="38"/>
      <c r="H53" s="38"/>
      <c r="I53" s="38"/>
      <c r="J53" s="38"/>
      <c r="K53" s="38"/>
      <c r="L53" s="38">
        <v>1</v>
      </c>
      <c r="M53" s="38">
        <v>1</v>
      </c>
      <c r="N53" s="38"/>
      <c r="O53" s="38">
        <v>1</v>
      </c>
      <c r="P53" s="38">
        <v>2</v>
      </c>
      <c r="Q53" s="13">
        <f t="shared" si="0"/>
        <v>5</v>
      </c>
      <c r="R53" s="14"/>
    </row>
    <row r="54" spans="1:18" s="4" customFormat="1" ht="27" customHeight="1">
      <c r="A54" s="56">
        <v>45</v>
      </c>
      <c r="B54" s="54"/>
      <c r="C54" s="127" t="s">
        <v>64</v>
      </c>
      <c r="D54" s="128"/>
      <c r="E54" s="38"/>
      <c r="F54" s="38"/>
      <c r="G54" s="38">
        <v>3</v>
      </c>
      <c r="H54" s="38"/>
      <c r="I54" s="38"/>
      <c r="J54" s="38">
        <v>2</v>
      </c>
      <c r="K54" s="38"/>
      <c r="L54" s="38">
        <v>6</v>
      </c>
      <c r="M54" s="38">
        <v>2</v>
      </c>
      <c r="N54" s="38">
        <v>8</v>
      </c>
      <c r="O54" s="38">
        <v>6</v>
      </c>
      <c r="P54" s="38">
        <v>6</v>
      </c>
      <c r="Q54" s="13">
        <f t="shared" si="0"/>
        <v>33</v>
      </c>
      <c r="R54" s="14"/>
    </row>
    <row r="55" spans="1:18" s="4" customFormat="1" ht="27" customHeight="1">
      <c r="A55" s="56"/>
      <c r="B55" s="54" t="s">
        <v>160</v>
      </c>
      <c r="C55" s="127" t="s">
        <v>65</v>
      </c>
      <c r="D55" s="128"/>
      <c r="E55" s="38">
        <v>2</v>
      </c>
      <c r="F55" s="38">
        <v>3</v>
      </c>
      <c r="G55" s="38">
        <v>1</v>
      </c>
      <c r="H55" s="38"/>
      <c r="I55" s="38">
        <v>1</v>
      </c>
      <c r="J55" s="38"/>
      <c r="K55" s="38">
        <v>5</v>
      </c>
      <c r="L55" s="38">
        <v>10</v>
      </c>
      <c r="M55" s="38">
        <v>28</v>
      </c>
      <c r="N55" s="38">
        <v>9</v>
      </c>
      <c r="O55" s="38">
        <v>6</v>
      </c>
      <c r="P55" s="38">
        <v>3</v>
      </c>
      <c r="Q55" s="13">
        <f t="shared" si="0"/>
        <v>68</v>
      </c>
      <c r="R55" s="14"/>
    </row>
    <row r="56" spans="1:18" s="4" customFormat="1" ht="27" customHeight="1">
      <c r="A56" s="56"/>
      <c r="B56" s="54" t="s">
        <v>161</v>
      </c>
      <c r="C56" s="127" t="s">
        <v>66</v>
      </c>
      <c r="D56" s="128"/>
      <c r="E56" s="38">
        <v>7</v>
      </c>
      <c r="F56" s="38">
        <v>4</v>
      </c>
      <c r="G56" s="38">
        <v>6</v>
      </c>
      <c r="H56" s="38"/>
      <c r="I56" s="38"/>
      <c r="J56" s="38">
        <v>4</v>
      </c>
      <c r="K56" s="38">
        <v>8</v>
      </c>
      <c r="L56" s="38">
        <v>10</v>
      </c>
      <c r="M56" s="38">
        <v>7</v>
      </c>
      <c r="N56" s="38">
        <v>4</v>
      </c>
      <c r="O56" s="38">
        <v>12</v>
      </c>
      <c r="P56" s="38">
        <v>8</v>
      </c>
      <c r="Q56" s="13">
        <f t="shared" si="0"/>
        <v>70</v>
      </c>
      <c r="R56" s="14"/>
    </row>
    <row r="57" spans="1:18" s="4" customFormat="1" ht="27" customHeight="1">
      <c r="A57" s="56"/>
      <c r="B57" s="54"/>
      <c r="C57" s="127" t="s">
        <v>69</v>
      </c>
      <c r="D57" s="128"/>
      <c r="E57" s="38"/>
      <c r="F57" s="38"/>
      <c r="G57" s="38"/>
      <c r="H57" s="38"/>
      <c r="I57" s="38"/>
      <c r="J57" s="38"/>
      <c r="K57" s="38"/>
      <c r="L57" s="38">
        <v>3</v>
      </c>
      <c r="M57" s="38">
        <v>4</v>
      </c>
      <c r="N57" s="38">
        <v>6</v>
      </c>
      <c r="O57" s="38"/>
      <c r="P57" s="38">
        <v>6</v>
      </c>
      <c r="Q57" s="13">
        <f t="shared" si="0"/>
        <v>19</v>
      </c>
      <c r="R57" s="14"/>
    </row>
    <row r="58" spans="1:18" s="4" customFormat="1" ht="27" customHeight="1">
      <c r="A58" s="56"/>
      <c r="B58" s="54" t="s">
        <v>162</v>
      </c>
      <c r="C58" s="127" t="s">
        <v>70</v>
      </c>
      <c r="D58" s="128"/>
      <c r="E58" s="38">
        <v>2</v>
      </c>
      <c r="F58" s="38">
        <v>2</v>
      </c>
      <c r="G58" s="38"/>
      <c r="H58" s="38"/>
      <c r="I58" s="38"/>
      <c r="J58" s="38"/>
      <c r="K58" s="38"/>
      <c r="L58" s="38"/>
      <c r="M58" s="38">
        <v>2</v>
      </c>
      <c r="N58" s="38"/>
      <c r="O58" s="38">
        <v>1</v>
      </c>
      <c r="P58" s="38">
        <v>1</v>
      </c>
      <c r="Q58" s="13">
        <f t="shared" si="0"/>
        <v>8</v>
      </c>
      <c r="R58" s="14"/>
    </row>
    <row r="59" spans="1:18" s="4" customFormat="1" ht="27" customHeight="1">
      <c r="A59" s="56">
        <v>50</v>
      </c>
      <c r="B59" s="54"/>
      <c r="C59" s="127" t="s">
        <v>71</v>
      </c>
      <c r="D59" s="128"/>
      <c r="E59" s="38"/>
      <c r="F59" s="38"/>
      <c r="G59" s="38"/>
      <c r="H59" s="38"/>
      <c r="I59" s="38"/>
      <c r="J59" s="38"/>
      <c r="K59" s="38"/>
      <c r="L59" s="38"/>
      <c r="M59" s="38"/>
      <c r="N59" s="38">
        <v>1</v>
      </c>
      <c r="O59" s="38">
        <v>1</v>
      </c>
      <c r="P59" s="38">
        <v>1</v>
      </c>
      <c r="Q59" s="13">
        <f t="shared" si="0"/>
        <v>3</v>
      </c>
      <c r="R59" s="14"/>
    </row>
    <row r="60" spans="1:18" s="4" customFormat="1" ht="27" customHeight="1">
      <c r="A60" s="56"/>
      <c r="B60" s="54" t="s">
        <v>163</v>
      </c>
      <c r="C60" s="127" t="s">
        <v>73</v>
      </c>
      <c r="D60" s="128"/>
      <c r="E60" s="38">
        <v>14</v>
      </c>
      <c r="F60" s="38">
        <v>1</v>
      </c>
      <c r="G60" s="38"/>
      <c r="H60" s="38"/>
      <c r="I60" s="38">
        <v>16</v>
      </c>
      <c r="J60" s="38">
        <v>30</v>
      </c>
      <c r="K60" s="38">
        <v>4</v>
      </c>
      <c r="L60" s="38">
        <v>22</v>
      </c>
      <c r="M60" s="38">
        <v>9</v>
      </c>
      <c r="N60" s="38">
        <v>4</v>
      </c>
      <c r="O60" s="38">
        <v>9</v>
      </c>
      <c r="P60" s="38">
        <v>11</v>
      </c>
      <c r="Q60" s="13">
        <f t="shared" si="0"/>
        <v>120</v>
      </c>
      <c r="R60" s="14"/>
    </row>
    <row r="61" spans="1:18" s="4" customFormat="1" ht="27" customHeight="1">
      <c r="A61" s="56"/>
      <c r="B61" s="54" t="s">
        <v>164</v>
      </c>
      <c r="C61" s="127" t="s">
        <v>74</v>
      </c>
      <c r="D61" s="128"/>
      <c r="E61" s="38"/>
      <c r="F61" s="38">
        <v>1</v>
      </c>
      <c r="G61" s="38"/>
      <c r="H61" s="38"/>
      <c r="I61" s="38">
        <v>53</v>
      </c>
      <c r="J61" s="38"/>
      <c r="K61" s="38">
        <v>12</v>
      </c>
      <c r="L61" s="38">
        <v>86</v>
      </c>
      <c r="M61" s="38">
        <v>7</v>
      </c>
      <c r="N61" s="38"/>
      <c r="O61" s="38">
        <v>3</v>
      </c>
      <c r="P61" s="38">
        <v>10</v>
      </c>
      <c r="Q61" s="13">
        <f t="shared" si="0"/>
        <v>172</v>
      </c>
      <c r="R61" s="14"/>
    </row>
    <row r="62" spans="1:18" s="4" customFormat="1" ht="27" customHeight="1">
      <c r="A62" s="56"/>
      <c r="B62" s="54" t="s">
        <v>165</v>
      </c>
      <c r="C62" s="127" t="s">
        <v>75</v>
      </c>
      <c r="D62" s="128"/>
      <c r="E62" s="38"/>
      <c r="F62" s="38"/>
      <c r="G62" s="38"/>
      <c r="H62" s="38"/>
      <c r="I62" s="38"/>
      <c r="J62" s="38"/>
      <c r="K62" s="38">
        <v>11</v>
      </c>
      <c r="L62" s="38">
        <v>11</v>
      </c>
      <c r="M62" s="38">
        <v>6</v>
      </c>
      <c r="N62" s="38">
        <v>7</v>
      </c>
      <c r="O62" s="38">
        <v>9</v>
      </c>
      <c r="P62" s="38">
        <v>4</v>
      </c>
      <c r="Q62" s="13">
        <f t="shared" si="0"/>
        <v>48</v>
      </c>
      <c r="R62" s="14"/>
    </row>
    <row r="63" spans="1:18" s="4" customFormat="1" ht="27" customHeight="1">
      <c r="A63" s="56"/>
      <c r="B63" s="54"/>
      <c r="C63" s="127" t="s">
        <v>76</v>
      </c>
      <c r="D63" s="128"/>
      <c r="E63" s="38">
        <v>6</v>
      </c>
      <c r="F63" s="38">
        <v>3</v>
      </c>
      <c r="G63" s="38">
        <v>8</v>
      </c>
      <c r="H63" s="38"/>
      <c r="I63" s="38">
        <v>31</v>
      </c>
      <c r="J63" s="38">
        <v>30</v>
      </c>
      <c r="K63" s="38">
        <v>22</v>
      </c>
      <c r="L63" s="38">
        <v>17</v>
      </c>
      <c r="M63" s="38">
        <v>19</v>
      </c>
      <c r="N63" s="38">
        <v>8</v>
      </c>
      <c r="O63" s="38">
        <v>10</v>
      </c>
      <c r="P63" s="38">
        <v>7</v>
      </c>
      <c r="Q63" s="13">
        <f t="shared" si="0"/>
        <v>161</v>
      </c>
      <c r="R63" s="14"/>
    </row>
    <row r="64" spans="1:18" s="4" customFormat="1" ht="27" customHeight="1">
      <c r="A64" s="56">
        <v>55</v>
      </c>
      <c r="B64" s="54"/>
      <c r="C64" s="127" t="s">
        <v>77</v>
      </c>
      <c r="D64" s="128"/>
      <c r="E64" s="38">
        <v>7</v>
      </c>
      <c r="F64" s="38">
        <v>4</v>
      </c>
      <c r="G64" s="38">
        <v>1</v>
      </c>
      <c r="H64" s="38"/>
      <c r="I64" s="38">
        <v>3</v>
      </c>
      <c r="J64" s="38">
        <v>1</v>
      </c>
      <c r="K64" s="38">
        <v>2</v>
      </c>
      <c r="L64" s="38">
        <v>4</v>
      </c>
      <c r="M64" s="38">
        <v>5</v>
      </c>
      <c r="N64" s="38">
        <v>6</v>
      </c>
      <c r="O64" s="38">
        <v>3</v>
      </c>
      <c r="P64" s="38">
        <v>4</v>
      </c>
      <c r="Q64" s="13">
        <f t="shared" si="0"/>
        <v>40</v>
      </c>
      <c r="R64" s="14"/>
    </row>
    <row r="65" spans="1:18" s="4" customFormat="1" ht="27" customHeight="1">
      <c r="A65" s="56"/>
      <c r="B65" s="54" t="s">
        <v>207</v>
      </c>
      <c r="C65" s="127" t="s">
        <v>93</v>
      </c>
      <c r="D65" s="128"/>
      <c r="E65" s="38">
        <v>3</v>
      </c>
      <c r="F65" s="38">
        <v>6</v>
      </c>
      <c r="G65" s="38"/>
      <c r="H65" s="38"/>
      <c r="I65" s="38">
        <v>2</v>
      </c>
      <c r="J65" s="38">
        <v>5</v>
      </c>
      <c r="K65" s="38">
        <v>2</v>
      </c>
      <c r="L65" s="38"/>
      <c r="M65" s="38">
        <v>1</v>
      </c>
      <c r="N65" s="38">
        <v>1</v>
      </c>
      <c r="O65" s="38"/>
      <c r="P65" s="38">
        <v>3</v>
      </c>
      <c r="Q65" s="13">
        <f t="shared" si="0"/>
        <v>23</v>
      </c>
      <c r="R65" s="14"/>
    </row>
    <row r="66" spans="1:18" s="4" customFormat="1" ht="27" customHeight="1">
      <c r="A66" s="56"/>
      <c r="B66" s="54" t="s">
        <v>147</v>
      </c>
      <c r="C66" s="136" t="s">
        <v>78</v>
      </c>
      <c r="D66" s="121"/>
      <c r="E66" s="38"/>
      <c r="F66" s="38"/>
      <c r="G66" s="38"/>
      <c r="H66" s="38"/>
      <c r="I66" s="38"/>
      <c r="J66" s="38"/>
      <c r="K66" s="38"/>
      <c r="L66" s="38"/>
      <c r="M66" s="38">
        <v>3</v>
      </c>
      <c r="N66" s="38"/>
      <c r="O66" s="38"/>
      <c r="P66" s="38"/>
      <c r="Q66" s="13">
        <f t="shared" si="0"/>
        <v>3</v>
      </c>
      <c r="R66" s="14"/>
    </row>
    <row r="67" spans="1:18" s="4" customFormat="1" ht="27" customHeight="1">
      <c r="A67" s="56"/>
      <c r="B67" s="54"/>
      <c r="C67" s="135" t="s">
        <v>224</v>
      </c>
      <c r="D67" s="135"/>
      <c r="E67" s="41"/>
      <c r="F67" s="41"/>
      <c r="G67" s="41"/>
      <c r="H67" s="41"/>
      <c r="I67" s="41"/>
      <c r="J67" s="41"/>
      <c r="K67" s="41"/>
      <c r="L67" s="41">
        <v>7</v>
      </c>
      <c r="M67" s="41"/>
      <c r="N67" s="41"/>
      <c r="O67" s="41"/>
      <c r="P67" s="41"/>
      <c r="Q67" s="13">
        <f t="shared" si="0"/>
        <v>7</v>
      </c>
      <c r="R67" s="14"/>
    </row>
    <row r="68" spans="1:18" s="4" customFormat="1" ht="27" customHeight="1">
      <c r="A68" s="56"/>
      <c r="B68" s="54"/>
      <c r="C68" s="135" t="s">
        <v>225</v>
      </c>
      <c r="D68" s="135"/>
      <c r="E68" s="41"/>
      <c r="F68" s="41"/>
      <c r="G68" s="41"/>
      <c r="H68" s="41"/>
      <c r="I68" s="41"/>
      <c r="J68" s="41">
        <v>1</v>
      </c>
      <c r="K68" s="41"/>
      <c r="L68" s="41"/>
      <c r="M68" s="41"/>
      <c r="N68" s="41"/>
      <c r="O68" s="41"/>
      <c r="P68" s="41"/>
      <c r="Q68" s="13">
        <f t="shared" si="0"/>
        <v>1</v>
      </c>
      <c r="R68" s="14"/>
    </row>
    <row r="69" spans="1:18" s="4" customFormat="1" ht="27" customHeight="1">
      <c r="A69" s="56">
        <v>60</v>
      </c>
      <c r="B69" s="54"/>
      <c r="C69" s="135" t="s">
        <v>226</v>
      </c>
      <c r="D69" s="135"/>
      <c r="E69" s="41"/>
      <c r="F69" s="41"/>
      <c r="G69" s="41"/>
      <c r="H69" s="41"/>
      <c r="I69" s="41">
        <v>1</v>
      </c>
      <c r="J69" s="41"/>
      <c r="K69" s="41"/>
      <c r="L69" s="41"/>
      <c r="M69" s="41"/>
      <c r="N69" s="41"/>
      <c r="O69" s="41"/>
      <c r="P69" s="41">
        <v>1</v>
      </c>
      <c r="Q69" s="13">
        <f t="shared" si="0"/>
        <v>2</v>
      </c>
      <c r="R69" s="14"/>
    </row>
    <row r="70" spans="1:18" s="4" customFormat="1" ht="27" customHeight="1">
      <c r="A70" s="56"/>
      <c r="B70" s="54"/>
      <c r="C70" s="135" t="s">
        <v>227</v>
      </c>
      <c r="D70" s="135"/>
      <c r="E70" s="41"/>
      <c r="F70" s="41"/>
      <c r="G70" s="41"/>
      <c r="H70" s="41"/>
      <c r="I70" s="41"/>
      <c r="J70" s="41">
        <v>1</v>
      </c>
      <c r="K70" s="41"/>
      <c r="L70" s="41"/>
      <c r="M70" s="41"/>
      <c r="N70" s="41"/>
      <c r="O70" s="41"/>
      <c r="P70" s="41"/>
      <c r="Q70" s="13">
        <f t="shared" si="0"/>
        <v>1</v>
      </c>
      <c r="R70" s="14"/>
    </row>
    <row r="71" spans="1:18" s="4" customFormat="1" ht="27" customHeight="1">
      <c r="A71" s="56"/>
      <c r="B71" s="54"/>
      <c r="C71" s="135" t="s">
        <v>228</v>
      </c>
      <c r="D71" s="135"/>
      <c r="E71" s="41"/>
      <c r="F71" s="41"/>
      <c r="G71" s="41">
        <v>2</v>
      </c>
      <c r="H71" s="41"/>
      <c r="I71" s="41"/>
      <c r="J71" s="41"/>
      <c r="K71" s="41"/>
      <c r="L71" s="41"/>
      <c r="M71" s="41"/>
      <c r="N71" s="41"/>
      <c r="O71" s="41"/>
      <c r="P71" s="41"/>
      <c r="Q71" s="13">
        <f t="shared" si="0"/>
        <v>2</v>
      </c>
      <c r="R71" s="14"/>
    </row>
    <row r="72" spans="1:18" s="4" customFormat="1" ht="27" customHeight="1">
      <c r="A72" s="56"/>
      <c r="B72" s="54"/>
      <c r="C72" s="135" t="s">
        <v>229</v>
      </c>
      <c r="D72" s="135"/>
      <c r="E72" s="41"/>
      <c r="F72" s="41">
        <v>1</v>
      </c>
      <c r="G72" s="41"/>
      <c r="H72" s="41"/>
      <c r="I72" s="41"/>
      <c r="J72" s="41">
        <v>1</v>
      </c>
      <c r="K72" s="41"/>
      <c r="L72" s="41"/>
      <c r="M72" s="41"/>
      <c r="N72" s="41"/>
      <c r="O72" s="41"/>
      <c r="P72" s="41"/>
      <c r="Q72" s="13">
        <f t="shared" si="0"/>
        <v>2</v>
      </c>
      <c r="R72" s="14"/>
    </row>
    <row r="73" spans="1:18" s="2" customFormat="1" ht="27" customHeight="1">
      <c r="A73" s="56"/>
      <c r="B73" s="54"/>
      <c r="C73" s="135" t="s">
        <v>230</v>
      </c>
      <c r="D73" s="135"/>
      <c r="E73" s="41">
        <v>2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3">
        <f t="shared" si="0"/>
        <v>2</v>
      </c>
      <c r="R73" s="14"/>
    </row>
    <row r="74" spans="1:18" ht="27" customHeight="1">
      <c r="A74" s="56">
        <v>65</v>
      </c>
      <c r="B74" s="54"/>
      <c r="C74" s="135" t="s">
        <v>231</v>
      </c>
      <c r="D74" s="135"/>
      <c r="E74" s="41"/>
      <c r="F74" s="41"/>
      <c r="G74" s="41"/>
      <c r="H74" s="41"/>
      <c r="I74" s="41">
        <v>1</v>
      </c>
      <c r="J74" s="41"/>
      <c r="K74" s="41"/>
      <c r="L74" s="41">
        <v>4</v>
      </c>
      <c r="M74" s="41">
        <v>4</v>
      </c>
      <c r="N74" s="41">
        <v>5</v>
      </c>
      <c r="O74" s="41">
        <v>3</v>
      </c>
      <c r="P74" s="41">
        <v>1</v>
      </c>
      <c r="Q74" s="13">
        <f>SUM(E74:P74)</f>
        <v>18</v>
      </c>
      <c r="R74" s="14"/>
    </row>
    <row r="75" spans="1:18" ht="27" customHeight="1">
      <c r="A75" s="56"/>
      <c r="B75" s="54"/>
      <c r="C75" s="135" t="s">
        <v>232</v>
      </c>
      <c r="D75" s="135"/>
      <c r="E75" s="41"/>
      <c r="F75" s="41"/>
      <c r="G75" s="41"/>
      <c r="H75" s="41"/>
      <c r="I75" s="41"/>
      <c r="J75" s="41"/>
      <c r="K75" s="41"/>
      <c r="L75" s="41"/>
      <c r="M75" s="41">
        <v>1</v>
      </c>
      <c r="N75" s="41"/>
      <c r="O75" s="41"/>
      <c r="P75" s="41"/>
      <c r="Q75" s="13">
        <f>SUM(E75:P75)</f>
        <v>1</v>
      </c>
      <c r="R75" s="14"/>
    </row>
    <row r="76" spans="1:18" ht="27" customHeight="1">
      <c r="A76" s="4"/>
      <c r="B76" s="31" t="s">
        <v>14</v>
      </c>
      <c r="C76" s="32"/>
      <c r="D76" s="33"/>
      <c r="E76" s="13">
        <f aca="true" t="shared" si="1" ref="E76:P76">COUNT(E10:E75)</f>
        <v>19</v>
      </c>
      <c r="F76" s="13">
        <f t="shared" si="1"/>
        <v>23</v>
      </c>
      <c r="G76" s="13">
        <f t="shared" si="1"/>
        <v>17</v>
      </c>
      <c r="H76" s="13">
        <f t="shared" si="1"/>
        <v>0</v>
      </c>
      <c r="I76" s="13">
        <f t="shared" si="1"/>
        <v>13</v>
      </c>
      <c r="J76" s="13">
        <f t="shared" si="1"/>
        <v>19</v>
      </c>
      <c r="K76" s="13">
        <f t="shared" si="1"/>
        <v>19</v>
      </c>
      <c r="L76" s="13">
        <f t="shared" si="1"/>
        <v>28</v>
      </c>
      <c r="M76" s="13">
        <f t="shared" si="1"/>
        <v>27</v>
      </c>
      <c r="N76" s="13">
        <f t="shared" si="1"/>
        <v>21</v>
      </c>
      <c r="O76" s="13">
        <f t="shared" si="1"/>
        <v>22</v>
      </c>
      <c r="P76" s="13">
        <f t="shared" si="1"/>
        <v>29</v>
      </c>
      <c r="Q76" s="23">
        <v>57</v>
      </c>
      <c r="R76" s="24"/>
    </row>
    <row r="77" spans="1:18" ht="27" customHeight="1" thickBot="1">
      <c r="A77" s="4"/>
      <c r="B77" s="34" t="s">
        <v>15</v>
      </c>
      <c r="C77" s="35"/>
      <c r="D77" s="28"/>
      <c r="E77" s="29">
        <f aca="true" t="shared" si="2" ref="E77:P77">SUM(E10:E75)</f>
        <v>116</v>
      </c>
      <c r="F77" s="29">
        <f t="shared" si="2"/>
        <v>72</v>
      </c>
      <c r="G77" s="29">
        <f t="shared" si="2"/>
        <v>53</v>
      </c>
      <c r="H77" s="29">
        <f t="shared" si="2"/>
        <v>0</v>
      </c>
      <c r="I77" s="29">
        <f t="shared" si="2"/>
        <v>142</v>
      </c>
      <c r="J77" s="29">
        <f t="shared" si="2"/>
        <v>132</v>
      </c>
      <c r="K77" s="29">
        <f t="shared" si="2"/>
        <v>433</v>
      </c>
      <c r="L77" s="29">
        <f t="shared" si="2"/>
        <v>289</v>
      </c>
      <c r="M77" s="29">
        <f t="shared" si="2"/>
        <v>157</v>
      </c>
      <c r="N77" s="29">
        <f t="shared" si="2"/>
        <v>99</v>
      </c>
      <c r="O77" s="29">
        <f t="shared" si="2"/>
        <v>98</v>
      </c>
      <c r="P77" s="29">
        <f t="shared" si="2"/>
        <v>130</v>
      </c>
      <c r="Q77" s="29">
        <f>SUM(E77:P77)</f>
        <v>1721</v>
      </c>
      <c r="R77" s="30"/>
    </row>
    <row r="78" spans="1:18" ht="27" customHeight="1">
      <c r="A78" s="4"/>
      <c r="B78" s="4" t="s">
        <v>0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27" customHeight="1">
      <c r="A79" s="4"/>
      <c r="B79" s="4" t="s">
        <v>16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</sheetData>
  <mergeCells count="69">
    <mergeCell ref="C75:D75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D4:F4"/>
    <mergeCell ref="I4:L4"/>
    <mergeCell ref="O4:P4"/>
    <mergeCell ref="C10:D10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selection activeCell="U6" sqref="U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4</v>
      </c>
      <c r="E4" s="132"/>
      <c r="F4" s="133"/>
      <c r="G4" s="8" t="s">
        <v>3</v>
      </c>
      <c r="H4" s="9"/>
      <c r="I4" s="131" t="s">
        <v>233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7"/>
      <c r="R4" s="10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210</v>
      </c>
      <c r="F6" s="48" t="s">
        <v>234</v>
      </c>
      <c r="G6" s="48" t="s">
        <v>235</v>
      </c>
      <c r="H6" s="48" t="s">
        <v>236</v>
      </c>
      <c r="I6" s="48" t="s">
        <v>130</v>
      </c>
      <c r="J6" s="48" t="s">
        <v>237</v>
      </c>
      <c r="K6" s="48" t="s">
        <v>238</v>
      </c>
      <c r="L6" s="49" t="s">
        <v>239</v>
      </c>
      <c r="M6" s="49" t="s">
        <v>240</v>
      </c>
      <c r="N6" s="49" t="s">
        <v>241</v>
      </c>
      <c r="O6" s="48" t="s">
        <v>242</v>
      </c>
      <c r="P6" s="48" t="s">
        <v>243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51" t="s">
        <v>244</v>
      </c>
      <c r="F7" s="51" t="s">
        <v>245</v>
      </c>
      <c r="G7" s="51" t="s">
        <v>245</v>
      </c>
      <c r="H7" s="51" t="s">
        <v>246</v>
      </c>
      <c r="I7" s="51" t="s">
        <v>246</v>
      </c>
      <c r="J7" s="51" t="s">
        <v>247</v>
      </c>
      <c r="K7" s="51" t="s">
        <v>248</v>
      </c>
      <c r="L7" s="51" t="s">
        <v>249</v>
      </c>
      <c r="M7" s="51" t="s">
        <v>246</v>
      </c>
      <c r="N7" s="51" t="s">
        <v>246</v>
      </c>
      <c r="O7" s="51" t="s">
        <v>250</v>
      </c>
      <c r="P7" s="51" t="s">
        <v>251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0.3444444444444445</v>
      </c>
      <c r="F8" s="52">
        <v>0.30069444444444443</v>
      </c>
      <c r="G8" s="52">
        <v>0.34930555555555554</v>
      </c>
      <c r="H8" s="52">
        <v>0.32708333333333334</v>
      </c>
      <c r="I8" s="52">
        <v>0.325</v>
      </c>
      <c r="J8" s="52">
        <v>0.3194444444444445</v>
      </c>
      <c r="K8" s="52">
        <v>0.3298611111111111</v>
      </c>
      <c r="L8" s="52">
        <v>0.35625</v>
      </c>
      <c r="M8" s="52">
        <v>0.34722222222222227</v>
      </c>
      <c r="N8" s="52">
        <v>0.3451388888888889</v>
      </c>
      <c r="O8" s="52">
        <v>0.36180555555555555</v>
      </c>
      <c r="P8" s="46">
        <v>0.3444444444444445</v>
      </c>
      <c r="Q8" s="21"/>
      <c r="R8" s="14"/>
    </row>
    <row r="9" spans="2:18" s="4" customFormat="1" ht="27" customHeight="1">
      <c r="B9" s="36" t="s">
        <v>12</v>
      </c>
      <c r="C9" s="42" t="s">
        <v>13</v>
      </c>
      <c r="D9" s="43"/>
      <c r="E9" s="47">
        <v>0.4513888888888889</v>
      </c>
      <c r="F9" s="47">
        <v>0.43402777777777773</v>
      </c>
      <c r="G9" s="47">
        <v>0.46875</v>
      </c>
      <c r="H9" s="47">
        <v>0.43402777777777773</v>
      </c>
      <c r="I9" s="47">
        <v>0.4375</v>
      </c>
      <c r="J9" s="47">
        <v>0.47222222222222227</v>
      </c>
      <c r="K9" s="47">
        <v>0.4756944444444444</v>
      </c>
      <c r="L9" s="47">
        <v>0.4513888888888889</v>
      </c>
      <c r="M9" s="47">
        <v>0.4770833333333333</v>
      </c>
      <c r="N9" s="47">
        <v>0.4618055555555556</v>
      </c>
      <c r="O9" s="47">
        <v>0.4666666666666666</v>
      </c>
      <c r="P9" s="46">
        <v>0.4548611111111111</v>
      </c>
      <c r="Q9" s="13"/>
      <c r="R9" s="24"/>
    </row>
    <row r="10" spans="1:18" s="4" customFormat="1" ht="27" customHeight="1">
      <c r="A10" s="56"/>
      <c r="B10" s="53" t="s">
        <v>141</v>
      </c>
      <c r="C10" s="127" t="s">
        <v>21</v>
      </c>
      <c r="D10" s="128"/>
      <c r="E10" s="38"/>
      <c r="F10" s="38"/>
      <c r="G10" s="38"/>
      <c r="H10" s="38"/>
      <c r="I10" s="38"/>
      <c r="J10" s="38"/>
      <c r="K10" s="38"/>
      <c r="L10" s="38">
        <v>1</v>
      </c>
      <c r="M10" s="38"/>
      <c r="N10" s="38"/>
      <c r="O10" s="38"/>
      <c r="P10" s="38"/>
      <c r="Q10" s="13">
        <f aca="true" t="shared" si="0" ref="Q10:Q66">SUM(E10:P10)</f>
        <v>1</v>
      </c>
      <c r="R10" s="14"/>
    </row>
    <row r="11" spans="1:18" s="4" customFormat="1" ht="27" customHeight="1">
      <c r="A11" s="56"/>
      <c r="B11" s="54" t="s">
        <v>142</v>
      </c>
      <c r="C11" s="127" t="s">
        <v>25</v>
      </c>
      <c r="D11" s="128"/>
      <c r="E11" s="38"/>
      <c r="F11" s="38"/>
      <c r="G11" s="38">
        <v>2</v>
      </c>
      <c r="H11" s="38"/>
      <c r="I11" s="38"/>
      <c r="J11" s="38">
        <v>1</v>
      </c>
      <c r="K11" s="38"/>
      <c r="L11" s="38"/>
      <c r="M11" s="38"/>
      <c r="N11" s="38"/>
      <c r="O11" s="38"/>
      <c r="P11" s="38"/>
      <c r="Q11" s="13">
        <f t="shared" si="0"/>
        <v>3</v>
      </c>
      <c r="R11" s="14"/>
    </row>
    <row r="12" spans="1:18" s="4" customFormat="1" ht="27" customHeight="1">
      <c r="A12" s="56"/>
      <c r="B12" s="55" t="s">
        <v>145</v>
      </c>
      <c r="C12" s="127" t="s">
        <v>94</v>
      </c>
      <c r="D12" s="128"/>
      <c r="E12" s="38"/>
      <c r="F12" s="38"/>
      <c r="G12" s="38"/>
      <c r="H12" s="38"/>
      <c r="I12" s="38"/>
      <c r="J12" s="38"/>
      <c r="K12" s="38">
        <v>1</v>
      </c>
      <c r="L12" s="38"/>
      <c r="M12" s="38"/>
      <c r="N12" s="38"/>
      <c r="O12" s="38"/>
      <c r="P12" s="38"/>
      <c r="Q12" s="13">
        <f t="shared" si="0"/>
        <v>1</v>
      </c>
      <c r="R12" s="14"/>
    </row>
    <row r="13" spans="1:18" s="4" customFormat="1" ht="27" customHeight="1">
      <c r="A13" s="56"/>
      <c r="B13" s="55"/>
      <c r="C13" s="127" t="s">
        <v>95</v>
      </c>
      <c r="D13" s="128"/>
      <c r="E13" s="38"/>
      <c r="F13" s="38"/>
      <c r="G13" s="38"/>
      <c r="H13" s="38"/>
      <c r="I13" s="38"/>
      <c r="J13" s="38">
        <v>1</v>
      </c>
      <c r="K13" s="38">
        <v>3</v>
      </c>
      <c r="L13" s="38"/>
      <c r="M13" s="38"/>
      <c r="N13" s="38"/>
      <c r="O13" s="38"/>
      <c r="P13" s="38"/>
      <c r="Q13" s="13">
        <f t="shared" si="0"/>
        <v>4</v>
      </c>
      <c r="R13" s="14"/>
    </row>
    <row r="14" spans="1:18" s="4" customFormat="1" ht="27" customHeight="1">
      <c r="A14" s="56">
        <v>5</v>
      </c>
      <c r="B14" s="55"/>
      <c r="C14" s="127" t="s">
        <v>33</v>
      </c>
      <c r="D14" s="128"/>
      <c r="E14" s="38"/>
      <c r="F14" s="38"/>
      <c r="G14" s="38"/>
      <c r="H14" s="38"/>
      <c r="I14" s="38"/>
      <c r="J14" s="38">
        <v>3</v>
      </c>
      <c r="K14" s="38">
        <v>1</v>
      </c>
      <c r="L14" s="38"/>
      <c r="M14" s="38"/>
      <c r="N14" s="38"/>
      <c r="O14" s="38"/>
      <c r="P14" s="38">
        <v>1</v>
      </c>
      <c r="Q14" s="13">
        <f t="shared" si="0"/>
        <v>5</v>
      </c>
      <c r="R14" s="14"/>
    </row>
    <row r="15" spans="1:18" s="4" customFormat="1" ht="27" customHeight="1">
      <c r="A15" s="56"/>
      <c r="B15" s="55"/>
      <c r="C15" s="127" t="s">
        <v>96</v>
      </c>
      <c r="D15" s="128"/>
      <c r="E15" s="38"/>
      <c r="F15" s="38"/>
      <c r="G15" s="38"/>
      <c r="H15" s="38"/>
      <c r="I15" s="38"/>
      <c r="J15" s="38"/>
      <c r="K15" s="38">
        <v>4</v>
      </c>
      <c r="L15" s="38"/>
      <c r="M15" s="38"/>
      <c r="N15" s="38"/>
      <c r="O15" s="38"/>
      <c r="P15" s="38"/>
      <c r="Q15" s="13">
        <f t="shared" si="0"/>
        <v>4</v>
      </c>
      <c r="R15" s="14"/>
    </row>
    <row r="16" spans="1:18" s="4" customFormat="1" ht="27" customHeight="1">
      <c r="A16" s="56"/>
      <c r="B16" s="55"/>
      <c r="C16" s="127" t="s">
        <v>36</v>
      </c>
      <c r="D16" s="128"/>
      <c r="E16" s="38"/>
      <c r="F16" s="38"/>
      <c r="G16" s="38"/>
      <c r="H16" s="38"/>
      <c r="I16" s="38"/>
      <c r="J16" s="38">
        <v>1</v>
      </c>
      <c r="K16" s="38">
        <v>1</v>
      </c>
      <c r="L16" s="38"/>
      <c r="M16" s="38"/>
      <c r="N16" s="38">
        <v>1</v>
      </c>
      <c r="O16" s="38"/>
      <c r="P16" s="38"/>
      <c r="Q16" s="13">
        <f t="shared" si="0"/>
        <v>3</v>
      </c>
      <c r="R16" s="14"/>
    </row>
    <row r="17" spans="1:18" s="4" customFormat="1" ht="27" customHeight="1">
      <c r="A17" s="56"/>
      <c r="B17" s="55"/>
      <c r="C17" s="127" t="s">
        <v>37</v>
      </c>
      <c r="D17" s="128"/>
      <c r="E17" s="38"/>
      <c r="F17" s="38"/>
      <c r="G17" s="38">
        <v>1</v>
      </c>
      <c r="H17" s="38"/>
      <c r="I17" s="38"/>
      <c r="J17" s="38">
        <v>86</v>
      </c>
      <c r="K17" s="38">
        <v>11</v>
      </c>
      <c r="L17" s="38"/>
      <c r="M17" s="38"/>
      <c r="N17" s="38"/>
      <c r="O17" s="38"/>
      <c r="P17" s="38"/>
      <c r="Q17" s="13">
        <f t="shared" si="0"/>
        <v>98</v>
      </c>
      <c r="R17" s="14"/>
    </row>
    <row r="18" spans="1:18" s="4" customFormat="1" ht="27" customHeight="1">
      <c r="A18" s="56"/>
      <c r="B18" s="55" t="s">
        <v>207</v>
      </c>
      <c r="C18" s="127" t="s">
        <v>107</v>
      </c>
      <c r="D18" s="128"/>
      <c r="E18" s="38"/>
      <c r="F18" s="38"/>
      <c r="G18" s="38"/>
      <c r="H18" s="38"/>
      <c r="I18" s="38"/>
      <c r="J18" s="38"/>
      <c r="K18" s="38"/>
      <c r="L18" s="38"/>
      <c r="M18" s="38">
        <v>1</v>
      </c>
      <c r="N18" s="38"/>
      <c r="O18" s="38"/>
      <c r="P18" s="38">
        <v>1</v>
      </c>
      <c r="Q18" s="13">
        <f t="shared" si="0"/>
        <v>2</v>
      </c>
      <c r="R18" s="14"/>
    </row>
    <row r="19" spans="1:18" s="4" customFormat="1" ht="27" customHeight="1">
      <c r="A19" s="56">
        <v>10</v>
      </c>
      <c r="B19" s="55"/>
      <c r="C19" s="127" t="s">
        <v>86</v>
      </c>
      <c r="D19" s="128"/>
      <c r="E19" s="38">
        <v>1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>
        <v>3</v>
      </c>
      <c r="Q19" s="13">
        <f t="shared" si="0"/>
        <v>4</v>
      </c>
      <c r="R19" s="14"/>
    </row>
    <row r="20" spans="1:18" s="4" customFormat="1" ht="27" customHeight="1">
      <c r="A20" s="56"/>
      <c r="B20" s="55" t="s">
        <v>147</v>
      </c>
      <c r="C20" s="127" t="s">
        <v>39</v>
      </c>
      <c r="D20" s="128"/>
      <c r="E20" s="38">
        <v>2</v>
      </c>
      <c r="F20" s="38">
        <v>7</v>
      </c>
      <c r="G20" s="38">
        <v>5</v>
      </c>
      <c r="H20" s="38">
        <v>2</v>
      </c>
      <c r="I20" s="38">
        <v>7</v>
      </c>
      <c r="J20" s="38">
        <v>3</v>
      </c>
      <c r="K20" s="38">
        <v>1</v>
      </c>
      <c r="L20" s="38"/>
      <c r="M20" s="38"/>
      <c r="N20" s="38"/>
      <c r="O20" s="38"/>
      <c r="P20" s="38">
        <v>3</v>
      </c>
      <c r="Q20" s="13">
        <f t="shared" si="0"/>
        <v>30</v>
      </c>
      <c r="R20" s="14"/>
    </row>
    <row r="21" spans="1:18" s="4" customFormat="1" ht="27" customHeight="1">
      <c r="A21" s="56"/>
      <c r="B21" s="55" t="s">
        <v>148</v>
      </c>
      <c r="C21" s="127" t="s">
        <v>99</v>
      </c>
      <c r="D21" s="128"/>
      <c r="E21" s="38"/>
      <c r="F21" s="38">
        <v>4</v>
      </c>
      <c r="G21" s="38">
        <v>4</v>
      </c>
      <c r="H21" s="38">
        <v>3</v>
      </c>
      <c r="I21" s="38"/>
      <c r="J21" s="38"/>
      <c r="K21" s="38"/>
      <c r="L21" s="38"/>
      <c r="M21" s="38"/>
      <c r="N21" s="38"/>
      <c r="O21" s="38"/>
      <c r="P21" s="38"/>
      <c r="Q21" s="13">
        <f t="shared" si="0"/>
        <v>11</v>
      </c>
      <c r="R21" s="14"/>
    </row>
    <row r="22" spans="1:18" s="4" customFormat="1" ht="27" customHeight="1">
      <c r="A22" s="56"/>
      <c r="B22" s="55" t="s">
        <v>149</v>
      </c>
      <c r="C22" s="127" t="s">
        <v>121</v>
      </c>
      <c r="D22" s="128"/>
      <c r="E22" s="38"/>
      <c r="F22" s="38"/>
      <c r="G22" s="38"/>
      <c r="H22" s="38"/>
      <c r="I22" s="38"/>
      <c r="J22" s="38">
        <v>1</v>
      </c>
      <c r="K22" s="38"/>
      <c r="L22" s="38"/>
      <c r="M22" s="38"/>
      <c r="N22" s="38"/>
      <c r="O22" s="38"/>
      <c r="P22" s="38"/>
      <c r="Q22" s="13">
        <f t="shared" si="0"/>
        <v>1</v>
      </c>
      <c r="R22" s="14"/>
    </row>
    <row r="23" spans="1:18" s="4" customFormat="1" ht="27" customHeight="1">
      <c r="A23" s="56"/>
      <c r="B23" s="55" t="s">
        <v>150</v>
      </c>
      <c r="C23" s="127" t="s">
        <v>41</v>
      </c>
      <c r="D23" s="128"/>
      <c r="E23" s="38"/>
      <c r="F23" s="38"/>
      <c r="G23" s="38"/>
      <c r="H23" s="38"/>
      <c r="I23" s="38"/>
      <c r="J23" s="38"/>
      <c r="K23" s="38"/>
      <c r="L23" s="38"/>
      <c r="M23" s="38">
        <v>1</v>
      </c>
      <c r="N23" s="38">
        <v>1</v>
      </c>
      <c r="O23" s="38"/>
      <c r="P23" s="38"/>
      <c r="Q23" s="13">
        <f t="shared" si="0"/>
        <v>2</v>
      </c>
      <c r="R23" s="14"/>
    </row>
    <row r="24" spans="1:18" s="4" customFormat="1" ht="27" customHeight="1">
      <c r="A24" s="56">
        <v>15</v>
      </c>
      <c r="B24" s="55" t="s">
        <v>151</v>
      </c>
      <c r="C24" s="127" t="s">
        <v>108</v>
      </c>
      <c r="D24" s="128"/>
      <c r="E24" s="38">
        <v>1</v>
      </c>
      <c r="F24" s="38"/>
      <c r="G24" s="38">
        <v>1</v>
      </c>
      <c r="H24" s="38"/>
      <c r="I24" s="38">
        <v>2</v>
      </c>
      <c r="J24" s="38">
        <v>2</v>
      </c>
      <c r="K24" s="38">
        <v>1</v>
      </c>
      <c r="L24" s="38"/>
      <c r="M24" s="38"/>
      <c r="N24" s="38"/>
      <c r="O24" s="38"/>
      <c r="P24" s="38"/>
      <c r="Q24" s="13">
        <f t="shared" si="0"/>
        <v>7</v>
      </c>
      <c r="R24" s="14"/>
    </row>
    <row r="25" spans="1:18" s="4" customFormat="1" ht="27" customHeight="1">
      <c r="A25" s="56"/>
      <c r="B25" s="55" t="s">
        <v>151</v>
      </c>
      <c r="C25" s="127" t="s">
        <v>42</v>
      </c>
      <c r="D25" s="128"/>
      <c r="E25" s="38"/>
      <c r="F25" s="38"/>
      <c r="G25" s="38"/>
      <c r="H25" s="38"/>
      <c r="I25" s="38"/>
      <c r="J25" s="38"/>
      <c r="K25" s="38"/>
      <c r="L25" s="38">
        <v>1</v>
      </c>
      <c r="M25" s="38">
        <v>1</v>
      </c>
      <c r="N25" s="38"/>
      <c r="O25" s="38">
        <v>1</v>
      </c>
      <c r="P25" s="38">
        <v>1</v>
      </c>
      <c r="Q25" s="13">
        <f t="shared" si="0"/>
        <v>4</v>
      </c>
      <c r="R25" s="14"/>
    </row>
    <row r="26" spans="1:18" s="4" customFormat="1" ht="27" customHeight="1">
      <c r="A26" s="56"/>
      <c r="B26" s="55"/>
      <c r="C26" s="127" t="s">
        <v>43</v>
      </c>
      <c r="D26" s="128"/>
      <c r="E26" s="38">
        <v>1</v>
      </c>
      <c r="F26" s="38">
        <v>2</v>
      </c>
      <c r="G26" s="38">
        <v>5</v>
      </c>
      <c r="H26" s="38">
        <v>4</v>
      </c>
      <c r="I26" s="38">
        <v>2</v>
      </c>
      <c r="J26" s="38">
        <v>4</v>
      </c>
      <c r="K26" s="38">
        <v>2</v>
      </c>
      <c r="L26" s="38"/>
      <c r="M26" s="38">
        <v>7</v>
      </c>
      <c r="N26" s="38">
        <v>1</v>
      </c>
      <c r="O26" s="38">
        <v>6</v>
      </c>
      <c r="P26" s="38">
        <v>2</v>
      </c>
      <c r="Q26" s="13">
        <f t="shared" si="0"/>
        <v>36</v>
      </c>
      <c r="R26" s="14"/>
    </row>
    <row r="27" spans="1:18" s="4" customFormat="1" ht="27" customHeight="1">
      <c r="A27" s="56"/>
      <c r="B27" s="55" t="s">
        <v>152</v>
      </c>
      <c r="C27" s="127" t="s">
        <v>44</v>
      </c>
      <c r="D27" s="128"/>
      <c r="E27" s="38">
        <v>2</v>
      </c>
      <c r="F27" s="38"/>
      <c r="G27" s="38"/>
      <c r="H27" s="38">
        <v>5</v>
      </c>
      <c r="I27" s="38">
        <v>1</v>
      </c>
      <c r="J27" s="38">
        <v>1</v>
      </c>
      <c r="K27" s="38">
        <v>1</v>
      </c>
      <c r="L27" s="38"/>
      <c r="M27" s="38"/>
      <c r="N27" s="38"/>
      <c r="O27" s="38"/>
      <c r="P27" s="38"/>
      <c r="Q27" s="13">
        <f t="shared" si="0"/>
        <v>10</v>
      </c>
      <c r="R27" s="14"/>
    </row>
    <row r="28" spans="1:18" s="4" customFormat="1" ht="27" customHeight="1">
      <c r="A28" s="56"/>
      <c r="B28" s="55"/>
      <c r="C28" s="127" t="s">
        <v>116</v>
      </c>
      <c r="D28" s="128"/>
      <c r="E28" s="38"/>
      <c r="F28" s="38"/>
      <c r="G28" s="38"/>
      <c r="H28" s="38"/>
      <c r="I28" s="38"/>
      <c r="J28" s="38">
        <v>1</v>
      </c>
      <c r="K28" s="38"/>
      <c r="L28" s="38"/>
      <c r="M28" s="38"/>
      <c r="N28" s="38"/>
      <c r="O28" s="38"/>
      <c r="P28" s="38"/>
      <c r="Q28" s="13">
        <f t="shared" si="0"/>
        <v>1</v>
      </c>
      <c r="R28" s="14"/>
    </row>
    <row r="29" spans="1:18" s="4" customFormat="1" ht="27" customHeight="1">
      <c r="A29" s="56">
        <v>20</v>
      </c>
      <c r="B29" s="54" t="s">
        <v>153</v>
      </c>
      <c r="C29" s="127" t="s">
        <v>45</v>
      </c>
      <c r="D29" s="128"/>
      <c r="E29" s="38"/>
      <c r="F29" s="38"/>
      <c r="G29" s="38"/>
      <c r="H29" s="38"/>
      <c r="I29" s="38">
        <v>3</v>
      </c>
      <c r="J29" s="38">
        <v>2</v>
      </c>
      <c r="K29" s="38">
        <v>1</v>
      </c>
      <c r="L29" s="38"/>
      <c r="M29" s="38"/>
      <c r="N29" s="38"/>
      <c r="O29" s="38">
        <v>1</v>
      </c>
      <c r="P29" s="38"/>
      <c r="Q29" s="13">
        <f t="shared" si="0"/>
        <v>7</v>
      </c>
      <c r="R29" s="14"/>
    </row>
    <row r="30" spans="1:18" s="4" customFormat="1" ht="27" customHeight="1">
      <c r="A30" s="56"/>
      <c r="B30" s="54"/>
      <c r="C30" s="127" t="s">
        <v>46</v>
      </c>
      <c r="D30" s="128"/>
      <c r="E30" s="38"/>
      <c r="F30" s="38"/>
      <c r="G30" s="38"/>
      <c r="H30" s="38"/>
      <c r="I30" s="38"/>
      <c r="J30" s="38"/>
      <c r="K30" s="38">
        <v>4</v>
      </c>
      <c r="L30" s="38">
        <v>2</v>
      </c>
      <c r="M30" s="38"/>
      <c r="N30" s="38"/>
      <c r="O30" s="38"/>
      <c r="P30" s="38"/>
      <c r="Q30" s="13">
        <f t="shared" si="0"/>
        <v>6</v>
      </c>
      <c r="R30" s="14"/>
    </row>
    <row r="31" spans="1:18" s="4" customFormat="1" ht="27" customHeight="1">
      <c r="A31" s="56"/>
      <c r="B31" s="54"/>
      <c r="C31" s="127" t="s">
        <v>47</v>
      </c>
      <c r="D31" s="128"/>
      <c r="E31" s="38">
        <v>1</v>
      </c>
      <c r="F31" s="38"/>
      <c r="G31" s="38">
        <v>3</v>
      </c>
      <c r="H31" s="38">
        <v>1</v>
      </c>
      <c r="I31" s="38"/>
      <c r="J31" s="38">
        <v>1</v>
      </c>
      <c r="K31" s="38">
        <v>2</v>
      </c>
      <c r="L31" s="38">
        <v>1</v>
      </c>
      <c r="M31" s="38"/>
      <c r="N31" s="38">
        <v>3</v>
      </c>
      <c r="O31" s="38">
        <v>1</v>
      </c>
      <c r="P31" s="38"/>
      <c r="Q31" s="13">
        <f t="shared" si="0"/>
        <v>13</v>
      </c>
      <c r="R31" s="14"/>
    </row>
    <row r="32" spans="1:18" s="4" customFormat="1" ht="27" customHeight="1">
      <c r="A32" s="56"/>
      <c r="B32" s="53"/>
      <c r="C32" s="127" t="s">
        <v>109</v>
      </c>
      <c r="D32" s="128"/>
      <c r="E32" s="38"/>
      <c r="F32" s="38"/>
      <c r="G32" s="38"/>
      <c r="H32" s="38"/>
      <c r="I32" s="38"/>
      <c r="J32" s="38"/>
      <c r="K32" s="38">
        <v>1</v>
      </c>
      <c r="L32" s="38"/>
      <c r="M32" s="38"/>
      <c r="N32" s="38"/>
      <c r="O32" s="38"/>
      <c r="P32" s="38"/>
      <c r="Q32" s="13">
        <f t="shared" si="0"/>
        <v>1</v>
      </c>
      <c r="R32" s="14"/>
    </row>
    <row r="33" spans="1:18" s="4" customFormat="1" ht="27" customHeight="1">
      <c r="A33" s="56"/>
      <c r="B33" s="54" t="s">
        <v>154</v>
      </c>
      <c r="C33" s="127" t="s">
        <v>110</v>
      </c>
      <c r="D33" s="128"/>
      <c r="E33" s="38"/>
      <c r="F33" s="38">
        <v>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3">
        <f t="shared" si="0"/>
        <v>1</v>
      </c>
      <c r="R33" s="14"/>
    </row>
    <row r="34" spans="1:18" s="4" customFormat="1" ht="27" customHeight="1">
      <c r="A34" s="56">
        <v>25</v>
      </c>
      <c r="B34" s="54" t="s">
        <v>155</v>
      </c>
      <c r="C34" s="127" t="s">
        <v>48</v>
      </c>
      <c r="D34" s="128"/>
      <c r="E34" s="38">
        <v>31</v>
      </c>
      <c r="F34" s="38">
        <v>44</v>
      </c>
      <c r="G34" s="38">
        <v>40</v>
      </c>
      <c r="H34" s="38">
        <v>27</v>
      </c>
      <c r="I34" s="38">
        <v>19</v>
      </c>
      <c r="J34" s="38">
        <v>24</v>
      </c>
      <c r="K34" s="38">
        <v>36</v>
      </c>
      <c r="L34" s="38">
        <v>21</v>
      </c>
      <c r="M34" s="38">
        <v>31</v>
      </c>
      <c r="N34" s="38">
        <v>19</v>
      </c>
      <c r="O34" s="38">
        <v>6</v>
      </c>
      <c r="P34" s="38">
        <v>17</v>
      </c>
      <c r="Q34" s="13">
        <f t="shared" si="0"/>
        <v>315</v>
      </c>
      <c r="R34" s="14"/>
    </row>
    <row r="35" spans="1:18" s="4" customFormat="1" ht="27" customHeight="1">
      <c r="A35" s="56"/>
      <c r="B35" s="54" t="s">
        <v>156</v>
      </c>
      <c r="C35" s="127" t="s">
        <v>49</v>
      </c>
      <c r="D35" s="128"/>
      <c r="E35" s="38"/>
      <c r="F35" s="38"/>
      <c r="G35" s="38"/>
      <c r="H35" s="38"/>
      <c r="I35" s="38"/>
      <c r="J35" s="38">
        <v>3</v>
      </c>
      <c r="K35" s="38">
        <v>2</v>
      </c>
      <c r="L35" s="38">
        <v>1</v>
      </c>
      <c r="M35" s="38"/>
      <c r="N35" s="38"/>
      <c r="O35" s="38">
        <v>1</v>
      </c>
      <c r="P35" s="38">
        <v>1</v>
      </c>
      <c r="Q35" s="13">
        <f t="shared" si="0"/>
        <v>8</v>
      </c>
      <c r="R35" s="14"/>
    </row>
    <row r="36" spans="1:18" s="4" customFormat="1" ht="27" customHeight="1">
      <c r="A36" s="56"/>
      <c r="B36" s="54" t="s">
        <v>252</v>
      </c>
      <c r="C36" s="127" t="s">
        <v>252</v>
      </c>
      <c r="D36" s="128"/>
      <c r="E36" s="38"/>
      <c r="F36" s="38"/>
      <c r="G36" s="38"/>
      <c r="H36" s="38"/>
      <c r="I36" s="38"/>
      <c r="J36" s="38"/>
      <c r="K36" s="38"/>
      <c r="L36" s="38">
        <v>3</v>
      </c>
      <c r="M36" s="38">
        <v>5</v>
      </c>
      <c r="N36" s="38">
        <v>5</v>
      </c>
      <c r="O36" s="38">
        <v>1</v>
      </c>
      <c r="P36" s="38">
        <v>2</v>
      </c>
      <c r="Q36" s="13">
        <f t="shared" si="0"/>
        <v>16</v>
      </c>
      <c r="R36" s="14"/>
    </row>
    <row r="37" spans="1:18" s="4" customFormat="1" ht="27" customHeight="1">
      <c r="A37" s="56"/>
      <c r="B37" s="54" t="s">
        <v>157</v>
      </c>
      <c r="C37" s="127" t="s">
        <v>101</v>
      </c>
      <c r="D37" s="128"/>
      <c r="E37" s="38">
        <v>1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3">
        <f t="shared" si="0"/>
        <v>1</v>
      </c>
      <c r="R37" s="14"/>
    </row>
    <row r="38" spans="1:18" s="4" customFormat="1" ht="27" customHeight="1">
      <c r="A38" s="56"/>
      <c r="B38" s="54"/>
      <c r="C38" s="127" t="s">
        <v>51</v>
      </c>
      <c r="D38" s="128"/>
      <c r="E38" s="38"/>
      <c r="F38" s="38"/>
      <c r="G38" s="38"/>
      <c r="H38" s="38"/>
      <c r="I38" s="38"/>
      <c r="J38" s="38"/>
      <c r="K38" s="38"/>
      <c r="L38" s="38">
        <v>2</v>
      </c>
      <c r="M38" s="38">
        <v>2</v>
      </c>
      <c r="N38" s="38"/>
      <c r="O38" s="38"/>
      <c r="P38" s="38"/>
      <c r="Q38" s="13">
        <f t="shared" si="0"/>
        <v>4</v>
      </c>
      <c r="R38" s="14"/>
    </row>
    <row r="39" spans="1:18" s="4" customFormat="1" ht="27" customHeight="1">
      <c r="A39" s="56">
        <v>30</v>
      </c>
      <c r="B39" s="54"/>
      <c r="C39" s="127" t="s">
        <v>111</v>
      </c>
      <c r="D39" s="128"/>
      <c r="E39" s="38"/>
      <c r="F39" s="38">
        <v>2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13">
        <f t="shared" si="0"/>
        <v>2</v>
      </c>
      <c r="R39" s="14"/>
    </row>
    <row r="40" spans="1:18" s="4" customFormat="1" ht="27" customHeight="1">
      <c r="A40" s="56"/>
      <c r="B40" s="54"/>
      <c r="C40" s="127" t="s">
        <v>53</v>
      </c>
      <c r="D40" s="128"/>
      <c r="E40" s="38">
        <v>1</v>
      </c>
      <c r="F40" s="38"/>
      <c r="G40" s="38"/>
      <c r="H40" s="38"/>
      <c r="I40" s="38"/>
      <c r="J40" s="38"/>
      <c r="K40" s="38"/>
      <c r="L40" s="38">
        <v>4</v>
      </c>
      <c r="M40" s="38"/>
      <c r="N40" s="38">
        <v>5</v>
      </c>
      <c r="O40" s="38">
        <v>2</v>
      </c>
      <c r="P40" s="38">
        <v>1</v>
      </c>
      <c r="Q40" s="13">
        <f t="shared" si="0"/>
        <v>13</v>
      </c>
      <c r="R40" s="14"/>
    </row>
    <row r="41" spans="1:18" s="4" customFormat="1" ht="27" customHeight="1">
      <c r="A41" s="56"/>
      <c r="B41" s="54"/>
      <c r="C41" s="127" t="s">
        <v>54</v>
      </c>
      <c r="D41" s="128"/>
      <c r="E41" s="38">
        <v>2</v>
      </c>
      <c r="F41" s="38"/>
      <c r="G41" s="38"/>
      <c r="H41" s="38"/>
      <c r="I41" s="38"/>
      <c r="J41" s="38"/>
      <c r="K41" s="38"/>
      <c r="L41" s="38">
        <v>1</v>
      </c>
      <c r="M41" s="38"/>
      <c r="N41" s="38"/>
      <c r="O41" s="38"/>
      <c r="P41" s="38"/>
      <c r="Q41" s="13">
        <f t="shared" si="0"/>
        <v>3</v>
      </c>
      <c r="R41" s="14"/>
    </row>
    <row r="42" spans="1:18" s="4" customFormat="1" ht="27" customHeight="1">
      <c r="A42" s="56"/>
      <c r="B42" s="54"/>
      <c r="C42" s="127" t="s">
        <v>55</v>
      </c>
      <c r="D42" s="128"/>
      <c r="E42" s="38">
        <v>3</v>
      </c>
      <c r="F42" s="38">
        <v>7</v>
      </c>
      <c r="G42" s="38">
        <v>11</v>
      </c>
      <c r="H42" s="38">
        <v>6</v>
      </c>
      <c r="I42" s="38">
        <v>7</v>
      </c>
      <c r="J42" s="38">
        <v>3</v>
      </c>
      <c r="K42" s="38"/>
      <c r="L42" s="38"/>
      <c r="M42" s="38"/>
      <c r="N42" s="38"/>
      <c r="O42" s="38"/>
      <c r="P42" s="38"/>
      <c r="Q42" s="13">
        <f t="shared" si="0"/>
        <v>37</v>
      </c>
      <c r="R42" s="14"/>
    </row>
    <row r="43" spans="1:18" s="4" customFormat="1" ht="27" customHeight="1">
      <c r="A43" s="56"/>
      <c r="B43" s="54"/>
      <c r="C43" s="127" t="s">
        <v>56</v>
      </c>
      <c r="D43" s="128"/>
      <c r="E43" s="38">
        <v>10</v>
      </c>
      <c r="F43" s="38">
        <v>17</v>
      </c>
      <c r="G43" s="38">
        <v>12</v>
      </c>
      <c r="H43" s="38">
        <v>11</v>
      </c>
      <c r="I43" s="38"/>
      <c r="J43" s="38">
        <v>5</v>
      </c>
      <c r="K43" s="38"/>
      <c r="L43" s="38"/>
      <c r="M43" s="38">
        <v>9</v>
      </c>
      <c r="N43" s="38">
        <v>6</v>
      </c>
      <c r="O43" s="38">
        <v>2</v>
      </c>
      <c r="P43" s="38">
        <v>5</v>
      </c>
      <c r="Q43" s="13">
        <f t="shared" si="0"/>
        <v>77</v>
      </c>
      <c r="R43" s="14"/>
    </row>
    <row r="44" spans="1:18" s="4" customFormat="1" ht="27" customHeight="1">
      <c r="A44" s="56">
        <v>35</v>
      </c>
      <c r="B44" s="54"/>
      <c r="C44" s="127" t="s">
        <v>59</v>
      </c>
      <c r="D44" s="128"/>
      <c r="E44" s="38">
        <v>3</v>
      </c>
      <c r="F44" s="38">
        <v>5</v>
      </c>
      <c r="G44" s="38">
        <v>3</v>
      </c>
      <c r="H44" s="38">
        <v>1</v>
      </c>
      <c r="I44" s="38"/>
      <c r="J44" s="38"/>
      <c r="K44" s="38"/>
      <c r="L44" s="38"/>
      <c r="M44" s="38"/>
      <c r="N44" s="38"/>
      <c r="O44" s="38"/>
      <c r="P44" s="38"/>
      <c r="Q44" s="13">
        <f t="shared" si="0"/>
        <v>12</v>
      </c>
      <c r="R44" s="14"/>
    </row>
    <row r="45" spans="1:18" s="4" customFormat="1" ht="27" customHeight="1">
      <c r="A45" s="56"/>
      <c r="B45" s="54"/>
      <c r="C45" s="127" t="s">
        <v>60</v>
      </c>
      <c r="D45" s="128"/>
      <c r="E45" s="38">
        <v>2</v>
      </c>
      <c r="F45" s="38">
        <v>8</v>
      </c>
      <c r="G45" s="38">
        <v>14</v>
      </c>
      <c r="H45" s="38">
        <v>7</v>
      </c>
      <c r="I45" s="38">
        <v>1</v>
      </c>
      <c r="J45" s="38"/>
      <c r="K45" s="38"/>
      <c r="L45" s="38"/>
      <c r="M45" s="38"/>
      <c r="N45" s="38"/>
      <c r="O45" s="38"/>
      <c r="P45" s="38"/>
      <c r="Q45" s="13">
        <f t="shared" si="0"/>
        <v>32</v>
      </c>
      <c r="R45" s="14"/>
    </row>
    <row r="46" spans="1:18" s="4" customFormat="1" ht="27" customHeight="1">
      <c r="A46" s="56"/>
      <c r="B46" s="54"/>
      <c r="C46" s="127" t="s">
        <v>105</v>
      </c>
      <c r="D46" s="128"/>
      <c r="E46" s="38">
        <v>3</v>
      </c>
      <c r="F46" s="38">
        <v>2</v>
      </c>
      <c r="G46" s="38">
        <v>2</v>
      </c>
      <c r="H46" s="38"/>
      <c r="I46" s="38">
        <v>1</v>
      </c>
      <c r="J46" s="38"/>
      <c r="K46" s="38"/>
      <c r="L46" s="38"/>
      <c r="M46" s="38"/>
      <c r="N46" s="38"/>
      <c r="O46" s="38"/>
      <c r="P46" s="38"/>
      <c r="Q46" s="13">
        <f t="shared" si="0"/>
        <v>8</v>
      </c>
      <c r="R46" s="14"/>
    </row>
    <row r="47" spans="1:18" s="4" customFormat="1" ht="27" customHeight="1">
      <c r="A47" s="56"/>
      <c r="B47" s="54"/>
      <c r="C47" s="127" t="s">
        <v>61</v>
      </c>
      <c r="D47" s="128"/>
      <c r="E47" s="38"/>
      <c r="F47" s="38"/>
      <c r="G47" s="38"/>
      <c r="H47" s="38"/>
      <c r="I47" s="38"/>
      <c r="J47" s="38">
        <v>1</v>
      </c>
      <c r="K47" s="38"/>
      <c r="L47" s="38"/>
      <c r="M47" s="38"/>
      <c r="N47" s="38"/>
      <c r="O47" s="38"/>
      <c r="P47" s="38"/>
      <c r="Q47" s="13">
        <f t="shared" si="0"/>
        <v>1</v>
      </c>
      <c r="R47" s="14"/>
    </row>
    <row r="48" spans="1:18" s="4" customFormat="1" ht="27" customHeight="1">
      <c r="A48" s="56"/>
      <c r="B48" s="54"/>
      <c r="C48" s="127" t="s">
        <v>106</v>
      </c>
      <c r="D48" s="128"/>
      <c r="E48" s="38"/>
      <c r="F48" s="38">
        <v>2</v>
      </c>
      <c r="G48" s="38">
        <v>5</v>
      </c>
      <c r="H48" s="38">
        <v>1</v>
      </c>
      <c r="I48" s="38">
        <v>2</v>
      </c>
      <c r="J48" s="38"/>
      <c r="K48" s="38"/>
      <c r="L48" s="38"/>
      <c r="M48" s="38"/>
      <c r="N48" s="38"/>
      <c r="O48" s="38"/>
      <c r="P48" s="38"/>
      <c r="Q48" s="13">
        <f t="shared" si="0"/>
        <v>10</v>
      </c>
      <c r="R48" s="14"/>
    </row>
    <row r="49" spans="1:18" s="4" customFormat="1" ht="27" customHeight="1">
      <c r="A49" s="56">
        <v>40</v>
      </c>
      <c r="B49" s="54" t="s">
        <v>158</v>
      </c>
      <c r="C49" s="127" t="s">
        <v>62</v>
      </c>
      <c r="D49" s="128"/>
      <c r="E49" s="38">
        <v>3</v>
      </c>
      <c r="F49" s="38"/>
      <c r="G49" s="38">
        <v>14</v>
      </c>
      <c r="H49" s="38">
        <v>2</v>
      </c>
      <c r="I49" s="38">
        <v>6</v>
      </c>
      <c r="J49" s="38">
        <v>9</v>
      </c>
      <c r="K49" s="38">
        <v>3</v>
      </c>
      <c r="L49" s="38">
        <v>4</v>
      </c>
      <c r="M49" s="38">
        <v>3</v>
      </c>
      <c r="N49" s="38">
        <v>2</v>
      </c>
      <c r="O49" s="38">
        <v>6</v>
      </c>
      <c r="P49" s="38">
        <v>4</v>
      </c>
      <c r="Q49" s="13">
        <f t="shared" si="0"/>
        <v>56</v>
      </c>
      <c r="R49" s="14"/>
    </row>
    <row r="50" spans="1:18" s="4" customFormat="1" ht="27" customHeight="1">
      <c r="A50" s="56"/>
      <c r="B50" s="54" t="s">
        <v>159</v>
      </c>
      <c r="C50" s="127" t="s">
        <v>112</v>
      </c>
      <c r="D50" s="128"/>
      <c r="E50" s="38"/>
      <c r="F50" s="38"/>
      <c r="G50" s="38"/>
      <c r="H50" s="38"/>
      <c r="I50" s="38"/>
      <c r="J50" s="38"/>
      <c r="K50" s="38">
        <v>2</v>
      </c>
      <c r="L50" s="38">
        <v>1</v>
      </c>
      <c r="M50" s="38">
        <v>12</v>
      </c>
      <c r="N50" s="38"/>
      <c r="O50" s="38">
        <v>11</v>
      </c>
      <c r="P50" s="38">
        <v>9</v>
      </c>
      <c r="Q50" s="13">
        <f t="shared" si="0"/>
        <v>35</v>
      </c>
      <c r="R50" s="14"/>
    </row>
    <row r="51" spans="1:18" s="4" customFormat="1" ht="27" customHeight="1">
      <c r="A51" s="56"/>
      <c r="B51" s="54"/>
      <c r="C51" s="127" t="s">
        <v>63</v>
      </c>
      <c r="D51" s="128"/>
      <c r="E51" s="38">
        <v>5</v>
      </c>
      <c r="F51" s="38">
        <v>26</v>
      </c>
      <c r="G51" s="38">
        <v>6</v>
      </c>
      <c r="H51" s="38">
        <v>4</v>
      </c>
      <c r="I51" s="38">
        <v>23</v>
      </c>
      <c r="J51" s="38">
        <v>13</v>
      </c>
      <c r="K51" s="38">
        <v>15</v>
      </c>
      <c r="L51" s="38">
        <v>2</v>
      </c>
      <c r="M51" s="38">
        <v>6</v>
      </c>
      <c r="N51" s="38">
        <v>6</v>
      </c>
      <c r="O51" s="38">
        <v>6</v>
      </c>
      <c r="P51" s="38">
        <v>6</v>
      </c>
      <c r="Q51" s="13">
        <f t="shared" si="0"/>
        <v>118</v>
      </c>
      <c r="R51" s="14"/>
    </row>
    <row r="52" spans="1:18" s="4" customFormat="1" ht="27" customHeight="1">
      <c r="A52" s="56"/>
      <c r="B52" s="54"/>
      <c r="C52" s="127" t="s">
        <v>64</v>
      </c>
      <c r="D52" s="128"/>
      <c r="E52" s="38">
        <v>3</v>
      </c>
      <c r="F52" s="38">
        <v>4</v>
      </c>
      <c r="G52" s="38">
        <v>3</v>
      </c>
      <c r="H52" s="38">
        <v>2</v>
      </c>
      <c r="I52" s="38">
        <v>1</v>
      </c>
      <c r="J52" s="38">
        <v>5</v>
      </c>
      <c r="K52" s="38">
        <v>10</v>
      </c>
      <c r="L52" s="38">
        <v>6</v>
      </c>
      <c r="M52" s="38">
        <v>5</v>
      </c>
      <c r="N52" s="38">
        <v>3</v>
      </c>
      <c r="O52" s="38">
        <v>12</v>
      </c>
      <c r="P52" s="38">
        <v>3</v>
      </c>
      <c r="Q52" s="13">
        <f t="shared" si="0"/>
        <v>57</v>
      </c>
      <c r="R52" s="14"/>
    </row>
    <row r="53" spans="1:18" s="4" customFormat="1" ht="27" customHeight="1">
      <c r="A53" s="56"/>
      <c r="B53" s="54" t="s">
        <v>160</v>
      </c>
      <c r="C53" s="127" t="s">
        <v>65</v>
      </c>
      <c r="D53" s="128"/>
      <c r="E53" s="38">
        <v>23</v>
      </c>
      <c r="F53" s="38">
        <v>22</v>
      </c>
      <c r="G53" s="38">
        <v>28</v>
      </c>
      <c r="H53" s="38">
        <v>33</v>
      </c>
      <c r="I53" s="38">
        <v>23</v>
      </c>
      <c r="J53" s="38">
        <v>19</v>
      </c>
      <c r="K53" s="38">
        <v>10</v>
      </c>
      <c r="L53" s="38">
        <v>26</v>
      </c>
      <c r="M53" s="38">
        <v>81</v>
      </c>
      <c r="N53" s="38">
        <v>30</v>
      </c>
      <c r="O53" s="38">
        <v>16</v>
      </c>
      <c r="P53" s="38">
        <v>13</v>
      </c>
      <c r="Q53" s="13">
        <f t="shared" si="0"/>
        <v>324</v>
      </c>
      <c r="R53" s="14"/>
    </row>
    <row r="54" spans="1:18" s="4" customFormat="1" ht="27" customHeight="1">
      <c r="A54" s="56">
        <v>45</v>
      </c>
      <c r="B54" s="54"/>
      <c r="C54" s="127" t="s">
        <v>66</v>
      </c>
      <c r="D54" s="128"/>
      <c r="E54" s="38">
        <v>6</v>
      </c>
      <c r="F54" s="38">
        <v>15</v>
      </c>
      <c r="G54" s="38">
        <v>12</v>
      </c>
      <c r="H54" s="38">
        <v>15</v>
      </c>
      <c r="I54" s="38">
        <v>4</v>
      </c>
      <c r="J54" s="38">
        <v>1</v>
      </c>
      <c r="K54" s="38">
        <v>3</v>
      </c>
      <c r="L54" s="38">
        <v>7</v>
      </c>
      <c r="M54" s="38">
        <v>4</v>
      </c>
      <c r="N54" s="38">
        <v>9</v>
      </c>
      <c r="O54" s="38">
        <v>7</v>
      </c>
      <c r="P54" s="38">
        <v>7</v>
      </c>
      <c r="Q54" s="13">
        <f t="shared" si="0"/>
        <v>90</v>
      </c>
      <c r="R54" s="14"/>
    </row>
    <row r="55" spans="1:18" s="4" customFormat="1" ht="27" customHeight="1">
      <c r="A55" s="56"/>
      <c r="B55" s="54" t="s">
        <v>161</v>
      </c>
      <c r="C55" s="127" t="s">
        <v>67</v>
      </c>
      <c r="D55" s="128"/>
      <c r="E55" s="38"/>
      <c r="F55" s="38"/>
      <c r="G55" s="38"/>
      <c r="H55" s="38"/>
      <c r="I55" s="38"/>
      <c r="J55" s="38"/>
      <c r="K55" s="38"/>
      <c r="L55" s="38">
        <v>1</v>
      </c>
      <c r="M55" s="38"/>
      <c r="N55" s="38"/>
      <c r="O55" s="38">
        <v>21</v>
      </c>
      <c r="P55" s="38"/>
      <c r="Q55" s="13">
        <f t="shared" si="0"/>
        <v>22</v>
      </c>
      <c r="R55" s="14"/>
    </row>
    <row r="56" spans="1:18" s="4" customFormat="1" ht="27" customHeight="1">
      <c r="A56" s="56"/>
      <c r="B56" s="54"/>
      <c r="C56" s="127" t="s">
        <v>69</v>
      </c>
      <c r="D56" s="128"/>
      <c r="E56" s="38"/>
      <c r="F56" s="38"/>
      <c r="G56" s="38"/>
      <c r="H56" s="38"/>
      <c r="I56" s="38"/>
      <c r="J56" s="38"/>
      <c r="K56" s="38"/>
      <c r="L56" s="38">
        <v>10</v>
      </c>
      <c r="M56" s="38">
        <v>3</v>
      </c>
      <c r="N56" s="38">
        <v>10</v>
      </c>
      <c r="O56" s="38">
        <v>4</v>
      </c>
      <c r="P56" s="38">
        <v>6</v>
      </c>
      <c r="Q56" s="13">
        <f t="shared" si="0"/>
        <v>33</v>
      </c>
      <c r="R56" s="14"/>
    </row>
    <row r="57" spans="1:18" s="4" customFormat="1" ht="27" customHeight="1">
      <c r="A57" s="56"/>
      <c r="B57" s="54"/>
      <c r="C57" s="127" t="s">
        <v>113</v>
      </c>
      <c r="D57" s="128"/>
      <c r="E57" s="38"/>
      <c r="F57" s="38"/>
      <c r="G57" s="38"/>
      <c r="H57" s="38"/>
      <c r="I57" s="38"/>
      <c r="J57" s="38"/>
      <c r="K57" s="38"/>
      <c r="L57" s="38"/>
      <c r="M57" s="38"/>
      <c r="N57" s="38">
        <v>2</v>
      </c>
      <c r="O57" s="38">
        <v>3</v>
      </c>
      <c r="P57" s="38"/>
      <c r="Q57" s="13">
        <f t="shared" si="0"/>
        <v>5</v>
      </c>
      <c r="R57" s="14"/>
    </row>
    <row r="58" spans="1:18" s="4" customFormat="1" ht="27" customHeight="1">
      <c r="A58" s="56"/>
      <c r="B58" s="54" t="s">
        <v>162</v>
      </c>
      <c r="C58" s="127" t="s">
        <v>70</v>
      </c>
      <c r="D58" s="128"/>
      <c r="E58" s="38"/>
      <c r="F58" s="38">
        <v>3</v>
      </c>
      <c r="G58" s="38">
        <v>1</v>
      </c>
      <c r="H58" s="38">
        <v>1</v>
      </c>
      <c r="I58" s="38">
        <v>3</v>
      </c>
      <c r="J58" s="38"/>
      <c r="K58" s="38"/>
      <c r="L58" s="38"/>
      <c r="M58" s="38">
        <v>1</v>
      </c>
      <c r="N58" s="38"/>
      <c r="O58" s="38">
        <v>1</v>
      </c>
      <c r="P58" s="38"/>
      <c r="Q58" s="13">
        <f t="shared" si="0"/>
        <v>10</v>
      </c>
      <c r="R58" s="14"/>
    </row>
    <row r="59" spans="1:18" s="4" customFormat="1" ht="27" customHeight="1">
      <c r="A59" s="56">
        <v>50</v>
      </c>
      <c r="B59" s="54"/>
      <c r="C59" s="127" t="s">
        <v>114</v>
      </c>
      <c r="D59" s="128"/>
      <c r="E59" s="38"/>
      <c r="F59" s="38"/>
      <c r="G59" s="38"/>
      <c r="H59" s="38"/>
      <c r="I59" s="38"/>
      <c r="J59" s="38"/>
      <c r="K59" s="38"/>
      <c r="L59" s="38"/>
      <c r="M59" s="38"/>
      <c r="N59" s="38">
        <v>50</v>
      </c>
      <c r="O59" s="38"/>
      <c r="P59" s="38">
        <v>2</v>
      </c>
      <c r="Q59" s="13">
        <f t="shared" si="0"/>
        <v>52</v>
      </c>
      <c r="R59" s="14"/>
    </row>
    <row r="60" spans="1:18" s="4" customFormat="1" ht="27" customHeight="1">
      <c r="A60" s="56"/>
      <c r="B60" s="54"/>
      <c r="C60" s="127" t="s">
        <v>71</v>
      </c>
      <c r="D60" s="128"/>
      <c r="E60" s="38"/>
      <c r="F60" s="38"/>
      <c r="G60" s="38"/>
      <c r="H60" s="38"/>
      <c r="I60" s="38"/>
      <c r="J60" s="38"/>
      <c r="K60" s="38"/>
      <c r="L60" s="38"/>
      <c r="M60" s="38">
        <v>5</v>
      </c>
      <c r="N60" s="38">
        <v>2</v>
      </c>
      <c r="O60" s="38">
        <v>1</v>
      </c>
      <c r="P60" s="38">
        <v>1</v>
      </c>
      <c r="Q60" s="13">
        <f t="shared" si="0"/>
        <v>9</v>
      </c>
      <c r="R60" s="14"/>
    </row>
    <row r="61" spans="1:18" s="4" customFormat="1" ht="27" customHeight="1">
      <c r="A61" s="56"/>
      <c r="B61" s="54"/>
      <c r="C61" s="127" t="s">
        <v>115</v>
      </c>
      <c r="D61" s="128"/>
      <c r="E61" s="38"/>
      <c r="F61" s="38">
        <v>3</v>
      </c>
      <c r="G61" s="38">
        <v>3</v>
      </c>
      <c r="H61" s="38"/>
      <c r="I61" s="38"/>
      <c r="J61" s="38"/>
      <c r="K61" s="38">
        <v>1</v>
      </c>
      <c r="L61" s="38"/>
      <c r="M61" s="38"/>
      <c r="N61" s="38"/>
      <c r="O61" s="38"/>
      <c r="P61" s="38"/>
      <c r="Q61" s="13">
        <f t="shared" si="0"/>
        <v>7</v>
      </c>
      <c r="R61" s="14"/>
    </row>
    <row r="62" spans="1:18" s="4" customFormat="1" ht="27" customHeight="1">
      <c r="A62" s="56"/>
      <c r="B62" s="54" t="s">
        <v>163</v>
      </c>
      <c r="C62" s="127" t="s">
        <v>73</v>
      </c>
      <c r="D62" s="128"/>
      <c r="E62" s="38">
        <v>2</v>
      </c>
      <c r="F62" s="38">
        <v>9</v>
      </c>
      <c r="G62" s="38">
        <v>3</v>
      </c>
      <c r="H62" s="38"/>
      <c r="I62" s="38"/>
      <c r="J62" s="38"/>
      <c r="K62" s="38"/>
      <c r="L62" s="38"/>
      <c r="M62" s="38"/>
      <c r="N62" s="38"/>
      <c r="O62" s="38"/>
      <c r="P62" s="38"/>
      <c r="Q62" s="13">
        <f t="shared" si="0"/>
        <v>14</v>
      </c>
      <c r="R62" s="14"/>
    </row>
    <row r="63" spans="1:18" s="4" customFormat="1" ht="27" customHeight="1">
      <c r="A63" s="56"/>
      <c r="B63" s="54" t="s">
        <v>165</v>
      </c>
      <c r="C63" s="127" t="s">
        <v>75</v>
      </c>
      <c r="D63" s="128"/>
      <c r="E63" s="38"/>
      <c r="F63" s="38">
        <v>2</v>
      </c>
      <c r="G63" s="38"/>
      <c r="H63" s="38"/>
      <c r="I63" s="38"/>
      <c r="J63" s="38">
        <v>7</v>
      </c>
      <c r="K63" s="38">
        <v>21</v>
      </c>
      <c r="L63" s="38">
        <v>14</v>
      </c>
      <c r="M63" s="38">
        <v>7</v>
      </c>
      <c r="N63" s="38">
        <v>7</v>
      </c>
      <c r="O63" s="38">
        <v>1</v>
      </c>
      <c r="P63" s="38">
        <v>3</v>
      </c>
      <c r="Q63" s="13">
        <f t="shared" si="0"/>
        <v>62</v>
      </c>
      <c r="R63" s="14"/>
    </row>
    <row r="64" spans="1:18" s="4" customFormat="1" ht="27" customHeight="1">
      <c r="A64" s="56">
        <v>55</v>
      </c>
      <c r="B64" s="54"/>
      <c r="C64" s="127" t="s">
        <v>76</v>
      </c>
      <c r="D64" s="128"/>
      <c r="E64" s="38"/>
      <c r="F64" s="38"/>
      <c r="G64" s="38"/>
      <c r="H64" s="38"/>
      <c r="I64" s="38"/>
      <c r="J64" s="38"/>
      <c r="K64" s="38"/>
      <c r="L64" s="38"/>
      <c r="M64" s="38"/>
      <c r="N64" s="38">
        <v>1</v>
      </c>
      <c r="O64" s="38">
        <v>1</v>
      </c>
      <c r="P64" s="38"/>
      <c r="Q64" s="13">
        <f t="shared" si="0"/>
        <v>2</v>
      </c>
      <c r="R64" s="14"/>
    </row>
    <row r="65" spans="1:18" s="4" customFormat="1" ht="27" customHeight="1">
      <c r="A65" s="56"/>
      <c r="B65" s="54"/>
      <c r="C65" s="127" t="s">
        <v>77</v>
      </c>
      <c r="D65" s="128"/>
      <c r="E65" s="38">
        <v>6</v>
      </c>
      <c r="F65" s="38">
        <v>5</v>
      </c>
      <c r="G65" s="38">
        <v>6</v>
      </c>
      <c r="H65" s="38">
        <v>6</v>
      </c>
      <c r="I65" s="38">
        <v>5</v>
      </c>
      <c r="J65" s="38">
        <v>9</v>
      </c>
      <c r="K65" s="38">
        <v>11</v>
      </c>
      <c r="L65" s="38">
        <v>6</v>
      </c>
      <c r="M65" s="38">
        <v>7</v>
      </c>
      <c r="N65" s="38">
        <v>10</v>
      </c>
      <c r="O65" s="38">
        <v>11</v>
      </c>
      <c r="P65" s="38">
        <v>10</v>
      </c>
      <c r="Q65" s="21">
        <f t="shared" si="0"/>
        <v>92</v>
      </c>
      <c r="R65" s="22"/>
    </row>
    <row r="66" spans="2:18" s="4" customFormat="1" ht="27" customHeight="1">
      <c r="B66" s="62"/>
      <c r="C66" s="63" t="s">
        <v>93</v>
      </c>
      <c r="D66" s="37"/>
      <c r="E66" s="38">
        <v>1</v>
      </c>
      <c r="F66" s="38">
        <v>1</v>
      </c>
      <c r="G66" s="38">
        <v>1</v>
      </c>
      <c r="H66" s="38"/>
      <c r="I66" s="38">
        <v>1</v>
      </c>
      <c r="J66" s="57"/>
      <c r="K66" s="58"/>
      <c r="L66" s="58"/>
      <c r="M66" s="58"/>
      <c r="N66" s="58">
        <v>1</v>
      </c>
      <c r="O66" s="58"/>
      <c r="P66" s="58"/>
      <c r="Q66" s="13">
        <f t="shared" si="0"/>
        <v>5</v>
      </c>
      <c r="R66" s="14"/>
    </row>
    <row r="67" spans="2:18" s="4" customFormat="1" ht="27" customHeight="1">
      <c r="B67" s="31" t="s">
        <v>14</v>
      </c>
      <c r="C67" s="32"/>
      <c r="D67" s="13"/>
      <c r="E67" s="13">
        <f aca="true" t="shared" si="1" ref="E67:P67">COUNT(E10:E66)</f>
        <v>23</v>
      </c>
      <c r="F67" s="13">
        <f t="shared" si="1"/>
        <v>22</v>
      </c>
      <c r="G67" s="13">
        <f t="shared" si="1"/>
        <v>24</v>
      </c>
      <c r="H67" s="13">
        <f t="shared" si="1"/>
        <v>18</v>
      </c>
      <c r="I67" s="13">
        <f t="shared" si="1"/>
        <v>18</v>
      </c>
      <c r="J67" s="23">
        <f t="shared" si="1"/>
        <v>25</v>
      </c>
      <c r="K67" s="23">
        <f t="shared" si="1"/>
        <v>25</v>
      </c>
      <c r="L67" s="23">
        <f t="shared" si="1"/>
        <v>20</v>
      </c>
      <c r="M67" s="23">
        <f t="shared" si="1"/>
        <v>19</v>
      </c>
      <c r="N67" s="23">
        <f t="shared" si="1"/>
        <v>21</v>
      </c>
      <c r="O67" s="23">
        <f t="shared" si="1"/>
        <v>23</v>
      </c>
      <c r="P67" s="23">
        <f t="shared" si="1"/>
        <v>22</v>
      </c>
      <c r="Q67" s="23">
        <v>57</v>
      </c>
      <c r="R67" s="24"/>
    </row>
    <row r="68" spans="2:18" s="4" customFormat="1" ht="27" customHeight="1" thickBot="1">
      <c r="B68" s="34" t="s">
        <v>15</v>
      </c>
      <c r="C68" s="35"/>
      <c r="D68" s="28"/>
      <c r="E68" s="29">
        <f aca="true" t="shared" si="2" ref="E68:P68">SUM(E10:E66)</f>
        <v>113</v>
      </c>
      <c r="F68" s="29">
        <f t="shared" si="2"/>
        <v>191</v>
      </c>
      <c r="G68" s="29">
        <f t="shared" si="2"/>
        <v>185</v>
      </c>
      <c r="H68" s="29">
        <f t="shared" si="2"/>
        <v>131</v>
      </c>
      <c r="I68" s="29">
        <f t="shared" si="2"/>
        <v>111</v>
      </c>
      <c r="J68" s="29">
        <f t="shared" si="2"/>
        <v>206</v>
      </c>
      <c r="K68" s="29">
        <f t="shared" si="2"/>
        <v>148</v>
      </c>
      <c r="L68" s="29">
        <f t="shared" si="2"/>
        <v>114</v>
      </c>
      <c r="M68" s="29">
        <f t="shared" si="2"/>
        <v>191</v>
      </c>
      <c r="N68" s="29">
        <f t="shared" si="2"/>
        <v>174</v>
      </c>
      <c r="O68" s="29">
        <f t="shared" si="2"/>
        <v>122</v>
      </c>
      <c r="P68" s="29">
        <f t="shared" si="2"/>
        <v>101</v>
      </c>
      <c r="Q68" s="29">
        <f>SUM(E68:P68)</f>
        <v>1787</v>
      </c>
      <c r="R68" s="30"/>
    </row>
    <row r="69" s="4" customFormat="1" ht="27" customHeight="1">
      <c r="B69" s="4" t="s">
        <v>0</v>
      </c>
    </row>
    <row r="70" spans="1:18" s="2" customFormat="1" ht="27" customHeight="1">
      <c r="A70" s="4"/>
      <c r="B70" s="4" t="s">
        <v>16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</sheetData>
  <mergeCells count="59">
    <mergeCell ref="D4:F4"/>
    <mergeCell ref="I4:L4"/>
    <mergeCell ref="O4:P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3:D63"/>
    <mergeCell ref="C64:D64"/>
    <mergeCell ref="C65:D65"/>
    <mergeCell ref="C59:D59"/>
    <mergeCell ref="C60:D60"/>
    <mergeCell ref="C61:D61"/>
    <mergeCell ref="C62:D62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="75" zoomScaleNormal="75" workbookViewId="0" topLeftCell="A1">
      <selection activeCell="V57" sqref="V57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9" width="6.125" style="1" customWidth="1"/>
    <col min="20" max="20" width="1.12109375" style="1" customWidth="1"/>
    <col min="21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9" s="4" customFormat="1" ht="27" customHeight="1">
      <c r="B4" s="5" t="s">
        <v>2</v>
      </c>
      <c r="C4" s="6"/>
      <c r="D4" s="131">
        <v>5</v>
      </c>
      <c r="E4" s="132"/>
      <c r="F4" s="133"/>
      <c r="G4" s="8" t="s">
        <v>3</v>
      </c>
      <c r="H4" s="9"/>
      <c r="I4" s="131" t="s">
        <v>253</v>
      </c>
      <c r="J4" s="132"/>
      <c r="K4" s="132"/>
      <c r="L4" s="133"/>
      <c r="M4" s="8" t="s">
        <v>124</v>
      </c>
      <c r="N4" s="9"/>
      <c r="O4" s="131" t="s">
        <v>254</v>
      </c>
      <c r="P4" s="132"/>
      <c r="Q4" s="132"/>
      <c r="R4" s="132"/>
      <c r="S4" s="134"/>
    </row>
    <row r="5" spans="2:19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 t="s">
        <v>5</v>
      </c>
      <c r="S5" s="14" t="s">
        <v>6</v>
      </c>
    </row>
    <row r="6" spans="2:19" s="4" customFormat="1" ht="27" customHeight="1">
      <c r="B6" s="15" t="s">
        <v>7</v>
      </c>
      <c r="C6" s="16"/>
      <c r="D6" s="13" t="s">
        <v>8</v>
      </c>
      <c r="E6" s="48" t="s">
        <v>255</v>
      </c>
      <c r="F6" s="48" t="s">
        <v>256</v>
      </c>
      <c r="G6" s="48" t="s">
        <v>257</v>
      </c>
      <c r="H6" s="48" t="s">
        <v>258</v>
      </c>
      <c r="I6" s="48" t="s">
        <v>259</v>
      </c>
      <c r="J6" s="48" t="s">
        <v>260</v>
      </c>
      <c r="K6" s="49" t="s">
        <v>261</v>
      </c>
      <c r="L6" s="49" t="s">
        <v>262</v>
      </c>
      <c r="M6" s="49" t="s">
        <v>263</v>
      </c>
      <c r="N6" s="48" t="s">
        <v>264</v>
      </c>
      <c r="O6" s="48" t="s">
        <v>265</v>
      </c>
      <c r="P6" s="50" t="s">
        <v>266</v>
      </c>
      <c r="Q6" s="50" t="s">
        <v>267</v>
      </c>
      <c r="R6" s="13"/>
      <c r="S6" s="14"/>
    </row>
    <row r="7" spans="2:19" s="4" customFormat="1" ht="27" customHeight="1">
      <c r="B7" s="17"/>
      <c r="C7" s="18"/>
      <c r="D7" s="13" t="s">
        <v>9</v>
      </c>
      <c r="E7" s="45" t="s">
        <v>19</v>
      </c>
      <c r="F7" s="45" t="s">
        <v>19</v>
      </c>
      <c r="G7" s="45" t="s">
        <v>18</v>
      </c>
      <c r="H7" s="51" t="s">
        <v>268</v>
      </c>
      <c r="I7" s="45" t="s">
        <v>18</v>
      </c>
      <c r="J7" s="45" t="s">
        <v>18</v>
      </c>
      <c r="K7" s="45" t="s">
        <v>18</v>
      </c>
      <c r="L7" s="45" t="s">
        <v>18</v>
      </c>
      <c r="M7" s="45" t="s">
        <v>18</v>
      </c>
      <c r="N7" s="45" t="s">
        <v>18</v>
      </c>
      <c r="O7" s="45" t="s">
        <v>269</v>
      </c>
      <c r="P7" s="45" t="s">
        <v>18</v>
      </c>
      <c r="Q7" s="51" t="s">
        <v>270</v>
      </c>
      <c r="R7" s="13"/>
      <c r="S7" s="14"/>
    </row>
    <row r="8" spans="2:19" s="4" customFormat="1" ht="27" customHeight="1">
      <c r="B8" s="19" t="s">
        <v>10</v>
      </c>
      <c r="C8" s="20"/>
      <c r="D8" s="13" t="s">
        <v>11</v>
      </c>
      <c r="E8" s="52">
        <v>0.3680555555555556</v>
      </c>
      <c r="F8" s="52">
        <v>0.3680555555555556</v>
      </c>
      <c r="G8" s="52">
        <v>0.375</v>
      </c>
      <c r="H8" s="52">
        <v>0.3854166666666667</v>
      </c>
      <c r="I8" s="52">
        <v>0.3854166666666667</v>
      </c>
      <c r="J8" s="52">
        <v>0.3645833333333333</v>
      </c>
      <c r="K8" s="52">
        <v>0.3923611111111111</v>
      </c>
      <c r="L8" s="52">
        <v>0.3819444444444444</v>
      </c>
      <c r="M8" s="52">
        <v>0.375</v>
      </c>
      <c r="N8" s="52">
        <v>0.375</v>
      </c>
      <c r="O8" s="52">
        <v>0.40625</v>
      </c>
      <c r="P8" s="46">
        <v>0.3923611111111111</v>
      </c>
      <c r="Q8" s="46">
        <v>0.3680555555555556</v>
      </c>
      <c r="R8" s="21"/>
      <c r="S8" s="14"/>
    </row>
    <row r="9" spans="2:19" s="4" customFormat="1" ht="27" customHeight="1">
      <c r="B9" s="36" t="s">
        <v>12</v>
      </c>
      <c r="C9" s="42" t="s">
        <v>13</v>
      </c>
      <c r="D9" s="43"/>
      <c r="E9" s="47">
        <v>0.4548611111111111</v>
      </c>
      <c r="F9" s="47">
        <v>0.4548611111111111</v>
      </c>
      <c r="G9" s="47">
        <v>0.4618055555555556</v>
      </c>
      <c r="H9" s="47">
        <v>0.47291666666666665</v>
      </c>
      <c r="I9" s="47">
        <v>0.4791666666666667</v>
      </c>
      <c r="J9" s="47">
        <v>0.4583333333333333</v>
      </c>
      <c r="K9" s="47">
        <v>0.4826388888888889</v>
      </c>
      <c r="L9" s="47">
        <v>0.46527777777777773</v>
      </c>
      <c r="M9" s="47">
        <v>0.4583333333333333</v>
      </c>
      <c r="N9" s="47">
        <v>0.4756944444444444</v>
      </c>
      <c r="O9" s="47">
        <v>0.5</v>
      </c>
      <c r="P9" s="46">
        <v>0.4826388888888889</v>
      </c>
      <c r="Q9" s="46">
        <v>0.4583333333333333</v>
      </c>
      <c r="R9" s="13"/>
      <c r="S9" s="24"/>
    </row>
    <row r="10" spans="1:19" s="4" customFormat="1" ht="27" customHeight="1">
      <c r="A10" s="56"/>
      <c r="B10" s="53" t="s">
        <v>140</v>
      </c>
      <c r="C10" s="127" t="s">
        <v>20</v>
      </c>
      <c r="D10" s="128"/>
      <c r="E10" s="38"/>
      <c r="F10" s="64"/>
      <c r="G10" s="38">
        <v>1</v>
      </c>
      <c r="H10" s="38">
        <v>2</v>
      </c>
      <c r="I10" s="38">
        <v>7</v>
      </c>
      <c r="J10" s="38">
        <v>2</v>
      </c>
      <c r="K10" s="38">
        <v>2</v>
      </c>
      <c r="L10" s="38">
        <v>1</v>
      </c>
      <c r="M10" s="38">
        <v>1</v>
      </c>
      <c r="N10" s="38">
        <v>1</v>
      </c>
      <c r="O10" s="38">
        <v>1</v>
      </c>
      <c r="P10" s="38">
        <v>2</v>
      </c>
      <c r="Q10" s="38">
        <v>2</v>
      </c>
      <c r="R10" s="13">
        <f aca="true" t="shared" si="0" ref="R10:R58">SUM(E10:Q10)</f>
        <v>22</v>
      </c>
      <c r="S10" s="14"/>
    </row>
    <row r="11" spans="1:19" s="4" customFormat="1" ht="27" customHeight="1">
      <c r="A11" s="56"/>
      <c r="B11" s="54" t="s">
        <v>141</v>
      </c>
      <c r="C11" s="127" t="s">
        <v>21</v>
      </c>
      <c r="D11" s="128"/>
      <c r="E11" s="38">
        <v>1</v>
      </c>
      <c r="F11" s="44"/>
      <c r="G11" s="65"/>
      <c r="H11" s="38">
        <v>4</v>
      </c>
      <c r="I11" s="38"/>
      <c r="J11" s="38"/>
      <c r="K11" s="38"/>
      <c r="L11" s="38"/>
      <c r="M11" s="38">
        <v>2</v>
      </c>
      <c r="N11" s="38">
        <v>2</v>
      </c>
      <c r="O11" s="38">
        <v>10</v>
      </c>
      <c r="P11" s="38">
        <v>8</v>
      </c>
      <c r="Q11" s="38">
        <v>7</v>
      </c>
      <c r="R11" s="13">
        <f t="shared" si="0"/>
        <v>34</v>
      </c>
      <c r="S11" s="14"/>
    </row>
    <row r="12" spans="1:19" s="4" customFormat="1" ht="27" customHeight="1">
      <c r="A12" s="56"/>
      <c r="B12" s="55" t="s">
        <v>142</v>
      </c>
      <c r="C12" s="127" t="s">
        <v>79</v>
      </c>
      <c r="D12" s="128"/>
      <c r="E12" s="38"/>
      <c r="F12" s="66"/>
      <c r="G12" s="65"/>
      <c r="H12" s="38"/>
      <c r="I12" s="38"/>
      <c r="J12" s="38"/>
      <c r="K12" s="38">
        <v>3</v>
      </c>
      <c r="L12" s="38"/>
      <c r="M12" s="38"/>
      <c r="N12" s="38"/>
      <c r="O12" s="38"/>
      <c r="P12" s="38"/>
      <c r="Q12" s="38"/>
      <c r="R12" s="13">
        <f t="shared" si="0"/>
        <v>3</v>
      </c>
      <c r="S12" s="14"/>
    </row>
    <row r="13" spans="1:19" s="4" customFormat="1" ht="27" customHeight="1">
      <c r="A13" s="56"/>
      <c r="B13" s="55"/>
      <c r="C13" s="127" t="s">
        <v>22</v>
      </c>
      <c r="D13" s="128"/>
      <c r="E13" s="38"/>
      <c r="F13" s="66"/>
      <c r="G13" s="65"/>
      <c r="H13" s="38"/>
      <c r="I13" s="38">
        <v>1</v>
      </c>
      <c r="J13" s="38"/>
      <c r="K13" s="38">
        <v>1</v>
      </c>
      <c r="L13" s="38"/>
      <c r="M13" s="38"/>
      <c r="N13" s="38"/>
      <c r="O13" s="38">
        <v>4</v>
      </c>
      <c r="P13" s="38"/>
      <c r="Q13" s="38"/>
      <c r="R13" s="13">
        <f t="shared" si="0"/>
        <v>6</v>
      </c>
      <c r="S13" s="14"/>
    </row>
    <row r="14" spans="1:19" s="4" customFormat="1" ht="27" customHeight="1">
      <c r="A14" s="56">
        <v>5</v>
      </c>
      <c r="B14" s="55"/>
      <c r="C14" s="127" t="s">
        <v>23</v>
      </c>
      <c r="D14" s="128"/>
      <c r="E14" s="38"/>
      <c r="F14" s="66"/>
      <c r="G14" s="65"/>
      <c r="H14" s="38"/>
      <c r="I14" s="38"/>
      <c r="J14" s="38"/>
      <c r="K14" s="38"/>
      <c r="L14" s="38"/>
      <c r="M14" s="38"/>
      <c r="N14" s="38"/>
      <c r="O14" s="38">
        <v>1</v>
      </c>
      <c r="P14" s="38">
        <v>1</v>
      </c>
      <c r="Q14" s="38"/>
      <c r="R14" s="13">
        <f t="shared" si="0"/>
        <v>2</v>
      </c>
      <c r="S14" s="14"/>
    </row>
    <row r="15" spans="1:19" s="4" customFormat="1" ht="27" customHeight="1">
      <c r="A15" s="56"/>
      <c r="B15" s="55"/>
      <c r="C15" s="127" t="s">
        <v>24</v>
      </c>
      <c r="D15" s="128"/>
      <c r="E15" s="38">
        <v>1</v>
      </c>
      <c r="F15" s="66"/>
      <c r="G15" s="65"/>
      <c r="H15" s="38"/>
      <c r="I15" s="38"/>
      <c r="J15" s="38"/>
      <c r="K15" s="38"/>
      <c r="L15" s="38"/>
      <c r="M15" s="38">
        <v>1</v>
      </c>
      <c r="N15" s="38"/>
      <c r="O15" s="38"/>
      <c r="P15" s="38"/>
      <c r="Q15" s="38"/>
      <c r="R15" s="13">
        <f t="shared" si="0"/>
        <v>2</v>
      </c>
      <c r="S15" s="14"/>
    </row>
    <row r="16" spans="1:19" s="4" customFormat="1" ht="27" customHeight="1">
      <c r="A16" s="56"/>
      <c r="B16" s="55"/>
      <c r="C16" s="127" t="s">
        <v>25</v>
      </c>
      <c r="D16" s="128"/>
      <c r="E16" s="38">
        <v>3</v>
      </c>
      <c r="F16" s="66"/>
      <c r="G16" s="65"/>
      <c r="H16" s="38">
        <v>3</v>
      </c>
      <c r="I16" s="38">
        <v>4</v>
      </c>
      <c r="J16" s="38">
        <v>5</v>
      </c>
      <c r="K16" s="38">
        <v>2</v>
      </c>
      <c r="L16" s="38">
        <v>3</v>
      </c>
      <c r="M16" s="38">
        <v>4</v>
      </c>
      <c r="N16" s="38">
        <v>3</v>
      </c>
      <c r="O16" s="38">
        <v>6</v>
      </c>
      <c r="P16" s="38">
        <v>2</v>
      </c>
      <c r="Q16" s="38">
        <v>4</v>
      </c>
      <c r="R16" s="13">
        <f t="shared" si="0"/>
        <v>39</v>
      </c>
      <c r="S16" s="14"/>
    </row>
    <row r="17" spans="1:19" s="4" customFormat="1" ht="27" customHeight="1">
      <c r="A17" s="56"/>
      <c r="B17" s="55" t="s">
        <v>144</v>
      </c>
      <c r="C17" s="127" t="s">
        <v>26</v>
      </c>
      <c r="D17" s="128"/>
      <c r="E17" s="38"/>
      <c r="F17" s="66"/>
      <c r="G17" s="65"/>
      <c r="H17" s="38">
        <v>4</v>
      </c>
      <c r="I17" s="38"/>
      <c r="J17" s="38">
        <v>4</v>
      </c>
      <c r="K17" s="38"/>
      <c r="L17" s="38"/>
      <c r="M17" s="38"/>
      <c r="N17" s="38"/>
      <c r="O17" s="38"/>
      <c r="P17" s="38"/>
      <c r="Q17" s="38"/>
      <c r="R17" s="13">
        <f t="shared" si="0"/>
        <v>8</v>
      </c>
      <c r="S17" s="14"/>
    </row>
    <row r="18" spans="1:19" s="4" customFormat="1" ht="27" customHeight="1">
      <c r="A18" s="56"/>
      <c r="B18" s="55"/>
      <c r="C18" s="127" t="s">
        <v>27</v>
      </c>
      <c r="D18" s="128"/>
      <c r="E18" s="38">
        <v>7</v>
      </c>
      <c r="F18" s="66"/>
      <c r="G18" s="65">
        <v>5</v>
      </c>
      <c r="H18" s="38">
        <v>1</v>
      </c>
      <c r="I18" s="38">
        <v>23</v>
      </c>
      <c r="J18" s="38">
        <v>9</v>
      </c>
      <c r="K18" s="38">
        <v>2</v>
      </c>
      <c r="L18" s="38">
        <v>11</v>
      </c>
      <c r="M18" s="38"/>
      <c r="N18" s="38">
        <v>17</v>
      </c>
      <c r="O18" s="38">
        <v>17</v>
      </c>
      <c r="P18" s="38">
        <v>4</v>
      </c>
      <c r="Q18" s="38">
        <v>10</v>
      </c>
      <c r="R18" s="13">
        <f t="shared" si="0"/>
        <v>106</v>
      </c>
      <c r="S18" s="14"/>
    </row>
    <row r="19" spans="1:19" s="4" customFormat="1" ht="27" customHeight="1">
      <c r="A19" s="56">
        <v>10</v>
      </c>
      <c r="B19" s="55"/>
      <c r="C19" s="127" t="s">
        <v>28</v>
      </c>
      <c r="D19" s="128"/>
      <c r="E19" s="38"/>
      <c r="F19" s="66"/>
      <c r="G19" s="65"/>
      <c r="H19" s="38"/>
      <c r="I19" s="38"/>
      <c r="J19" s="38"/>
      <c r="K19" s="38"/>
      <c r="L19" s="38">
        <v>7</v>
      </c>
      <c r="M19" s="38">
        <v>3</v>
      </c>
      <c r="N19" s="38"/>
      <c r="O19" s="38"/>
      <c r="P19" s="38">
        <v>2</v>
      </c>
      <c r="Q19" s="38">
        <v>3</v>
      </c>
      <c r="R19" s="13">
        <f t="shared" si="0"/>
        <v>15</v>
      </c>
      <c r="S19" s="14"/>
    </row>
    <row r="20" spans="1:19" s="4" customFormat="1" ht="27" customHeight="1">
      <c r="A20" s="56"/>
      <c r="B20" s="55"/>
      <c r="C20" s="127" t="s">
        <v>32</v>
      </c>
      <c r="D20" s="128"/>
      <c r="E20" s="38"/>
      <c r="F20" s="67"/>
      <c r="G20" s="65"/>
      <c r="H20" s="38"/>
      <c r="I20" s="38"/>
      <c r="J20" s="38"/>
      <c r="K20" s="38"/>
      <c r="L20" s="38"/>
      <c r="M20" s="38"/>
      <c r="N20" s="38"/>
      <c r="O20" s="38">
        <v>1</v>
      </c>
      <c r="P20" s="38">
        <v>1</v>
      </c>
      <c r="Q20" s="38">
        <v>2</v>
      </c>
      <c r="R20" s="13">
        <f t="shared" si="0"/>
        <v>4</v>
      </c>
      <c r="S20" s="14"/>
    </row>
    <row r="21" spans="1:19" s="4" customFormat="1" ht="27" customHeight="1">
      <c r="A21" s="56"/>
      <c r="B21" s="55" t="s">
        <v>145</v>
      </c>
      <c r="C21" s="127" t="s">
        <v>33</v>
      </c>
      <c r="D21" s="128"/>
      <c r="E21" s="38"/>
      <c r="F21" s="44"/>
      <c r="G21" s="65"/>
      <c r="H21" s="38"/>
      <c r="I21" s="38"/>
      <c r="J21" s="38"/>
      <c r="K21" s="38">
        <v>1</v>
      </c>
      <c r="L21" s="38"/>
      <c r="M21" s="38">
        <v>2</v>
      </c>
      <c r="N21" s="38"/>
      <c r="O21" s="38">
        <v>2</v>
      </c>
      <c r="P21" s="38">
        <v>1</v>
      </c>
      <c r="Q21" s="38"/>
      <c r="R21" s="13">
        <f t="shared" si="0"/>
        <v>6</v>
      </c>
      <c r="S21" s="14"/>
    </row>
    <row r="22" spans="1:19" s="4" customFormat="1" ht="27" customHeight="1">
      <c r="A22" s="56"/>
      <c r="B22" s="55"/>
      <c r="C22" s="127" t="s">
        <v>36</v>
      </c>
      <c r="D22" s="128"/>
      <c r="E22" s="38"/>
      <c r="F22" s="66"/>
      <c r="G22" s="65"/>
      <c r="H22" s="38"/>
      <c r="I22" s="38"/>
      <c r="J22" s="38"/>
      <c r="K22" s="38"/>
      <c r="L22" s="38"/>
      <c r="M22" s="38"/>
      <c r="N22" s="38"/>
      <c r="O22" s="38"/>
      <c r="P22" s="38">
        <v>1</v>
      </c>
      <c r="Q22" s="38"/>
      <c r="R22" s="13">
        <f t="shared" si="0"/>
        <v>1</v>
      </c>
      <c r="S22" s="14"/>
    </row>
    <row r="23" spans="1:19" s="4" customFormat="1" ht="27" customHeight="1">
      <c r="A23" s="56"/>
      <c r="B23" s="55" t="s">
        <v>207</v>
      </c>
      <c r="C23" s="127" t="s">
        <v>86</v>
      </c>
      <c r="D23" s="128"/>
      <c r="E23" s="38">
        <v>6</v>
      </c>
      <c r="F23" s="66"/>
      <c r="G23" s="65">
        <v>2</v>
      </c>
      <c r="H23" s="38">
        <v>1</v>
      </c>
      <c r="I23" s="38"/>
      <c r="J23" s="38"/>
      <c r="K23" s="38"/>
      <c r="L23" s="38">
        <v>1</v>
      </c>
      <c r="M23" s="38"/>
      <c r="N23" s="38"/>
      <c r="O23" s="38"/>
      <c r="P23" s="38"/>
      <c r="Q23" s="38">
        <v>1</v>
      </c>
      <c r="R23" s="13">
        <f t="shared" si="0"/>
        <v>11</v>
      </c>
      <c r="S23" s="14"/>
    </row>
    <row r="24" spans="1:19" s="4" customFormat="1" ht="27" customHeight="1">
      <c r="A24" s="56">
        <v>15</v>
      </c>
      <c r="B24" s="55" t="s">
        <v>222</v>
      </c>
      <c r="C24" s="127" t="s">
        <v>89</v>
      </c>
      <c r="D24" s="128"/>
      <c r="E24" s="38">
        <v>5</v>
      </c>
      <c r="F24" s="66"/>
      <c r="G24" s="65">
        <v>2</v>
      </c>
      <c r="H24" s="38">
        <v>1</v>
      </c>
      <c r="I24" s="38"/>
      <c r="J24" s="38"/>
      <c r="K24" s="38"/>
      <c r="L24" s="38"/>
      <c r="M24" s="38"/>
      <c r="N24" s="38"/>
      <c r="O24" s="38">
        <v>4</v>
      </c>
      <c r="P24" s="38">
        <v>2</v>
      </c>
      <c r="Q24" s="38">
        <v>5</v>
      </c>
      <c r="R24" s="13">
        <f t="shared" si="0"/>
        <v>19</v>
      </c>
      <c r="S24" s="14"/>
    </row>
    <row r="25" spans="1:19" s="4" customFormat="1" ht="27" customHeight="1">
      <c r="A25" s="56"/>
      <c r="B25" s="55" t="s">
        <v>147</v>
      </c>
      <c r="C25" s="127" t="s">
        <v>39</v>
      </c>
      <c r="D25" s="128"/>
      <c r="E25" s="38">
        <v>6</v>
      </c>
      <c r="F25" s="66"/>
      <c r="G25" s="65">
        <v>5</v>
      </c>
      <c r="H25" s="38">
        <v>3</v>
      </c>
      <c r="I25" s="38">
        <v>8</v>
      </c>
      <c r="J25" s="38">
        <v>11</v>
      </c>
      <c r="K25" s="38">
        <v>10</v>
      </c>
      <c r="L25" s="38">
        <v>3</v>
      </c>
      <c r="M25" s="38"/>
      <c r="N25" s="38">
        <v>5</v>
      </c>
      <c r="O25" s="38">
        <v>22</v>
      </c>
      <c r="P25" s="38">
        <v>16</v>
      </c>
      <c r="Q25" s="38">
        <v>4</v>
      </c>
      <c r="R25" s="13">
        <f t="shared" si="0"/>
        <v>93</v>
      </c>
      <c r="S25" s="14"/>
    </row>
    <row r="26" spans="1:19" s="4" customFormat="1" ht="27" customHeight="1">
      <c r="A26" s="56"/>
      <c r="B26" s="55" t="s">
        <v>150</v>
      </c>
      <c r="C26" s="127" t="s">
        <v>41</v>
      </c>
      <c r="D26" s="128"/>
      <c r="E26" s="38"/>
      <c r="F26" s="66"/>
      <c r="G26" s="65"/>
      <c r="H26" s="38"/>
      <c r="I26" s="38"/>
      <c r="J26" s="38"/>
      <c r="K26" s="38">
        <v>2</v>
      </c>
      <c r="L26" s="38"/>
      <c r="M26" s="38"/>
      <c r="N26" s="38"/>
      <c r="O26" s="38">
        <v>2</v>
      </c>
      <c r="P26" s="38"/>
      <c r="Q26" s="38">
        <v>2</v>
      </c>
      <c r="R26" s="13">
        <f t="shared" si="0"/>
        <v>6</v>
      </c>
      <c r="S26" s="14"/>
    </row>
    <row r="27" spans="1:19" s="4" customFormat="1" ht="27" customHeight="1">
      <c r="A27" s="56"/>
      <c r="B27" s="55" t="s">
        <v>151</v>
      </c>
      <c r="C27" s="127" t="s">
        <v>42</v>
      </c>
      <c r="D27" s="128"/>
      <c r="E27" s="38">
        <v>1</v>
      </c>
      <c r="F27" s="66"/>
      <c r="G27" s="6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3">
        <f t="shared" si="0"/>
        <v>1</v>
      </c>
      <c r="S27" s="14"/>
    </row>
    <row r="28" spans="1:19" s="4" customFormat="1" ht="27" customHeight="1">
      <c r="A28" s="56"/>
      <c r="B28" s="55"/>
      <c r="C28" s="127" t="s">
        <v>43</v>
      </c>
      <c r="D28" s="128"/>
      <c r="E28" s="38"/>
      <c r="F28" s="66">
        <v>7</v>
      </c>
      <c r="G28" s="65">
        <v>4</v>
      </c>
      <c r="H28" s="38">
        <v>2</v>
      </c>
      <c r="I28" s="38">
        <v>2</v>
      </c>
      <c r="J28" s="38">
        <v>4</v>
      </c>
      <c r="K28" s="38">
        <v>3</v>
      </c>
      <c r="L28" s="38">
        <v>5</v>
      </c>
      <c r="M28" s="38">
        <v>5</v>
      </c>
      <c r="N28" s="38">
        <v>6</v>
      </c>
      <c r="O28" s="38">
        <v>3</v>
      </c>
      <c r="P28" s="38">
        <v>4</v>
      </c>
      <c r="Q28" s="38">
        <v>6</v>
      </c>
      <c r="R28" s="13">
        <f t="shared" si="0"/>
        <v>51</v>
      </c>
      <c r="S28" s="14"/>
    </row>
    <row r="29" spans="1:19" s="4" customFormat="1" ht="27" customHeight="1">
      <c r="A29" s="56">
        <v>20</v>
      </c>
      <c r="B29" s="54" t="s">
        <v>152</v>
      </c>
      <c r="C29" s="127" t="s">
        <v>44</v>
      </c>
      <c r="D29" s="128"/>
      <c r="E29" s="38"/>
      <c r="F29" s="66">
        <v>26</v>
      </c>
      <c r="G29" s="65">
        <v>27</v>
      </c>
      <c r="H29" s="38">
        <v>42</v>
      </c>
      <c r="I29" s="38">
        <v>35</v>
      </c>
      <c r="J29" s="38">
        <v>36</v>
      </c>
      <c r="K29" s="38">
        <v>2</v>
      </c>
      <c r="L29" s="38"/>
      <c r="M29" s="38"/>
      <c r="N29" s="38"/>
      <c r="O29" s="38"/>
      <c r="P29" s="38"/>
      <c r="Q29" s="38"/>
      <c r="R29" s="13">
        <f t="shared" si="0"/>
        <v>168</v>
      </c>
      <c r="S29" s="14"/>
    </row>
    <row r="30" spans="1:19" s="4" customFormat="1" ht="27" customHeight="1">
      <c r="A30" s="56"/>
      <c r="B30" s="54"/>
      <c r="C30" s="127" t="s">
        <v>45</v>
      </c>
      <c r="D30" s="128"/>
      <c r="E30" s="38"/>
      <c r="F30" s="67"/>
      <c r="G30" s="65"/>
      <c r="H30" s="38"/>
      <c r="I30" s="38"/>
      <c r="J30" s="38"/>
      <c r="K30" s="38"/>
      <c r="L30" s="38"/>
      <c r="M30" s="38"/>
      <c r="N30" s="38"/>
      <c r="O30" s="38">
        <v>1</v>
      </c>
      <c r="P30" s="38">
        <v>1</v>
      </c>
      <c r="Q30" s="38"/>
      <c r="R30" s="13">
        <f t="shared" si="0"/>
        <v>2</v>
      </c>
      <c r="S30" s="14"/>
    </row>
    <row r="31" spans="1:19" s="4" customFormat="1" ht="27" customHeight="1">
      <c r="A31" s="56"/>
      <c r="B31" s="54"/>
      <c r="C31" s="127" t="s">
        <v>46</v>
      </c>
      <c r="D31" s="128"/>
      <c r="E31" s="38"/>
      <c r="F31" s="44"/>
      <c r="G31" s="65"/>
      <c r="H31" s="38"/>
      <c r="I31" s="38">
        <v>1</v>
      </c>
      <c r="J31" s="38"/>
      <c r="K31" s="38"/>
      <c r="L31" s="38">
        <v>1</v>
      </c>
      <c r="M31" s="38"/>
      <c r="N31" s="38"/>
      <c r="O31" s="38">
        <v>7</v>
      </c>
      <c r="P31" s="38"/>
      <c r="Q31" s="38"/>
      <c r="R31" s="13">
        <f t="shared" si="0"/>
        <v>9</v>
      </c>
      <c r="S31" s="14"/>
    </row>
    <row r="32" spans="1:19" s="4" customFormat="1" ht="27" customHeight="1">
      <c r="A32" s="56"/>
      <c r="B32" s="53"/>
      <c r="C32" s="127" t="s">
        <v>47</v>
      </c>
      <c r="D32" s="128"/>
      <c r="E32" s="38"/>
      <c r="F32" s="66">
        <v>2</v>
      </c>
      <c r="G32" s="65">
        <v>4</v>
      </c>
      <c r="H32" s="38">
        <v>1</v>
      </c>
      <c r="I32" s="38">
        <v>3</v>
      </c>
      <c r="J32" s="38"/>
      <c r="K32" s="38"/>
      <c r="L32" s="38">
        <v>4</v>
      </c>
      <c r="M32" s="38">
        <v>4</v>
      </c>
      <c r="N32" s="38">
        <v>1</v>
      </c>
      <c r="O32" s="38">
        <v>7</v>
      </c>
      <c r="P32" s="38">
        <v>7</v>
      </c>
      <c r="Q32" s="38">
        <v>6</v>
      </c>
      <c r="R32" s="13">
        <f t="shared" si="0"/>
        <v>39</v>
      </c>
      <c r="S32" s="14"/>
    </row>
    <row r="33" spans="1:19" s="4" customFormat="1" ht="27" customHeight="1">
      <c r="A33" s="56"/>
      <c r="B33" s="54" t="s">
        <v>155</v>
      </c>
      <c r="C33" s="127" t="s">
        <v>48</v>
      </c>
      <c r="D33" s="128"/>
      <c r="E33" s="38"/>
      <c r="F33" s="66">
        <v>25</v>
      </c>
      <c r="G33" s="65">
        <v>31</v>
      </c>
      <c r="H33" s="38">
        <v>53</v>
      </c>
      <c r="I33" s="38">
        <v>25</v>
      </c>
      <c r="J33" s="38">
        <v>28</v>
      </c>
      <c r="K33" s="38">
        <v>26</v>
      </c>
      <c r="L33" s="38">
        <v>44</v>
      </c>
      <c r="M33" s="38">
        <v>73</v>
      </c>
      <c r="N33" s="38">
        <v>82</v>
      </c>
      <c r="O33" s="38">
        <v>64</v>
      </c>
      <c r="P33" s="38">
        <v>19</v>
      </c>
      <c r="Q33" s="38">
        <v>25</v>
      </c>
      <c r="R33" s="13">
        <f t="shared" si="0"/>
        <v>495</v>
      </c>
      <c r="S33" s="14"/>
    </row>
    <row r="34" spans="1:19" s="4" customFormat="1" ht="27" customHeight="1">
      <c r="A34" s="56">
        <v>25</v>
      </c>
      <c r="B34" s="54" t="s">
        <v>156</v>
      </c>
      <c r="C34" s="127" t="s">
        <v>49</v>
      </c>
      <c r="D34" s="128"/>
      <c r="E34" s="38"/>
      <c r="F34" s="66">
        <v>1</v>
      </c>
      <c r="G34" s="65">
        <v>1</v>
      </c>
      <c r="H34" s="38">
        <v>5</v>
      </c>
      <c r="I34" s="38">
        <v>1</v>
      </c>
      <c r="J34" s="38"/>
      <c r="K34" s="38">
        <v>5</v>
      </c>
      <c r="L34" s="38">
        <v>5</v>
      </c>
      <c r="M34" s="38"/>
      <c r="N34" s="38">
        <v>1</v>
      </c>
      <c r="O34" s="38">
        <v>4</v>
      </c>
      <c r="P34" s="38">
        <v>3</v>
      </c>
      <c r="Q34" s="38">
        <v>2</v>
      </c>
      <c r="R34" s="13">
        <f t="shared" si="0"/>
        <v>28</v>
      </c>
      <c r="S34" s="14"/>
    </row>
    <row r="35" spans="1:19" s="4" customFormat="1" ht="27" customHeight="1">
      <c r="A35" s="56"/>
      <c r="B35" s="54" t="s">
        <v>157</v>
      </c>
      <c r="C35" s="127" t="s">
        <v>50</v>
      </c>
      <c r="D35" s="128"/>
      <c r="E35" s="38"/>
      <c r="F35" s="66"/>
      <c r="G35" s="65"/>
      <c r="H35" s="38"/>
      <c r="I35" s="38"/>
      <c r="J35" s="38"/>
      <c r="K35" s="38"/>
      <c r="L35" s="38"/>
      <c r="M35" s="38"/>
      <c r="N35" s="38">
        <v>2</v>
      </c>
      <c r="O35" s="38"/>
      <c r="P35" s="38"/>
      <c r="Q35" s="38"/>
      <c r="R35" s="13">
        <f t="shared" si="0"/>
        <v>2</v>
      </c>
      <c r="S35" s="14"/>
    </row>
    <row r="36" spans="1:19" s="4" customFormat="1" ht="27" customHeight="1">
      <c r="A36" s="56"/>
      <c r="B36" s="54"/>
      <c r="C36" s="127" t="s">
        <v>51</v>
      </c>
      <c r="D36" s="128"/>
      <c r="E36" s="38"/>
      <c r="F36" s="66"/>
      <c r="G36" s="65"/>
      <c r="H36" s="38"/>
      <c r="I36" s="38"/>
      <c r="J36" s="38"/>
      <c r="K36" s="38"/>
      <c r="L36" s="38"/>
      <c r="M36" s="38">
        <v>1</v>
      </c>
      <c r="N36" s="38">
        <v>2</v>
      </c>
      <c r="O36" s="38">
        <v>1</v>
      </c>
      <c r="P36" s="38">
        <v>1</v>
      </c>
      <c r="Q36" s="38">
        <v>3</v>
      </c>
      <c r="R36" s="13">
        <f t="shared" si="0"/>
        <v>8</v>
      </c>
      <c r="S36" s="14"/>
    </row>
    <row r="37" spans="1:19" s="4" customFormat="1" ht="27" customHeight="1">
      <c r="A37" s="56"/>
      <c r="B37" s="54"/>
      <c r="C37" s="127" t="s">
        <v>53</v>
      </c>
      <c r="D37" s="128"/>
      <c r="E37" s="38"/>
      <c r="F37" s="66"/>
      <c r="G37" s="65"/>
      <c r="H37" s="38"/>
      <c r="I37" s="38"/>
      <c r="J37" s="38"/>
      <c r="K37" s="38"/>
      <c r="L37" s="38"/>
      <c r="M37" s="38"/>
      <c r="N37" s="38"/>
      <c r="O37" s="38"/>
      <c r="P37" s="38">
        <v>1</v>
      </c>
      <c r="Q37" s="38"/>
      <c r="R37" s="13">
        <f t="shared" si="0"/>
        <v>1</v>
      </c>
      <c r="S37" s="14"/>
    </row>
    <row r="38" spans="1:19" s="4" customFormat="1" ht="27" customHeight="1">
      <c r="A38" s="56"/>
      <c r="B38" s="54"/>
      <c r="C38" s="127" t="s">
        <v>54</v>
      </c>
      <c r="D38" s="128"/>
      <c r="E38" s="38"/>
      <c r="F38" s="66">
        <v>12</v>
      </c>
      <c r="G38" s="65"/>
      <c r="H38" s="38"/>
      <c r="I38" s="38"/>
      <c r="J38" s="38"/>
      <c r="K38" s="38"/>
      <c r="L38" s="38"/>
      <c r="M38" s="38">
        <v>12</v>
      </c>
      <c r="N38" s="38">
        <v>12</v>
      </c>
      <c r="O38" s="38">
        <v>20</v>
      </c>
      <c r="P38" s="38">
        <v>27</v>
      </c>
      <c r="Q38" s="38">
        <v>6</v>
      </c>
      <c r="R38" s="13">
        <f t="shared" si="0"/>
        <v>89</v>
      </c>
      <c r="S38" s="14"/>
    </row>
    <row r="39" spans="1:19" s="4" customFormat="1" ht="27" customHeight="1">
      <c r="A39" s="56">
        <v>30</v>
      </c>
      <c r="B39" s="54"/>
      <c r="C39" s="127" t="s">
        <v>56</v>
      </c>
      <c r="D39" s="128"/>
      <c r="E39" s="38"/>
      <c r="F39" s="66">
        <v>1</v>
      </c>
      <c r="G39" s="65"/>
      <c r="H39" s="38">
        <v>2</v>
      </c>
      <c r="I39" s="38"/>
      <c r="J39" s="38"/>
      <c r="K39" s="38"/>
      <c r="L39" s="38"/>
      <c r="M39" s="38"/>
      <c r="N39" s="38"/>
      <c r="O39" s="38"/>
      <c r="P39" s="38"/>
      <c r="Q39" s="38">
        <v>1</v>
      </c>
      <c r="R39" s="13">
        <f t="shared" si="0"/>
        <v>4</v>
      </c>
      <c r="S39" s="14"/>
    </row>
    <row r="40" spans="1:19" s="4" customFormat="1" ht="27" customHeight="1">
      <c r="A40" s="56"/>
      <c r="B40" s="54"/>
      <c r="C40" s="127" t="s">
        <v>57</v>
      </c>
      <c r="D40" s="128"/>
      <c r="E40" s="38"/>
      <c r="F40" s="66"/>
      <c r="G40" s="65">
        <v>1</v>
      </c>
      <c r="H40" s="38">
        <v>1</v>
      </c>
      <c r="I40" s="38"/>
      <c r="J40" s="38"/>
      <c r="K40" s="38"/>
      <c r="L40" s="38"/>
      <c r="M40" s="38"/>
      <c r="N40" s="38"/>
      <c r="O40" s="38"/>
      <c r="P40" s="38"/>
      <c r="Q40" s="38"/>
      <c r="R40" s="13">
        <f t="shared" si="0"/>
        <v>2</v>
      </c>
      <c r="S40" s="14"/>
    </row>
    <row r="41" spans="1:19" s="4" customFormat="1" ht="27" customHeight="1">
      <c r="A41" s="56"/>
      <c r="B41" s="54"/>
      <c r="C41" s="127" t="s">
        <v>60</v>
      </c>
      <c r="D41" s="128"/>
      <c r="E41" s="38"/>
      <c r="F41" s="66"/>
      <c r="G41" s="65"/>
      <c r="H41" s="38">
        <v>3</v>
      </c>
      <c r="I41" s="38"/>
      <c r="J41" s="38"/>
      <c r="K41" s="38"/>
      <c r="L41" s="38"/>
      <c r="M41" s="38"/>
      <c r="N41" s="38"/>
      <c r="O41" s="38"/>
      <c r="P41" s="38"/>
      <c r="Q41" s="38"/>
      <c r="R41" s="13">
        <f t="shared" si="0"/>
        <v>3</v>
      </c>
      <c r="S41" s="14"/>
    </row>
    <row r="42" spans="1:19" s="4" customFormat="1" ht="27" customHeight="1">
      <c r="A42" s="56"/>
      <c r="B42" s="54"/>
      <c r="C42" s="127" t="s">
        <v>105</v>
      </c>
      <c r="D42" s="128"/>
      <c r="E42" s="38"/>
      <c r="F42" s="66"/>
      <c r="G42" s="65">
        <v>1</v>
      </c>
      <c r="H42" s="38">
        <v>1</v>
      </c>
      <c r="I42" s="38"/>
      <c r="J42" s="38"/>
      <c r="K42" s="38"/>
      <c r="L42" s="38"/>
      <c r="M42" s="38"/>
      <c r="N42" s="38"/>
      <c r="O42" s="38"/>
      <c r="P42" s="38"/>
      <c r="Q42" s="38"/>
      <c r="R42" s="13">
        <f t="shared" si="0"/>
        <v>2</v>
      </c>
      <c r="S42" s="14"/>
    </row>
    <row r="43" spans="1:19" s="4" customFormat="1" ht="27" customHeight="1">
      <c r="A43" s="56"/>
      <c r="B43" s="54" t="s">
        <v>158</v>
      </c>
      <c r="C43" s="127" t="s">
        <v>62</v>
      </c>
      <c r="D43" s="128"/>
      <c r="E43" s="38"/>
      <c r="F43" s="67">
        <v>6</v>
      </c>
      <c r="G43" s="65"/>
      <c r="H43" s="38">
        <v>1</v>
      </c>
      <c r="I43" s="38"/>
      <c r="J43" s="38"/>
      <c r="K43" s="38">
        <v>7</v>
      </c>
      <c r="L43" s="38">
        <v>7</v>
      </c>
      <c r="M43" s="38">
        <v>5</v>
      </c>
      <c r="N43" s="38">
        <v>9</v>
      </c>
      <c r="O43" s="38">
        <v>12</v>
      </c>
      <c r="P43" s="38">
        <v>14</v>
      </c>
      <c r="Q43" s="38">
        <v>3</v>
      </c>
      <c r="R43" s="13">
        <f t="shared" si="0"/>
        <v>64</v>
      </c>
      <c r="S43" s="14"/>
    </row>
    <row r="44" spans="1:19" s="4" customFormat="1" ht="27" customHeight="1">
      <c r="A44" s="56">
        <v>35</v>
      </c>
      <c r="B44" s="54" t="s">
        <v>159</v>
      </c>
      <c r="C44" s="127" t="s">
        <v>63</v>
      </c>
      <c r="D44" s="128"/>
      <c r="E44" s="68"/>
      <c r="F44" s="69">
        <v>5</v>
      </c>
      <c r="G44" s="38">
        <v>4</v>
      </c>
      <c r="H44" s="38">
        <v>4</v>
      </c>
      <c r="I44" s="38">
        <v>1</v>
      </c>
      <c r="J44" s="38">
        <v>2</v>
      </c>
      <c r="K44" s="38">
        <v>9</v>
      </c>
      <c r="L44" s="38">
        <v>7</v>
      </c>
      <c r="M44" s="38">
        <v>6</v>
      </c>
      <c r="N44" s="38">
        <v>11</v>
      </c>
      <c r="O44" s="38">
        <v>7</v>
      </c>
      <c r="P44" s="38">
        <v>8</v>
      </c>
      <c r="Q44" s="38">
        <v>7</v>
      </c>
      <c r="R44" s="13">
        <f t="shared" si="0"/>
        <v>71</v>
      </c>
      <c r="S44" s="14"/>
    </row>
    <row r="45" spans="1:19" s="4" customFormat="1" ht="27" customHeight="1">
      <c r="A45" s="56"/>
      <c r="B45" s="54"/>
      <c r="C45" s="127" t="s">
        <v>64</v>
      </c>
      <c r="D45" s="128"/>
      <c r="E45" s="68"/>
      <c r="F45" s="65">
        <v>8</v>
      </c>
      <c r="G45" s="38">
        <v>1</v>
      </c>
      <c r="H45" s="38">
        <v>3</v>
      </c>
      <c r="I45" s="38"/>
      <c r="J45" s="38">
        <v>2</v>
      </c>
      <c r="K45" s="38">
        <v>6</v>
      </c>
      <c r="L45" s="38">
        <v>5</v>
      </c>
      <c r="M45" s="38">
        <v>11</v>
      </c>
      <c r="N45" s="38">
        <v>28</v>
      </c>
      <c r="O45" s="38">
        <v>14</v>
      </c>
      <c r="P45" s="38">
        <v>5</v>
      </c>
      <c r="Q45" s="38">
        <v>13</v>
      </c>
      <c r="R45" s="13">
        <f t="shared" si="0"/>
        <v>96</v>
      </c>
      <c r="S45" s="14"/>
    </row>
    <row r="46" spans="1:19" s="4" customFormat="1" ht="27" customHeight="1">
      <c r="A46" s="56"/>
      <c r="B46" s="54" t="s">
        <v>160</v>
      </c>
      <c r="C46" s="127" t="s">
        <v>65</v>
      </c>
      <c r="D46" s="128"/>
      <c r="E46" s="68"/>
      <c r="F46" s="65">
        <v>19</v>
      </c>
      <c r="G46" s="38">
        <v>12</v>
      </c>
      <c r="H46" s="38">
        <v>8</v>
      </c>
      <c r="I46" s="38">
        <v>12</v>
      </c>
      <c r="J46" s="38">
        <v>13</v>
      </c>
      <c r="K46" s="38">
        <v>27</v>
      </c>
      <c r="L46" s="38">
        <v>27</v>
      </c>
      <c r="M46" s="38">
        <v>40</v>
      </c>
      <c r="N46" s="38">
        <v>39</v>
      </c>
      <c r="O46" s="38">
        <v>25</v>
      </c>
      <c r="P46" s="38">
        <v>9</v>
      </c>
      <c r="Q46" s="38">
        <v>7</v>
      </c>
      <c r="R46" s="13">
        <f t="shared" si="0"/>
        <v>238</v>
      </c>
      <c r="S46" s="14"/>
    </row>
    <row r="47" spans="1:19" s="4" customFormat="1" ht="27" customHeight="1">
      <c r="A47" s="56"/>
      <c r="B47" s="54" t="s">
        <v>161</v>
      </c>
      <c r="C47" s="127" t="s">
        <v>66</v>
      </c>
      <c r="D47" s="128"/>
      <c r="E47" s="68"/>
      <c r="F47" s="65">
        <v>2</v>
      </c>
      <c r="G47" s="38">
        <v>3</v>
      </c>
      <c r="H47" s="38">
        <v>1</v>
      </c>
      <c r="I47" s="38">
        <v>2</v>
      </c>
      <c r="J47" s="38"/>
      <c r="K47" s="38"/>
      <c r="L47" s="38"/>
      <c r="M47" s="38"/>
      <c r="N47" s="38">
        <v>1</v>
      </c>
      <c r="O47" s="38">
        <v>5</v>
      </c>
      <c r="P47" s="38">
        <v>1</v>
      </c>
      <c r="Q47" s="38">
        <v>3</v>
      </c>
      <c r="R47" s="13">
        <f t="shared" si="0"/>
        <v>18</v>
      </c>
      <c r="S47" s="14"/>
    </row>
    <row r="48" spans="1:19" s="4" customFormat="1" ht="27" customHeight="1">
      <c r="A48" s="56"/>
      <c r="B48" s="54"/>
      <c r="C48" s="127" t="s">
        <v>67</v>
      </c>
      <c r="D48" s="128"/>
      <c r="E48" s="68"/>
      <c r="F48" s="65"/>
      <c r="G48" s="38"/>
      <c r="H48" s="38"/>
      <c r="I48" s="38"/>
      <c r="J48" s="38"/>
      <c r="K48" s="38"/>
      <c r="L48" s="38"/>
      <c r="M48" s="38"/>
      <c r="N48" s="38">
        <v>2</v>
      </c>
      <c r="O48" s="38">
        <v>13</v>
      </c>
      <c r="P48" s="38">
        <v>6</v>
      </c>
      <c r="Q48" s="38"/>
      <c r="R48" s="13">
        <f t="shared" si="0"/>
        <v>21</v>
      </c>
      <c r="S48" s="14"/>
    </row>
    <row r="49" spans="1:19" s="4" customFormat="1" ht="27" customHeight="1">
      <c r="A49" s="56">
        <v>40</v>
      </c>
      <c r="B49" s="54"/>
      <c r="C49" s="127" t="s">
        <v>69</v>
      </c>
      <c r="D49" s="128"/>
      <c r="E49" s="68"/>
      <c r="F49" s="65"/>
      <c r="G49" s="38"/>
      <c r="H49" s="38"/>
      <c r="I49" s="38"/>
      <c r="J49" s="38"/>
      <c r="K49" s="38"/>
      <c r="L49" s="38"/>
      <c r="M49" s="38"/>
      <c r="N49" s="38"/>
      <c r="O49" s="38">
        <v>12</v>
      </c>
      <c r="P49" s="38"/>
      <c r="Q49" s="38">
        <v>6</v>
      </c>
      <c r="R49" s="13">
        <f t="shared" si="0"/>
        <v>18</v>
      </c>
      <c r="S49" s="14"/>
    </row>
    <row r="50" spans="1:19" s="4" customFormat="1" ht="27" customHeight="1">
      <c r="A50" s="56"/>
      <c r="B50" s="54" t="s">
        <v>162</v>
      </c>
      <c r="C50" s="127" t="s">
        <v>70</v>
      </c>
      <c r="D50" s="128"/>
      <c r="E50" s="68"/>
      <c r="F50" s="65">
        <v>2</v>
      </c>
      <c r="G50" s="38"/>
      <c r="H50" s="38">
        <v>3</v>
      </c>
      <c r="I50" s="38">
        <v>2</v>
      </c>
      <c r="J50" s="38"/>
      <c r="K50" s="38">
        <v>3</v>
      </c>
      <c r="L50" s="38"/>
      <c r="M50" s="38">
        <v>2</v>
      </c>
      <c r="N50" s="38">
        <v>5</v>
      </c>
      <c r="O50" s="38">
        <v>63</v>
      </c>
      <c r="P50" s="38">
        <v>24</v>
      </c>
      <c r="Q50" s="38">
        <v>39</v>
      </c>
      <c r="R50" s="13">
        <f t="shared" si="0"/>
        <v>143</v>
      </c>
      <c r="S50" s="14"/>
    </row>
    <row r="51" spans="1:19" s="4" customFormat="1" ht="27" customHeight="1">
      <c r="A51" s="56"/>
      <c r="B51" s="54"/>
      <c r="C51" s="127" t="s">
        <v>114</v>
      </c>
      <c r="D51" s="128"/>
      <c r="E51" s="68"/>
      <c r="F51" s="65"/>
      <c r="G51" s="38"/>
      <c r="H51" s="38"/>
      <c r="I51" s="38"/>
      <c r="J51" s="38"/>
      <c r="K51" s="38"/>
      <c r="L51" s="38"/>
      <c r="M51" s="38"/>
      <c r="N51" s="38"/>
      <c r="O51" s="38">
        <v>2</v>
      </c>
      <c r="P51" s="38"/>
      <c r="Q51" s="38"/>
      <c r="R51" s="13">
        <f t="shared" si="0"/>
        <v>2</v>
      </c>
      <c r="S51" s="14"/>
    </row>
    <row r="52" spans="1:19" s="4" customFormat="1" ht="27" customHeight="1">
      <c r="A52" s="56"/>
      <c r="B52" s="54"/>
      <c r="C52" s="127" t="s">
        <v>71</v>
      </c>
      <c r="D52" s="128"/>
      <c r="E52" s="70"/>
      <c r="F52" s="65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>
        <v>12</v>
      </c>
      <c r="R52" s="13">
        <f t="shared" si="0"/>
        <v>12</v>
      </c>
      <c r="S52" s="14"/>
    </row>
    <row r="53" spans="1:19" s="4" customFormat="1" ht="27" customHeight="1">
      <c r="A53" s="56"/>
      <c r="B53" s="54" t="s">
        <v>163</v>
      </c>
      <c r="C53" s="127" t="s">
        <v>73</v>
      </c>
      <c r="D53" s="128"/>
      <c r="E53" s="68"/>
      <c r="F53" s="65">
        <v>21</v>
      </c>
      <c r="G53" s="38">
        <v>41</v>
      </c>
      <c r="H53" s="38">
        <v>67</v>
      </c>
      <c r="I53" s="38">
        <v>37</v>
      </c>
      <c r="J53" s="38">
        <v>69</v>
      </c>
      <c r="K53" s="38">
        <v>46</v>
      </c>
      <c r="L53" s="38">
        <v>36</v>
      </c>
      <c r="M53" s="38">
        <v>35</v>
      </c>
      <c r="N53" s="38">
        <v>38</v>
      </c>
      <c r="O53" s="38">
        <v>74</v>
      </c>
      <c r="P53" s="38">
        <v>83</v>
      </c>
      <c r="Q53" s="38">
        <v>105</v>
      </c>
      <c r="R53" s="13">
        <f t="shared" si="0"/>
        <v>652</v>
      </c>
      <c r="S53" s="14"/>
    </row>
    <row r="54" spans="1:19" s="4" customFormat="1" ht="27" customHeight="1">
      <c r="A54" s="56">
        <v>45</v>
      </c>
      <c r="B54" s="54" t="s">
        <v>164</v>
      </c>
      <c r="C54" s="127" t="s">
        <v>74</v>
      </c>
      <c r="D54" s="128"/>
      <c r="E54" s="68"/>
      <c r="F54" s="65">
        <v>4</v>
      </c>
      <c r="G54" s="38">
        <v>6</v>
      </c>
      <c r="H54" s="38">
        <v>5</v>
      </c>
      <c r="I54" s="38">
        <v>3</v>
      </c>
      <c r="J54" s="38">
        <v>18</v>
      </c>
      <c r="K54" s="38"/>
      <c r="L54" s="38"/>
      <c r="M54" s="38"/>
      <c r="N54" s="38">
        <v>17</v>
      </c>
      <c r="O54" s="38">
        <v>23</v>
      </c>
      <c r="P54" s="38">
        <v>13</v>
      </c>
      <c r="Q54" s="38">
        <v>15</v>
      </c>
      <c r="R54" s="13">
        <f t="shared" si="0"/>
        <v>104</v>
      </c>
      <c r="S54" s="14"/>
    </row>
    <row r="55" spans="1:19" s="4" customFormat="1" ht="27" customHeight="1">
      <c r="A55" s="56"/>
      <c r="B55" s="54" t="s">
        <v>165</v>
      </c>
      <c r="C55" s="127" t="s">
        <v>75</v>
      </c>
      <c r="D55" s="128"/>
      <c r="E55" s="68"/>
      <c r="F55" s="65"/>
      <c r="G55" s="38"/>
      <c r="H55" s="38"/>
      <c r="I55" s="38"/>
      <c r="J55" s="38"/>
      <c r="K55" s="38"/>
      <c r="L55" s="38">
        <v>13</v>
      </c>
      <c r="M55" s="38">
        <v>3</v>
      </c>
      <c r="N55" s="38">
        <v>3</v>
      </c>
      <c r="O55" s="38">
        <v>9</v>
      </c>
      <c r="P55" s="38">
        <v>1</v>
      </c>
      <c r="Q55" s="38">
        <v>10</v>
      </c>
      <c r="R55" s="13">
        <f t="shared" si="0"/>
        <v>39</v>
      </c>
      <c r="S55" s="14"/>
    </row>
    <row r="56" spans="1:19" s="4" customFormat="1" ht="27" customHeight="1">
      <c r="A56" s="56"/>
      <c r="B56" s="54"/>
      <c r="C56" s="127" t="s">
        <v>76</v>
      </c>
      <c r="D56" s="128"/>
      <c r="E56" s="68"/>
      <c r="F56" s="65">
        <v>11</v>
      </c>
      <c r="G56" s="38">
        <v>8</v>
      </c>
      <c r="H56" s="38">
        <v>7</v>
      </c>
      <c r="I56" s="38">
        <v>7</v>
      </c>
      <c r="J56" s="38">
        <v>9</v>
      </c>
      <c r="K56" s="38">
        <v>18</v>
      </c>
      <c r="L56" s="38">
        <v>14</v>
      </c>
      <c r="M56" s="38">
        <v>11</v>
      </c>
      <c r="N56" s="38">
        <v>9</v>
      </c>
      <c r="O56" s="38">
        <v>2</v>
      </c>
      <c r="P56" s="38">
        <v>10</v>
      </c>
      <c r="Q56" s="38">
        <v>20</v>
      </c>
      <c r="R56" s="13">
        <f t="shared" si="0"/>
        <v>126</v>
      </c>
      <c r="S56" s="14"/>
    </row>
    <row r="57" spans="1:19" s="4" customFormat="1" ht="27" customHeight="1">
      <c r="A57" s="56"/>
      <c r="B57" s="54"/>
      <c r="C57" s="136" t="s">
        <v>77</v>
      </c>
      <c r="D57" s="121"/>
      <c r="E57" s="68"/>
      <c r="F57" s="65">
        <v>2</v>
      </c>
      <c r="G57" s="38">
        <v>1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3">
        <f t="shared" si="0"/>
        <v>3</v>
      </c>
      <c r="S57" s="14"/>
    </row>
    <row r="58" spans="1:19" s="4" customFormat="1" ht="27" customHeight="1">
      <c r="A58" s="56"/>
      <c r="B58" s="54" t="s">
        <v>207</v>
      </c>
      <c r="C58" s="122" t="s">
        <v>93</v>
      </c>
      <c r="D58" s="137"/>
      <c r="E58" s="41"/>
      <c r="F58" s="71"/>
      <c r="G58" s="57">
        <v>1</v>
      </c>
      <c r="H58" s="58">
        <v>2</v>
      </c>
      <c r="I58" s="58"/>
      <c r="J58" s="58">
        <v>1</v>
      </c>
      <c r="K58" s="58"/>
      <c r="L58" s="58"/>
      <c r="M58" s="58"/>
      <c r="N58" s="58">
        <v>3</v>
      </c>
      <c r="O58" s="58">
        <v>1</v>
      </c>
      <c r="P58" s="58">
        <v>2</v>
      </c>
      <c r="Q58" s="72"/>
      <c r="R58" s="13">
        <f t="shared" si="0"/>
        <v>10</v>
      </c>
      <c r="S58" s="14"/>
    </row>
    <row r="59" spans="2:19" s="4" customFormat="1" ht="27" customHeight="1">
      <c r="B59" s="31" t="s">
        <v>14</v>
      </c>
      <c r="C59" s="32"/>
      <c r="D59" s="33"/>
      <c r="E59" s="23">
        <f aca="true" t="shared" si="1" ref="E59:Q59">COUNT(E10:E58)</f>
        <v>8</v>
      </c>
      <c r="F59" s="23">
        <f t="shared" si="1"/>
        <v>17</v>
      </c>
      <c r="G59" s="23">
        <f t="shared" si="1"/>
        <v>21</v>
      </c>
      <c r="H59" s="23">
        <f t="shared" si="1"/>
        <v>27</v>
      </c>
      <c r="I59" s="23">
        <f t="shared" si="1"/>
        <v>18</v>
      </c>
      <c r="J59" s="23">
        <f t="shared" si="1"/>
        <v>15</v>
      </c>
      <c r="K59" s="23">
        <f t="shared" si="1"/>
        <v>19</v>
      </c>
      <c r="L59" s="23">
        <f t="shared" si="1"/>
        <v>18</v>
      </c>
      <c r="M59" s="23">
        <f t="shared" si="1"/>
        <v>19</v>
      </c>
      <c r="N59" s="23">
        <f t="shared" si="1"/>
        <v>24</v>
      </c>
      <c r="O59" s="23">
        <f t="shared" si="1"/>
        <v>33</v>
      </c>
      <c r="P59" s="23">
        <f t="shared" si="1"/>
        <v>31</v>
      </c>
      <c r="Q59" s="23">
        <f t="shared" si="1"/>
        <v>29</v>
      </c>
      <c r="R59" s="23">
        <v>49</v>
      </c>
      <c r="S59" s="24"/>
    </row>
    <row r="60" spans="2:19" s="4" customFormat="1" ht="27" customHeight="1" thickBot="1">
      <c r="B60" s="34" t="s">
        <v>15</v>
      </c>
      <c r="C60" s="35"/>
      <c r="D60" s="28"/>
      <c r="E60" s="29">
        <f aca="true" t="shared" si="2" ref="E60:Q60">SUM(E10:E58)</f>
        <v>30</v>
      </c>
      <c r="F60" s="29">
        <f t="shared" si="2"/>
        <v>154</v>
      </c>
      <c r="G60" s="29">
        <f t="shared" si="2"/>
        <v>161</v>
      </c>
      <c r="H60" s="29">
        <f t="shared" si="2"/>
        <v>230</v>
      </c>
      <c r="I60" s="29">
        <f t="shared" si="2"/>
        <v>174</v>
      </c>
      <c r="J60" s="29">
        <f t="shared" si="2"/>
        <v>213</v>
      </c>
      <c r="K60" s="29">
        <f t="shared" si="2"/>
        <v>175</v>
      </c>
      <c r="L60" s="29">
        <f t="shared" si="2"/>
        <v>194</v>
      </c>
      <c r="M60" s="29">
        <f t="shared" si="2"/>
        <v>221</v>
      </c>
      <c r="N60" s="29">
        <f t="shared" si="2"/>
        <v>299</v>
      </c>
      <c r="O60" s="29">
        <f t="shared" si="2"/>
        <v>439</v>
      </c>
      <c r="P60" s="29">
        <f t="shared" si="2"/>
        <v>279</v>
      </c>
      <c r="Q60" s="29">
        <f t="shared" si="2"/>
        <v>329</v>
      </c>
      <c r="R60" s="29">
        <f>SUM(E60:Q60)</f>
        <v>2898</v>
      </c>
      <c r="S60" s="30"/>
    </row>
    <row r="61" s="4" customFormat="1" ht="27" customHeight="1">
      <c r="B61" s="4" t="s">
        <v>0</v>
      </c>
    </row>
    <row r="62" spans="1:19" s="2" customFormat="1" ht="27" customHeight="1">
      <c r="A62" s="4"/>
      <c r="B62" s="4" t="s">
        <v>16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mergeCells count="52"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D4:F4"/>
    <mergeCell ref="I4:L4"/>
    <mergeCell ref="O4:S4"/>
    <mergeCell ref="C10:D10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workbookViewId="0" topLeftCell="A1">
      <selection activeCell="T36" sqref="T3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6</v>
      </c>
      <c r="E4" s="132"/>
      <c r="F4" s="133"/>
      <c r="G4" s="8" t="s">
        <v>3</v>
      </c>
      <c r="H4" s="9"/>
      <c r="I4" s="131" t="s">
        <v>271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210</v>
      </c>
      <c r="F6" s="48" t="s">
        <v>127</v>
      </c>
      <c r="G6" s="48" t="s">
        <v>272</v>
      </c>
      <c r="H6" s="48" t="s">
        <v>273</v>
      </c>
      <c r="I6" s="48" t="s">
        <v>274</v>
      </c>
      <c r="J6" s="48" t="s">
        <v>275</v>
      </c>
      <c r="K6" s="49" t="s">
        <v>238</v>
      </c>
      <c r="L6" s="49" t="s">
        <v>133</v>
      </c>
      <c r="M6" s="49" t="s">
        <v>240</v>
      </c>
      <c r="N6" s="48" t="s">
        <v>135</v>
      </c>
      <c r="O6" s="48" t="s">
        <v>276</v>
      </c>
      <c r="P6" s="50" t="s">
        <v>277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18</v>
      </c>
      <c r="G7" s="45" t="s">
        <v>19</v>
      </c>
      <c r="H7" s="45" t="s">
        <v>18</v>
      </c>
      <c r="I7" s="45" t="s">
        <v>18</v>
      </c>
      <c r="J7" s="45" t="s">
        <v>19</v>
      </c>
      <c r="K7" s="45" t="s">
        <v>18</v>
      </c>
      <c r="L7" s="45" t="s">
        <v>19</v>
      </c>
      <c r="M7" s="45" t="s">
        <v>18</v>
      </c>
      <c r="N7" s="45" t="s">
        <v>18</v>
      </c>
      <c r="O7" s="45" t="s">
        <v>19</v>
      </c>
      <c r="P7" s="45" t="s">
        <v>18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0.3958333333333333</v>
      </c>
      <c r="F8" s="52">
        <v>0.2916666666666667</v>
      </c>
      <c r="G8" s="52">
        <v>0.20833333333333334</v>
      </c>
      <c r="H8" s="52">
        <v>0.20833333333333334</v>
      </c>
      <c r="I8" s="52">
        <v>0.3333333333333333</v>
      </c>
      <c r="J8" s="52">
        <v>0.3541666666666667</v>
      </c>
      <c r="K8" s="52">
        <v>0.3541666666666667</v>
      </c>
      <c r="L8" s="52">
        <v>0.3958333333333333</v>
      </c>
      <c r="M8" s="52">
        <v>0.3541666666666667</v>
      </c>
      <c r="N8" s="52">
        <v>0.375</v>
      </c>
      <c r="O8" s="52">
        <v>0.375</v>
      </c>
      <c r="P8" s="52">
        <v>0.375</v>
      </c>
      <c r="Q8" s="13"/>
      <c r="R8" s="14"/>
    </row>
    <row r="9" spans="2:18" s="4" customFormat="1" ht="27" customHeight="1">
      <c r="B9" s="36" t="s">
        <v>12</v>
      </c>
      <c r="C9" s="42" t="s">
        <v>13</v>
      </c>
      <c r="D9" s="43"/>
      <c r="E9" s="47">
        <v>0.4791666666666667</v>
      </c>
      <c r="F9" s="47">
        <v>0.375</v>
      </c>
      <c r="G9" s="47">
        <v>0.2916666666666667</v>
      </c>
      <c r="H9" s="47">
        <v>0.2916666666666667</v>
      </c>
      <c r="I9" s="47">
        <v>0.4166666666666667</v>
      </c>
      <c r="J9" s="47">
        <v>0.4375</v>
      </c>
      <c r="K9" s="47">
        <v>0.4375</v>
      </c>
      <c r="L9" s="47">
        <v>0.4791666666666667</v>
      </c>
      <c r="M9" s="47">
        <v>0.4375</v>
      </c>
      <c r="N9" s="47">
        <v>0.4583333333333333</v>
      </c>
      <c r="O9" s="47">
        <v>0.4583333333333333</v>
      </c>
      <c r="P9" s="47">
        <v>0.4583333333333333</v>
      </c>
      <c r="Q9" s="23"/>
      <c r="R9" s="24"/>
    </row>
    <row r="10" spans="1:18" s="4" customFormat="1" ht="27" customHeight="1">
      <c r="A10" s="56"/>
      <c r="B10" s="53" t="s">
        <v>142</v>
      </c>
      <c r="C10" s="127" t="s">
        <v>25</v>
      </c>
      <c r="D10" s="128"/>
      <c r="E10" s="38"/>
      <c r="F10" s="38"/>
      <c r="G10" s="38">
        <v>1</v>
      </c>
      <c r="H10" s="38">
        <v>1</v>
      </c>
      <c r="I10" s="38"/>
      <c r="J10" s="38"/>
      <c r="K10" s="38"/>
      <c r="L10" s="38"/>
      <c r="M10" s="38"/>
      <c r="N10" s="38"/>
      <c r="O10" s="38"/>
      <c r="P10" s="38"/>
      <c r="Q10" s="13">
        <f aca="true" t="shared" si="0" ref="Q10:Q48">SUM(E10:P10)</f>
        <v>2</v>
      </c>
      <c r="R10" s="14"/>
    </row>
    <row r="11" spans="1:18" s="4" customFormat="1" ht="27" customHeight="1">
      <c r="A11" s="56"/>
      <c r="B11" s="54" t="s">
        <v>145</v>
      </c>
      <c r="C11" s="127" t="s">
        <v>33</v>
      </c>
      <c r="D11" s="128"/>
      <c r="E11" s="38"/>
      <c r="F11" s="38"/>
      <c r="G11" s="38"/>
      <c r="H11" s="38"/>
      <c r="I11" s="38"/>
      <c r="J11" s="38"/>
      <c r="K11" s="38">
        <v>1</v>
      </c>
      <c r="L11" s="38"/>
      <c r="M11" s="38"/>
      <c r="N11" s="38"/>
      <c r="O11" s="38"/>
      <c r="P11" s="38"/>
      <c r="Q11" s="13">
        <f t="shared" si="0"/>
        <v>1</v>
      </c>
      <c r="R11" s="14"/>
    </row>
    <row r="12" spans="1:18" s="4" customFormat="1" ht="27" customHeight="1">
      <c r="A12" s="56"/>
      <c r="B12" s="55" t="s">
        <v>147</v>
      </c>
      <c r="C12" s="127" t="s">
        <v>39</v>
      </c>
      <c r="D12" s="128"/>
      <c r="E12" s="38"/>
      <c r="F12" s="38">
        <v>1</v>
      </c>
      <c r="G12" s="38">
        <v>1</v>
      </c>
      <c r="H12" s="38">
        <v>1</v>
      </c>
      <c r="I12" s="38"/>
      <c r="J12" s="38"/>
      <c r="K12" s="38"/>
      <c r="L12" s="38"/>
      <c r="M12" s="38">
        <v>2</v>
      </c>
      <c r="N12" s="38"/>
      <c r="O12" s="38"/>
      <c r="P12" s="38">
        <v>1</v>
      </c>
      <c r="Q12" s="13">
        <f t="shared" si="0"/>
        <v>6</v>
      </c>
      <c r="R12" s="14"/>
    </row>
    <row r="13" spans="1:18" s="4" customFormat="1" ht="27" customHeight="1">
      <c r="A13" s="56"/>
      <c r="B13" s="55" t="s">
        <v>148</v>
      </c>
      <c r="C13" s="127" t="s">
        <v>99</v>
      </c>
      <c r="D13" s="128"/>
      <c r="E13" s="38"/>
      <c r="F13" s="38">
        <v>1</v>
      </c>
      <c r="G13" s="38">
        <v>1</v>
      </c>
      <c r="H13" s="38"/>
      <c r="I13" s="38"/>
      <c r="J13" s="38"/>
      <c r="K13" s="38"/>
      <c r="L13" s="38"/>
      <c r="M13" s="38"/>
      <c r="N13" s="38"/>
      <c r="O13" s="38"/>
      <c r="P13" s="38"/>
      <c r="Q13" s="13">
        <f t="shared" si="0"/>
        <v>2</v>
      </c>
      <c r="R13" s="14"/>
    </row>
    <row r="14" spans="1:18" s="4" customFormat="1" ht="27" customHeight="1">
      <c r="A14" s="56">
        <v>5</v>
      </c>
      <c r="B14" s="55" t="s">
        <v>151</v>
      </c>
      <c r="C14" s="127" t="s">
        <v>108</v>
      </c>
      <c r="D14" s="128"/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/>
      <c r="K14" s="38">
        <v>1</v>
      </c>
      <c r="L14" s="38"/>
      <c r="M14" s="38"/>
      <c r="N14" s="38"/>
      <c r="O14" s="38"/>
      <c r="P14" s="38"/>
      <c r="Q14" s="13">
        <f t="shared" si="0"/>
        <v>6</v>
      </c>
      <c r="R14" s="14"/>
    </row>
    <row r="15" spans="1:18" s="4" customFormat="1" ht="27" customHeight="1">
      <c r="A15" s="56"/>
      <c r="B15" s="55"/>
      <c r="C15" s="127" t="s">
        <v>43</v>
      </c>
      <c r="D15" s="128"/>
      <c r="E15" s="38"/>
      <c r="F15" s="38">
        <v>2</v>
      </c>
      <c r="G15" s="38">
        <v>2</v>
      </c>
      <c r="H15" s="38">
        <v>1</v>
      </c>
      <c r="I15" s="38">
        <v>1</v>
      </c>
      <c r="J15" s="38">
        <v>2</v>
      </c>
      <c r="K15" s="38">
        <v>3</v>
      </c>
      <c r="L15" s="38">
        <v>2</v>
      </c>
      <c r="M15" s="38">
        <v>2</v>
      </c>
      <c r="N15" s="38">
        <v>2</v>
      </c>
      <c r="O15" s="38">
        <v>1</v>
      </c>
      <c r="P15" s="38">
        <v>1</v>
      </c>
      <c r="Q15" s="13">
        <f t="shared" si="0"/>
        <v>19</v>
      </c>
      <c r="R15" s="14"/>
    </row>
    <row r="16" spans="1:18" s="4" customFormat="1" ht="27" customHeight="1">
      <c r="A16" s="56"/>
      <c r="B16" s="55" t="s">
        <v>152</v>
      </c>
      <c r="C16" s="127" t="s">
        <v>44</v>
      </c>
      <c r="D16" s="128"/>
      <c r="E16" s="38"/>
      <c r="F16" s="38">
        <v>3</v>
      </c>
      <c r="G16" s="38"/>
      <c r="H16" s="38">
        <v>4</v>
      </c>
      <c r="I16" s="38">
        <v>1</v>
      </c>
      <c r="J16" s="38"/>
      <c r="K16" s="38"/>
      <c r="L16" s="38"/>
      <c r="M16" s="38"/>
      <c r="N16" s="38"/>
      <c r="O16" s="38"/>
      <c r="P16" s="38"/>
      <c r="Q16" s="13">
        <f t="shared" si="0"/>
        <v>8</v>
      </c>
      <c r="R16" s="14"/>
    </row>
    <row r="17" spans="1:18" s="4" customFormat="1" ht="27" customHeight="1">
      <c r="A17" s="56"/>
      <c r="B17" s="55"/>
      <c r="C17" s="127" t="s">
        <v>116</v>
      </c>
      <c r="D17" s="128"/>
      <c r="E17" s="38"/>
      <c r="F17" s="38">
        <v>1</v>
      </c>
      <c r="G17" s="38"/>
      <c r="H17" s="38">
        <v>1</v>
      </c>
      <c r="I17" s="38"/>
      <c r="J17" s="38"/>
      <c r="K17" s="38"/>
      <c r="L17" s="38"/>
      <c r="M17" s="38"/>
      <c r="N17" s="38"/>
      <c r="O17" s="38"/>
      <c r="P17" s="38"/>
      <c r="Q17" s="13">
        <f t="shared" si="0"/>
        <v>2</v>
      </c>
      <c r="R17" s="14"/>
    </row>
    <row r="18" spans="1:18" s="4" customFormat="1" ht="27" customHeight="1">
      <c r="A18" s="56"/>
      <c r="B18" s="55" t="s">
        <v>153</v>
      </c>
      <c r="C18" s="127" t="s">
        <v>45</v>
      </c>
      <c r="D18" s="128"/>
      <c r="E18" s="38">
        <v>2</v>
      </c>
      <c r="F18" s="38">
        <v>2</v>
      </c>
      <c r="G18" s="38"/>
      <c r="H18" s="38">
        <v>1</v>
      </c>
      <c r="I18" s="38"/>
      <c r="J18" s="38"/>
      <c r="K18" s="38">
        <v>1</v>
      </c>
      <c r="L18" s="38">
        <v>1</v>
      </c>
      <c r="M18" s="38">
        <v>1</v>
      </c>
      <c r="N18" s="38">
        <v>1</v>
      </c>
      <c r="O18" s="38"/>
      <c r="P18" s="38">
        <v>1</v>
      </c>
      <c r="Q18" s="13">
        <f t="shared" si="0"/>
        <v>10</v>
      </c>
      <c r="R18" s="14"/>
    </row>
    <row r="19" spans="1:18" s="4" customFormat="1" ht="27" customHeight="1">
      <c r="A19" s="56">
        <v>10</v>
      </c>
      <c r="B19" s="55" t="s">
        <v>154</v>
      </c>
      <c r="C19" s="127" t="s">
        <v>110</v>
      </c>
      <c r="D19" s="128"/>
      <c r="E19" s="38">
        <v>1</v>
      </c>
      <c r="F19" s="38">
        <v>3</v>
      </c>
      <c r="G19" s="38">
        <v>3</v>
      </c>
      <c r="H19" s="38">
        <v>13</v>
      </c>
      <c r="I19" s="38">
        <v>1</v>
      </c>
      <c r="J19" s="38"/>
      <c r="K19" s="38"/>
      <c r="L19" s="38"/>
      <c r="M19" s="38"/>
      <c r="N19" s="38"/>
      <c r="O19" s="38"/>
      <c r="P19" s="38"/>
      <c r="Q19" s="13">
        <f t="shared" si="0"/>
        <v>21</v>
      </c>
      <c r="R19" s="14"/>
    </row>
    <row r="20" spans="1:18" s="4" customFormat="1" ht="27" customHeight="1">
      <c r="A20" s="56"/>
      <c r="B20" s="55" t="s">
        <v>155</v>
      </c>
      <c r="C20" s="127" t="s">
        <v>48</v>
      </c>
      <c r="D20" s="128"/>
      <c r="E20" s="38">
        <v>14</v>
      </c>
      <c r="F20" s="38">
        <v>10</v>
      </c>
      <c r="G20" s="38">
        <v>12</v>
      </c>
      <c r="H20" s="38">
        <v>8</v>
      </c>
      <c r="I20" s="38">
        <v>4</v>
      </c>
      <c r="J20" s="38">
        <v>1</v>
      </c>
      <c r="K20" s="38">
        <v>8</v>
      </c>
      <c r="L20" s="38">
        <v>11</v>
      </c>
      <c r="M20" s="38">
        <v>9</v>
      </c>
      <c r="N20" s="38">
        <v>4</v>
      </c>
      <c r="O20" s="38">
        <v>8</v>
      </c>
      <c r="P20" s="38">
        <v>3</v>
      </c>
      <c r="Q20" s="13">
        <f t="shared" si="0"/>
        <v>92</v>
      </c>
      <c r="R20" s="14"/>
    </row>
    <row r="21" spans="1:18" s="4" customFormat="1" ht="27" customHeight="1">
      <c r="A21" s="56"/>
      <c r="B21" s="55" t="s">
        <v>278</v>
      </c>
      <c r="C21" s="127" t="s">
        <v>117</v>
      </c>
      <c r="D21" s="128"/>
      <c r="E21" s="38"/>
      <c r="F21" s="38"/>
      <c r="G21" s="38"/>
      <c r="H21" s="38"/>
      <c r="I21" s="38"/>
      <c r="J21" s="38"/>
      <c r="K21" s="38">
        <v>1</v>
      </c>
      <c r="L21" s="38"/>
      <c r="M21" s="38"/>
      <c r="N21" s="38"/>
      <c r="O21" s="38"/>
      <c r="P21" s="38"/>
      <c r="Q21" s="13">
        <f t="shared" si="0"/>
        <v>1</v>
      </c>
      <c r="R21" s="14"/>
    </row>
    <row r="22" spans="1:18" s="4" customFormat="1" ht="27" customHeight="1">
      <c r="A22" s="56"/>
      <c r="B22" s="55" t="s">
        <v>157</v>
      </c>
      <c r="C22" s="127" t="s">
        <v>50</v>
      </c>
      <c r="D22" s="128"/>
      <c r="E22" s="38"/>
      <c r="F22" s="38"/>
      <c r="G22" s="38"/>
      <c r="H22" s="38"/>
      <c r="I22" s="38"/>
      <c r="J22" s="38"/>
      <c r="K22" s="38"/>
      <c r="L22" s="38">
        <v>2</v>
      </c>
      <c r="M22" s="38">
        <v>3</v>
      </c>
      <c r="N22" s="38">
        <v>2</v>
      </c>
      <c r="O22" s="38"/>
      <c r="P22" s="38"/>
      <c r="Q22" s="13">
        <f t="shared" si="0"/>
        <v>7</v>
      </c>
      <c r="R22" s="14"/>
    </row>
    <row r="23" spans="1:18" s="4" customFormat="1" ht="27" customHeight="1">
      <c r="A23" s="56"/>
      <c r="B23" s="55"/>
      <c r="C23" s="127" t="s">
        <v>51</v>
      </c>
      <c r="D23" s="128"/>
      <c r="E23" s="38"/>
      <c r="F23" s="38"/>
      <c r="G23" s="38"/>
      <c r="H23" s="38"/>
      <c r="I23" s="38"/>
      <c r="J23" s="38"/>
      <c r="K23" s="38"/>
      <c r="L23" s="38">
        <v>1</v>
      </c>
      <c r="M23" s="38">
        <v>1</v>
      </c>
      <c r="N23" s="38"/>
      <c r="O23" s="38"/>
      <c r="P23" s="38"/>
      <c r="Q23" s="13">
        <f t="shared" si="0"/>
        <v>2</v>
      </c>
      <c r="R23" s="14"/>
    </row>
    <row r="24" spans="1:18" s="4" customFormat="1" ht="27" customHeight="1">
      <c r="A24" s="56">
        <v>15</v>
      </c>
      <c r="B24" s="55"/>
      <c r="C24" s="127" t="s">
        <v>53</v>
      </c>
      <c r="D24" s="12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1</v>
      </c>
      <c r="P24" s="38"/>
      <c r="Q24" s="13">
        <f t="shared" si="0"/>
        <v>1</v>
      </c>
      <c r="R24" s="14"/>
    </row>
    <row r="25" spans="1:18" s="4" customFormat="1" ht="27" customHeight="1">
      <c r="A25" s="56"/>
      <c r="B25" s="55"/>
      <c r="C25" s="127" t="s">
        <v>54</v>
      </c>
      <c r="D25" s="128"/>
      <c r="E25" s="38"/>
      <c r="F25" s="38"/>
      <c r="G25" s="38"/>
      <c r="H25" s="38"/>
      <c r="I25" s="38"/>
      <c r="J25" s="38"/>
      <c r="K25" s="38"/>
      <c r="L25" s="38"/>
      <c r="M25" s="38">
        <v>1</v>
      </c>
      <c r="N25" s="38"/>
      <c r="O25" s="38"/>
      <c r="P25" s="38"/>
      <c r="Q25" s="13">
        <f t="shared" si="0"/>
        <v>1</v>
      </c>
      <c r="R25" s="14"/>
    </row>
    <row r="26" spans="1:18" s="4" customFormat="1" ht="27" customHeight="1">
      <c r="A26" s="56"/>
      <c r="B26" s="55"/>
      <c r="C26" s="127" t="s">
        <v>55</v>
      </c>
      <c r="D26" s="128"/>
      <c r="E26" s="38">
        <v>3</v>
      </c>
      <c r="F26" s="38">
        <v>4</v>
      </c>
      <c r="G26" s="38">
        <v>4</v>
      </c>
      <c r="H26" s="38">
        <v>1</v>
      </c>
      <c r="I26" s="38"/>
      <c r="J26" s="38"/>
      <c r="K26" s="38"/>
      <c r="L26" s="38"/>
      <c r="M26" s="38"/>
      <c r="N26" s="38"/>
      <c r="O26" s="38"/>
      <c r="P26" s="38"/>
      <c r="Q26" s="13">
        <f t="shared" si="0"/>
        <v>12</v>
      </c>
      <c r="R26" s="14"/>
    </row>
    <row r="27" spans="1:18" s="4" customFormat="1" ht="27" customHeight="1">
      <c r="A27" s="56"/>
      <c r="B27" s="55"/>
      <c r="C27" s="127" t="s">
        <v>56</v>
      </c>
      <c r="D27" s="128"/>
      <c r="E27" s="38">
        <v>1</v>
      </c>
      <c r="F27" s="38"/>
      <c r="G27" s="38">
        <v>1</v>
      </c>
      <c r="H27" s="38">
        <v>2</v>
      </c>
      <c r="I27" s="38"/>
      <c r="J27" s="38"/>
      <c r="K27" s="38"/>
      <c r="L27" s="38">
        <v>1</v>
      </c>
      <c r="M27" s="38">
        <v>1</v>
      </c>
      <c r="N27" s="38">
        <v>1</v>
      </c>
      <c r="O27" s="38"/>
      <c r="P27" s="38">
        <v>2</v>
      </c>
      <c r="Q27" s="13">
        <f t="shared" si="0"/>
        <v>9</v>
      </c>
      <c r="R27" s="14"/>
    </row>
    <row r="28" spans="1:18" s="4" customFormat="1" ht="27" customHeight="1">
      <c r="A28" s="56"/>
      <c r="B28" s="55"/>
      <c r="C28" s="127" t="s">
        <v>59</v>
      </c>
      <c r="D28" s="128"/>
      <c r="E28" s="38">
        <v>4</v>
      </c>
      <c r="F28" s="38">
        <v>2</v>
      </c>
      <c r="G28" s="38">
        <v>2</v>
      </c>
      <c r="H28" s="38">
        <v>2</v>
      </c>
      <c r="I28" s="38"/>
      <c r="J28" s="38"/>
      <c r="K28" s="38"/>
      <c r="L28" s="38"/>
      <c r="M28" s="38"/>
      <c r="N28" s="38"/>
      <c r="O28" s="38"/>
      <c r="P28" s="38"/>
      <c r="Q28" s="13">
        <f t="shared" si="0"/>
        <v>10</v>
      </c>
      <c r="R28" s="14"/>
    </row>
    <row r="29" spans="1:18" s="4" customFormat="1" ht="27" customHeight="1">
      <c r="A29" s="56">
        <v>20</v>
      </c>
      <c r="B29" s="54"/>
      <c r="C29" s="127" t="s">
        <v>60</v>
      </c>
      <c r="D29" s="128"/>
      <c r="E29" s="38"/>
      <c r="F29" s="38">
        <v>3</v>
      </c>
      <c r="G29" s="38">
        <v>3</v>
      </c>
      <c r="H29" s="38"/>
      <c r="I29" s="38"/>
      <c r="J29" s="38"/>
      <c r="K29" s="38"/>
      <c r="L29" s="38"/>
      <c r="M29" s="38"/>
      <c r="N29" s="38"/>
      <c r="O29" s="38"/>
      <c r="P29" s="38"/>
      <c r="Q29" s="13">
        <f t="shared" si="0"/>
        <v>6</v>
      </c>
      <c r="R29" s="14"/>
    </row>
    <row r="30" spans="1:18" s="4" customFormat="1" ht="27" customHeight="1">
      <c r="A30" s="56"/>
      <c r="B30" s="54"/>
      <c r="C30" s="127" t="s">
        <v>105</v>
      </c>
      <c r="D30" s="128"/>
      <c r="E30" s="38">
        <v>7</v>
      </c>
      <c r="F30" s="38">
        <v>3</v>
      </c>
      <c r="G30" s="38">
        <v>4</v>
      </c>
      <c r="H30" s="38">
        <v>4</v>
      </c>
      <c r="I30" s="38">
        <v>2</v>
      </c>
      <c r="J30" s="38"/>
      <c r="K30" s="38"/>
      <c r="L30" s="38"/>
      <c r="M30" s="38"/>
      <c r="N30" s="38"/>
      <c r="O30" s="38"/>
      <c r="P30" s="38"/>
      <c r="Q30" s="13">
        <f t="shared" si="0"/>
        <v>20</v>
      </c>
      <c r="R30" s="14"/>
    </row>
    <row r="31" spans="1:18" s="4" customFormat="1" ht="27" customHeight="1">
      <c r="A31" s="56"/>
      <c r="B31" s="54" t="s">
        <v>158</v>
      </c>
      <c r="C31" s="127" t="s">
        <v>62</v>
      </c>
      <c r="D31" s="128"/>
      <c r="E31" s="38">
        <v>2</v>
      </c>
      <c r="F31" s="38">
        <v>3</v>
      </c>
      <c r="G31" s="38">
        <v>12</v>
      </c>
      <c r="H31" s="38">
        <v>2</v>
      </c>
      <c r="I31" s="38">
        <v>3</v>
      </c>
      <c r="J31" s="38"/>
      <c r="K31" s="38">
        <v>14</v>
      </c>
      <c r="L31" s="38">
        <v>22</v>
      </c>
      <c r="M31" s="38">
        <v>2</v>
      </c>
      <c r="N31" s="38">
        <v>6</v>
      </c>
      <c r="O31" s="38">
        <v>14</v>
      </c>
      <c r="P31" s="38">
        <v>3</v>
      </c>
      <c r="Q31" s="13">
        <f t="shared" si="0"/>
        <v>83</v>
      </c>
      <c r="R31" s="14"/>
    </row>
    <row r="32" spans="1:18" s="4" customFormat="1" ht="27" customHeight="1">
      <c r="A32" s="56"/>
      <c r="B32" s="53" t="s">
        <v>159</v>
      </c>
      <c r="C32" s="127" t="s">
        <v>112</v>
      </c>
      <c r="D32" s="128"/>
      <c r="E32" s="38"/>
      <c r="F32" s="38"/>
      <c r="G32" s="38"/>
      <c r="H32" s="38"/>
      <c r="I32" s="38"/>
      <c r="J32" s="38"/>
      <c r="K32" s="38"/>
      <c r="L32" s="38">
        <v>1</v>
      </c>
      <c r="M32" s="38"/>
      <c r="N32" s="38"/>
      <c r="O32" s="38"/>
      <c r="P32" s="38"/>
      <c r="Q32" s="13">
        <f t="shared" si="0"/>
        <v>1</v>
      </c>
      <c r="R32" s="14"/>
    </row>
    <row r="33" spans="1:18" s="4" customFormat="1" ht="27" customHeight="1">
      <c r="A33" s="56"/>
      <c r="B33" s="54"/>
      <c r="C33" s="127" t="s">
        <v>63</v>
      </c>
      <c r="D33" s="128"/>
      <c r="E33" s="38"/>
      <c r="F33" s="38">
        <v>6</v>
      </c>
      <c r="G33" s="38">
        <v>3</v>
      </c>
      <c r="H33" s="38">
        <v>4</v>
      </c>
      <c r="I33" s="38">
        <v>3</v>
      </c>
      <c r="J33" s="38">
        <v>4</v>
      </c>
      <c r="K33" s="38">
        <v>5</v>
      </c>
      <c r="L33" s="38"/>
      <c r="M33" s="38">
        <v>3</v>
      </c>
      <c r="N33" s="38">
        <v>2</v>
      </c>
      <c r="O33" s="38">
        <v>1</v>
      </c>
      <c r="P33" s="38">
        <v>4</v>
      </c>
      <c r="Q33" s="13">
        <f t="shared" si="0"/>
        <v>35</v>
      </c>
      <c r="R33" s="14"/>
    </row>
    <row r="34" spans="1:18" s="4" customFormat="1" ht="27" customHeight="1">
      <c r="A34" s="56">
        <v>25</v>
      </c>
      <c r="B34" s="54"/>
      <c r="C34" s="127" t="s">
        <v>64</v>
      </c>
      <c r="D34" s="128"/>
      <c r="E34" s="38">
        <v>2</v>
      </c>
      <c r="F34" s="38">
        <v>3</v>
      </c>
      <c r="G34" s="38">
        <v>2</v>
      </c>
      <c r="H34" s="38"/>
      <c r="I34" s="38">
        <v>2</v>
      </c>
      <c r="J34" s="38">
        <v>1</v>
      </c>
      <c r="K34" s="38">
        <v>1</v>
      </c>
      <c r="L34" s="38">
        <v>3</v>
      </c>
      <c r="M34" s="38">
        <v>3</v>
      </c>
      <c r="N34" s="38">
        <v>3</v>
      </c>
      <c r="O34" s="38">
        <v>1</v>
      </c>
      <c r="P34" s="38">
        <v>6</v>
      </c>
      <c r="Q34" s="13">
        <f t="shared" si="0"/>
        <v>27</v>
      </c>
      <c r="R34" s="14"/>
    </row>
    <row r="35" spans="1:18" s="4" customFormat="1" ht="27" customHeight="1">
      <c r="A35" s="56"/>
      <c r="B35" s="54" t="s">
        <v>160</v>
      </c>
      <c r="C35" s="127" t="s">
        <v>65</v>
      </c>
      <c r="D35" s="128"/>
      <c r="E35" s="38">
        <v>3</v>
      </c>
      <c r="F35" s="38">
        <v>3</v>
      </c>
      <c r="G35" s="38">
        <v>2</v>
      </c>
      <c r="H35" s="38">
        <v>5</v>
      </c>
      <c r="I35" s="38">
        <v>9</v>
      </c>
      <c r="J35" s="38">
        <v>1</v>
      </c>
      <c r="K35" s="38">
        <v>5</v>
      </c>
      <c r="L35" s="38">
        <v>6</v>
      </c>
      <c r="M35" s="38">
        <v>8</v>
      </c>
      <c r="N35" s="38">
        <v>4</v>
      </c>
      <c r="O35" s="38">
        <v>3</v>
      </c>
      <c r="P35" s="38">
        <v>5</v>
      </c>
      <c r="Q35" s="13">
        <f t="shared" si="0"/>
        <v>54</v>
      </c>
      <c r="R35" s="14"/>
    </row>
    <row r="36" spans="1:18" s="4" customFormat="1" ht="27" customHeight="1">
      <c r="A36" s="56"/>
      <c r="B36" s="54" t="s">
        <v>161</v>
      </c>
      <c r="C36" s="127" t="s">
        <v>66</v>
      </c>
      <c r="D36" s="128"/>
      <c r="E36" s="38"/>
      <c r="F36" s="38">
        <v>2</v>
      </c>
      <c r="G36" s="38"/>
      <c r="H36" s="38">
        <v>1</v>
      </c>
      <c r="I36" s="38">
        <v>1</v>
      </c>
      <c r="J36" s="38"/>
      <c r="K36" s="38"/>
      <c r="L36" s="38">
        <v>1</v>
      </c>
      <c r="M36" s="38"/>
      <c r="N36" s="38">
        <v>1</v>
      </c>
      <c r="O36" s="38"/>
      <c r="P36" s="38"/>
      <c r="Q36" s="13">
        <f t="shared" si="0"/>
        <v>6</v>
      </c>
      <c r="R36" s="14"/>
    </row>
    <row r="37" spans="1:18" s="4" customFormat="1" ht="27" customHeight="1">
      <c r="A37" s="56"/>
      <c r="B37" s="54"/>
      <c r="C37" s="127" t="s">
        <v>67</v>
      </c>
      <c r="D37" s="128"/>
      <c r="E37" s="38"/>
      <c r="F37" s="38"/>
      <c r="G37" s="38"/>
      <c r="H37" s="38"/>
      <c r="I37" s="38"/>
      <c r="J37" s="38"/>
      <c r="K37" s="38"/>
      <c r="L37" s="38">
        <v>1</v>
      </c>
      <c r="M37" s="38"/>
      <c r="N37" s="38"/>
      <c r="O37" s="38"/>
      <c r="P37" s="38"/>
      <c r="Q37" s="13">
        <f t="shared" si="0"/>
        <v>1</v>
      </c>
      <c r="R37" s="14"/>
    </row>
    <row r="38" spans="1:18" s="4" customFormat="1" ht="27" customHeight="1">
      <c r="A38" s="56"/>
      <c r="B38" s="54"/>
      <c r="C38" s="127" t="s">
        <v>69</v>
      </c>
      <c r="D38" s="128"/>
      <c r="E38" s="38"/>
      <c r="F38" s="38"/>
      <c r="G38" s="38"/>
      <c r="H38" s="38"/>
      <c r="I38" s="38"/>
      <c r="J38" s="38"/>
      <c r="K38" s="38"/>
      <c r="L38" s="38">
        <v>2</v>
      </c>
      <c r="M38" s="38">
        <v>2</v>
      </c>
      <c r="N38" s="38">
        <v>2</v>
      </c>
      <c r="O38" s="38">
        <v>2</v>
      </c>
      <c r="P38" s="38">
        <v>3</v>
      </c>
      <c r="Q38" s="13">
        <f t="shared" si="0"/>
        <v>11</v>
      </c>
      <c r="R38" s="14"/>
    </row>
    <row r="39" spans="1:18" s="4" customFormat="1" ht="27" customHeight="1">
      <c r="A39" s="56">
        <v>30</v>
      </c>
      <c r="B39" s="54"/>
      <c r="C39" s="127" t="s">
        <v>113</v>
      </c>
      <c r="D39" s="128"/>
      <c r="E39" s="38"/>
      <c r="F39" s="38"/>
      <c r="G39" s="38"/>
      <c r="H39" s="38"/>
      <c r="I39" s="38"/>
      <c r="J39" s="38"/>
      <c r="K39" s="38"/>
      <c r="L39" s="38"/>
      <c r="M39" s="38"/>
      <c r="N39" s="38">
        <v>1</v>
      </c>
      <c r="O39" s="38"/>
      <c r="P39" s="38"/>
      <c r="Q39" s="13">
        <f t="shared" si="0"/>
        <v>1</v>
      </c>
      <c r="R39" s="14"/>
    </row>
    <row r="40" spans="1:18" s="4" customFormat="1" ht="27" customHeight="1">
      <c r="A40" s="56"/>
      <c r="B40" s="54" t="s">
        <v>162</v>
      </c>
      <c r="C40" s="127" t="s">
        <v>70</v>
      </c>
      <c r="D40" s="128"/>
      <c r="E40" s="38">
        <v>1</v>
      </c>
      <c r="F40" s="38"/>
      <c r="G40" s="38">
        <v>1</v>
      </c>
      <c r="H40" s="38">
        <v>3</v>
      </c>
      <c r="I40" s="38"/>
      <c r="J40" s="38"/>
      <c r="K40" s="38"/>
      <c r="L40" s="38"/>
      <c r="M40" s="38"/>
      <c r="N40" s="38"/>
      <c r="O40" s="38"/>
      <c r="P40" s="38"/>
      <c r="Q40" s="13">
        <f t="shared" si="0"/>
        <v>5</v>
      </c>
      <c r="R40" s="14"/>
    </row>
    <row r="41" spans="1:18" s="4" customFormat="1" ht="27" customHeight="1">
      <c r="A41" s="56"/>
      <c r="B41" s="54"/>
      <c r="C41" s="127" t="s">
        <v>114</v>
      </c>
      <c r="D41" s="12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>
        <v>9</v>
      </c>
      <c r="Q41" s="13">
        <f t="shared" si="0"/>
        <v>9</v>
      </c>
      <c r="R41" s="14"/>
    </row>
    <row r="42" spans="1:18" s="4" customFormat="1" ht="27" customHeight="1">
      <c r="A42" s="56"/>
      <c r="B42" s="54"/>
      <c r="C42" s="127" t="s">
        <v>71</v>
      </c>
      <c r="D42" s="128"/>
      <c r="E42" s="38"/>
      <c r="F42" s="38"/>
      <c r="G42" s="38"/>
      <c r="H42" s="38"/>
      <c r="I42" s="38"/>
      <c r="J42" s="38"/>
      <c r="K42" s="38"/>
      <c r="L42" s="38"/>
      <c r="M42" s="38"/>
      <c r="N42" s="38">
        <v>5</v>
      </c>
      <c r="O42" s="38">
        <v>5</v>
      </c>
      <c r="P42" s="38"/>
      <c r="Q42" s="13">
        <f t="shared" si="0"/>
        <v>10</v>
      </c>
      <c r="R42" s="14"/>
    </row>
    <row r="43" spans="1:18" s="4" customFormat="1" ht="27" customHeight="1">
      <c r="A43" s="56"/>
      <c r="B43" s="54"/>
      <c r="C43" s="127" t="s">
        <v>115</v>
      </c>
      <c r="D43" s="128"/>
      <c r="E43" s="38">
        <v>1</v>
      </c>
      <c r="F43" s="38">
        <v>1</v>
      </c>
      <c r="G43" s="38">
        <v>3</v>
      </c>
      <c r="H43" s="38">
        <v>1</v>
      </c>
      <c r="I43" s="38">
        <v>1</v>
      </c>
      <c r="J43" s="38"/>
      <c r="K43" s="38"/>
      <c r="L43" s="38"/>
      <c r="M43" s="38"/>
      <c r="N43" s="38"/>
      <c r="O43" s="38"/>
      <c r="P43" s="38"/>
      <c r="Q43" s="13">
        <f t="shared" si="0"/>
        <v>7</v>
      </c>
      <c r="R43" s="14"/>
    </row>
    <row r="44" spans="1:18" s="4" customFormat="1" ht="27" customHeight="1">
      <c r="A44" s="56">
        <v>35</v>
      </c>
      <c r="B44" s="54" t="s">
        <v>165</v>
      </c>
      <c r="C44" s="127" t="s">
        <v>75</v>
      </c>
      <c r="D44" s="128"/>
      <c r="E44" s="38"/>
      <c r="F44" s="38"/>
      <c r="G44" s="38"/>
      <c r="H44" s="38"/>
      <c r="I44" s="38"/>
      <c r="J44" s="38"/>
      <c r="K44" s="38">
        <v>5</v>
      </c>
      <c r="L44" s="38">
        <v>6</v>
      </c>
      <c r="M44" s="38">
        <v>5</v>
      </c>
      <c r="N44" s="38">
        <v>7</v>
      </c>
      <c r="O44" s="38">
        <v>8</v>
      </c>
      <c r="P44" s="38">
        <v>3</v>
      </c>
      <c r="Q44" s="13">
        <f t="shared" si="0"/>
        <v>34</v>
      </c>
      <c r="R44" s="14"/>
    </row>
    <row r="45" spans="1:18" s="4" customFormat="1" ht="27" customHeight="1">
      <c r="A45" s="56"/>
      <c r="B45" s="54"/>
      <c r="C45" s="127" t="s">
        <v>76</v>
      </c>
      <c r="D45" s="128"/>
      <c r="E45" s="38">
        <v>4</v>
      </c>
      <c r="F45" s="38">
        <v>2</v>
      </c>
      <c r="G45" s="38">
        <v>7</v>
      </c>
      <c r="H45" s="38">
        <v>1</v>
      </c>
      <c r="I45" s="38">
        <v>1</v>
      </c>
      <c r="J45" s="38">
        <v>11</v>
      </c>
      <c r="K45" s="38">
        <v>2</v>
      </c>
      <c r="L45" s="38">
        <v>2</v>
      </c>
      <c r="M45" s="38">
        <v>1</v>
      </c>
      <c r="N45" s="38">
        <v>1</v>
      </c>
      <c r="O45" s="38">
        <v>1</v>
      </c>
      <c r="P45" s="38">
        <v>1</v>
      </c>
      <c r="Q45" s="13">
        <f t="shared" si="0"/>
        <v>34</v>
      </c>
      <c r="R45" s="14"/>
    </row>
    <row r="46" spans="1:18" s="4" customFormat="1" ht="27" customHeight="1">
      <c r="A46" s="56"/>
      <c r="B46" s="54"/>
      <c r="C46" s="127" t="s">
        <v>77</v>
      </c>
      <c r="D46" s="128"/>
      <c r="E46" s="38">
        <v>2</v>
      </c>
      <c r="F46" s="38">
        <v>3</v>
      </c>
      <c r="G46" s="38">
        <v>4</v>
      </c>
      <c r="H46" s="38">
        <v>2</v>
      </c>
      <c r="I46" s="38">
        <v>2</v>
      </c>
      <c r="J46" s="38"/>
      <c r="K46" s="38"/>
      <c r="L46" s="38">
        <v>1</v>
      </c>
      <c r="M46" s="38">
        <v>1</v>
      </c>
      <c r="N46" s="38">
        <v>2</v>
      </c>
      <c r="O46" s="38">
        <v>3</v>
      </c>
      <c r="P46" s="38">
        <v>3</v>
      </c>
      <c r="Q46" s="13">
        <f t="shared" si="0"/>
        <v>23</v>
      </c>
      <c r="R46" s="14"/>
    </row>
    <row r="47" spans="1:18" s="4" customFormat="1" ht="27" customHeight="1">
      <c r="A47" s="56"/>
      <c r="B47" s="54" t="s">
        <v>207</v>
      </c>
      <c r="C47" s="136" t="s">
        <v>279</v>
      </c>
      <c r="D47" s="121"/>
      <c r="E47" s="38"/>
      <c r="F47" s="38"/>
      <c r="G47" s="38">
        <v>1</v>
      </c>
      <c r="H47" s="38">
        <v>1</v>
      </c>
      <c r="I47" s="38"/>
      <c r="J47" s="38"/>
      <c r="K47" s="38"/>
      <c r="L47" s="38"/>
      <c r="M47" s="38"/>
      <c r="N47" s="38"/>
      <c r="O47" s="38"/>
      <c r="P47" s="38"/>
      <c r="Q47" s="13">
        <f t="shared" si="0"/>
        <v>2</v>
      </c>
      <c r="R47" s="14"/>
    </row>
    <row r="48" spans="1:18" s="4" customFormat="1" ht="27" customHeight="1">
      <c r="A48" s="56"/>
      <c r="B48" s="54" t="s">
        <v>280</v>
      </c>
      <c r="C48" s="122" t="s">
        <v>281</v>
      </c>
      <c r="D48" s="137"/>
      <c r="E48" s="57"/>
      <c r="F48" s="58"/>
      <c r="G48" s="58">
        <v>1</v>
      </c>
      <c r="H48" s="58"/>
      <c r="I48" s="58"/>
      <c r="J48" s="58"/>
      <c r="K48" s="58"/>
      <c r="L48" s="58"/>
      <c r="M48" s="58"/>
      <c r="N48" s="58"/>
      <c r="O48" s="58">
        <v>1</v>
      </c>
      <c r="P48" s="72"/>
      <c r="Q48" s="26">
        <f t="shared" si="0"/>
        <v>2</v>
      </c>
      <c r="R48" s="14"/>
    </row>
    <row r="49" spans="2:18" s="4" customFormat="1" ht="27" customHeight="1">
      <c r="B49" s="31" t="s">
        <v>14</v>
      </c>
      <c r="C49" s="32"/>
      <c r="D49" s="33"/>
      <c r="E49" s="23">
        <f aca="true" t="shared" si="1" ref="E49:P49">COUNT(E10:E48)</f>
        <v>15</v>
      </c>
      <c r="F49" s="23">
        <f t="shared" si="1"/>
        <v>21</v>
      </c>
      <c r="G49" s="23">
        <f t="shared" si="1"/>
        <v>22</v>
      </c>
      <c r="H49" s="23">
        <f t="shared" si="1"/>
        <v>22</v>
      </c>
      <c r="I49" s="23">
        <f t="shared" si="1"/>
        <v>14</v>
      </c>
      <c r="J49" s="23">
        <f t="shared" si="1"/>
        <v>6</v>
      </c>
      <c r="K49" s="23">
        <f t="shared" si="1"/>
        <v>12</v>
      </c>
      <c r="L49" s="23">
        <f t="shared" si="1"/>
        <v>16</v>
      </c>
      <c r="M49" s="23">
        <f t="shared" si="1"/>
        <v>16</v>
      </c>
      <c r="N49" s="23">
        <f t="shared" si="1"/>
        <v>16</v>
      </c>
      <c r="O49" s="23">
        <f t="shared" si="1"/>
        <v>13</v>
      </c>
      <c r="P49" s="23">
        <f t="shared" si="1"/>
        <v>14</v>
      </c>
      <c r="Q49" s="23">
        <v>39</v>
      </c>
      <c r="R49" s="24"/>
    </row>
    <row r="50" spans="2:18" s="4" customFormat="1" ht="27" customHeight="1" thickBot="1">
      <c r="B50" s="34" t="s">
        <v>15</v>
      </c>
      <c r="C50" s="35"/>
      <c r="D50" s="28"/>
      <c r="E50" s="29">
        <f aca="true" t="shared" si="2" ref="E50:P50">SUM(E10:E48)</f>
        <v>48</v>
      </c>
      <c r="F50" s="29">
        <f t="shared" si="2"/>
        <v>59</v>
      </c>
      <c r="G50" s="29">
        <f t="shared" si="2"/>
        <v>71</v>
      </c>
      <c r="H50" s="29">
        <f t="shared" si="2"/>
        <v>60</v>
      </c>
      <c r="I50" s="29">
        <f t="shared" si="2"/>
        <v>32</v>
      </c>
      <c r="J50" s="29">
        <f t="shared" si="2"/>
        <v>20</v>
      </c>
      <c r="K50" s="29">
        <f t="shared" si="2"/>
        <v>47</v>
      </c>
      <c r="L50" s="29">
        <f t="shared" si="2"/>
        <v>63</v>
      </c>
      <c r="M50" s="29">
        <f t="shared" si="2"/>
        <v>45</v>
      </c>
      <c r="N50" s="29">
        <f t="shared" si="2"/>
        <v>44</v>
      </c>
      <c r="O50" s="29">
        <f t="shared" si="2"/>
        <v>49</v>
      </c>
      <c r="P50" s="29">
        <f t="shared" si="2"/>
        <v>45</v>
      </c>
      <c r="Q50" s="29">
        <f>SUM(E50:P50)</f>
        <v>583</v>
      </c>
      <c r="R50" s="30"/>
    </row>
    <row r="51" s="4" customFormat="1" ht="27" customHeight="1">
      <c r="B51" s="4" t="s">
        <v>0</v>
      </c>
    </row>
    <row r="52" s="4" customFormat="1" ht="27" customHeight="1">
      <c r="B52" s="4" t="s">
        <v>16</v>
      </c>
    </row>
    <row r="53" spans="1:18" s="4" customFormat="1" ht="27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="4" customFormat="1" ht="27" customHeight="1"/>
    <row r="55" s="2" customFormat="1" ht="27" customHeight="1"/>
  </sheetData>
  <mergeCells count="42">
    <mergeCell ref="D4:F4"/>
    <mergeCell ref="I4:L4"/>
    <mergeCell ref="O4:R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7:D47"/>
    <mergeCell ref="C48:D48"/>
    <mergeCell ref="C43:D43"/>
    <mergeCell ref="C44:D44"/>
    <mergeCell ref="C45:D45"/>
    <mergeCell ref="C46:D46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75" zoomScaleNormal="75" workbookViewId="0" topLeftCell="A3">
      <selection activeCell="W7" sqref="W7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8" width="6.1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7</v>
      </c>
      <c r="E4" s="132"/>
      <c r="F4" s="133"/>
      <c r="G4" s="8" t="s">
        <v>3</v>
      </c>
      <c r="H4" s="9"/>
      <c r="I4" s="131" t="s">
        <v>282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283</v>
      </c>
      <c r="F6" s="48" t="s">
        <v>211</v>
      </c>
      <c r="G6" s="48" t="s">
        <v>258</v>
      </c>
      <c r="H6" s="48" t="s">
        <v>176</v>
      </c>
      <c r="I6" s="48" t="s">
        <v>260</v>
      </c>
      <c r="J6" s="48" t="s">
        <v>284</v>
      </c>
      <c r="K6" s="49" t="s">
        <v>132</v>
      </c>
      <c r="L6" s="49" t="s">
        <v>239</v>
      </c>
      <c r="M6" s="49" t="s">
        <v>180</v>
      </c>
      <c r="N6" s="48" t="s">
        <v>265</v>
      </c>
      <c r="O6" s="48" t="s">
        <v>182</v>
      </c>
      <c r="P6" s="50" t="s">
        <v>285</v>
      </c>
      <c r="Q6" s="13"/>
      <c r="R6" s="14"/>
    </row>
    <row r="7" spans="2:18" s="4" customFormat="1" ht="27" customHeight="1">
      <c r="B7" s="17"/>
      <c r="C7" s="18"/>
      <c r="D7" s="13" t="s">
        <v>9</v>
      </c>
      <c r="E7" s="45" t="s">
        <v>19</v>
      </c>
      <c r="F7" s="45" t="s">
        <v>19</v>
      </c>
      <c r="G7" s="45" t="s">
        <v>19</v>
      </c>
      <c r="H7" s="45" t="s">
        <v>18</v>
      </c>
      <c r="I7" s="51" t="s">
        <v>286</v>
      </c>
      <c r="J7" s="45" t="s">
        <v>19</v>
      </c>
      <c r="K7" s="45" t="s">
        <v>18</v>
      </c>
      <c r="L7" s="45" t="s">
        <v>18</v>
      </c>
      <c r="M7" s="45" t="s">
        <v>19</v>
      </c>
      <c r="N7" s="45" t="s">
        <v>19</v>
      </c>
      <c r="O7" s="51" t="s">
        <v>286</v>
      </c>
      <c r="P7" s="45" t="s">
        <v>18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0.6458333333333334</v>
      </c>
      <c r="F8" s="52">
        <v>0.6631944444444444</v>
      </c>
      <c r="G8" s="52">
        <v>0.6770833333333334</v>
      </c>
      <c r="H8" s="52">
        <v>0.6770833333333334</v>
      </c>
      <c r="I8" s="52">
        <v>0.65625</v>
      </c>
      <c r="J8" s="52">
        <v>0.6284722222222222</v>
      </c>
      <c r="K8" s="52">
        <v>0.6006944444444444</v>
      </c>
      <c r="L8" s="52">
        <v>0.579861111111111</v>
      </c>
      <c r="M8" s="52">
        <v>0.5729166666666666</v>
      </c>
      <c r="N8" s="52">
        <v>0.5902777777777778</v>
      </c>
      <c r="O8" s="52">
        <v>0.611111111111111</v>
      </c>
      <c r="P8" s="46">
        <v>0.6354166666666666</v>
      </c>
      <c r="Q8" s="21"/>
      <c r="R8" s="22"/>
    </row>
    <row r="9" spans="2:19" s="4" customFormat="1" ht="27" customHeight="1">
      <c r="B9" s="36" t="s">
        <v>12</v>
      </c>
      <c r="C9" s="42" t="s">
        <v>13</v>
      </c>
      <c r="D9" s="43"/>
      <c r="E9" s="47">
        <v>0.7708333333333334</v>
      </c>
      <c r="F9" s="47">
        <v>0.7881944444444445</v>
      </c>
      <c r="G9" s="47">
        <v>0.8020833333333334</v>
      </c>
      <c r="H9" s="47">
        <v>0.8020833333333334</v>
      </c>
      <c r="I9" s="47">
        <v>0.78125</v>
      </c>
      <c r="J9" s="47">
        <v>0.7534722222222222</v>
      </c>
      <c r="K9" s="47">
        <v>0.7256944444444445</v>
      </c>
      <c r="L9" s="47">
        <v>0.7048611111111112</v>
      </c>
      <c r="M9" s="47">
        <v>0.6979166666666666</v>
      </c>
      <c r="N9" s="47">
        <v>0.7430555555555555</v>
      </c>
      <c r="O9" s="47">
        <v>0.7361111111111112</v>
      </c>
      <c r="P9" s="46">
        <v>0.7534722222222222</v>
      </c>
      <c r="Q9" s="13"/>
      <c r="R9" s="25"/>
      <c r="S9" s="73"/>
    </row>
    <row r="10" spans="1:18" s="4" customFormat="1" ht="27" customHeight="1">
      <c r="A10" s="56"/>
      <c r="B10" s="53" t="s">
        <v>140</v>
      </c>
      <c r="C10" s="127" t="s">
        <v>20</v>
      </c>
      <c r="D10" s="128"/>
      <c r="E10" s="38">
        <v>2</v>
      </c>
      <c r="F10" s="38">
        <v>1</v>
      </c>
      <c r="G10" s="38"/>
      <c r="H10" s="38">
        <v>3</v>
      </c>
      <c r="I10" s="38">
        <v>4</v>
      </c>
      <c r="J10" s="38"/>
      <c r="K10" s="38">
        <v>3</v>
      </c>
      <c r="L10" s="38">
        <v>1</v>
      </c>
      <c r="M10" s="38">
        <v>2</v>
      </c>
      <c r="N10" s="38"/>
      <c r="O10" s="38">
        <v>1</v>
      </c>
      <c r="P10" s="38">
        <v>1</v>
      </c>
      <c r="Q10" s="13">
        <f aca="true" t="shared" si="0" ref="Q10:Q68">SUM(E10:P10)</f>
        <v>18</v>
      </c>
      <c r="R10" s="14"/>
    </row>
    <row r="11" spans="1:18" s="4" customFormat="1" ht="27" customHeight="1">
      <c r="A11" s="56"/>
      <c r="B11" s="54" t="s">
        <v>141</v>
      </c>
      <c r="C11" s="127" t="s">
        <v>21</v>
      </c>
      <c r="D11" s="128"/>
      <c r="E11" s="38">
        <v>2710</v>
      </c>
      <c r="F11" s="38">
        <v>3090</v>
      </c>
      <c r="G11" s="38">
        <v>2900</v>
      </c>
      <c r="H11" s="38">
        <v>3520</v>
      </c>
      <c r="I11" s="38">
        <v>3210</v>
      </c>
      <c r="J11" s="38">
        <v>3790</v>
      </c>
      <c r="K11" s="38">
        <v>3640</v>
      </c>
      <c r="L11" s="38">
        <v>3880</v>
      </c>
      <c r="M11" s="38">
        <v>3290</v>
      </c>
      <c r="N11" s="38">
        <v>2910</v>
      </c>
      <c r="O11" s="38">
        <v>3000</v>
      </c>
      <c r="P11" s="38">
        <v>2720</v>
      </c>
      <c r="Q11" s="13">
        <f t="shared" si="0"/>
        <v>38660</v>
      </c>
      <c r="R11" s="14"/>
    </row>
    <row r="12" spans="1:18" s="4" customFormat="1" ht="27" customHeight="1">
      <c r="A12" s="56"/>
      <c r="B12" s="55" t="s">
        <v>142</v>
      </c>
      <c r="C12" s="127" t="s">
        <v>79</v>
      </c>
      <c r="D12" s="128"/>
      <c r="E12" s="38"/>
      <c r="F12" s="38"/>
      <c r="G12" s="38">
        <v>1</v>
      </c>
      <c r="H12" s="38">
        <v>1</v>
      </c>
      <c r="I12" s="38">
        <v>2</v>
      </c>
      <c r="J12" s="38">
        <v>3</v>
      </c>
      <c r="K12" s="38"/>
      <c r="L12" s="38"/>
      <c r="M12" s="38"/>
      <c r="N12" s="38">
        <v>2</v>
      </c>
      <c r="O12" s="38"/>
      <c r="P12" s="38"/>
      <c r="Q12" s="13">
        <f t="shared" si="0"/>
        <v>9</v>
      </c>
      <c r="R12" s="14"/>
    </row>
    <row r="13" spans="1:18" s="4" customFormat="1" ht="27" customHeight="1">
      <c r="A13" s="56"/>
      <c r="B13" s="55"/>
      <c r="C13" s="127" t="s">
        <v>22</v>
      </c>
      <c r="D13" s="128"/>
      <c r="E13" s="38">
        <v>3</v>
      </c>
      <c r="F13" s="38">
        <v>2</v>
      </c>
      <c r="G13" s="38">
        <v>5</v>
      </c>
      <c r="H13" s="38"/>
      <c r="I13" s="38">
        <v>2</v>
      </c>
      <c r="J13" s="38">
        <v>1</v>
      </c>
      <c r="K13" s="38">
        <v>4</v>
      </c>
      <c r="L13" s="38"/>
      <c r="M13" s="38"/>
      <c r="N13" s="38">
        <v>1</v>
      </c>
      <c r="O13" s="38"/>
      <c r="P13" s="38"/>
      <c r="Q13" s="13">
        <f t="shared" si="0"/>
        <v>18</v>
      </c>
      <c r="R13" s="14"/>
    </row>
    <row r="14" spans="1:18" s="4" customFormat="1" ht="27" customHeight="1">
      <c r="A14" s="56">
        <v>5</v>
      </c>
      <c r="B14" s="55"/>
      <c r="C14" s="127" t="s">
        <v>24</v>
      </c>
      <c r="D14" s="128"/>
      <c r="E14" s="38">
        <v>1</v>
      </c>
      <c r="F14" s="38"/>
      <c r="G14" s="38">
        <v>1</v>
      </c>
      <c r="H14" s="38">
        <v>2</v>
      </c>
      <c r="I14" s="38"/>
      <c r="J14" s="38"/>
      <c r="K14" s="38"/>
      <c r="L14" s="38"/>
      <c r="M14" s="38">
        <v>1</v>
      </c>
      <c r="N14" s="38"/>
      <c r="O14" s="38"/>
      <c r="P14" s="38"/>
      <c r="Q14" s="13">
        <f t="shared" si="0"/>
        <v>5</v>
      </c>
      <c r="R14" s="14"/>
    </row>
    <row r="15" spans="1:18" s="4" customFormat="1" ht="27" customHeight="1">
      <c r="A15" s="56"/>
      <c r="B15" s="55"/>
      <c r="C15" s="127" t="s">
        <v>25</v>
      </c>
      <c r="D15" s="128"/>
      <c r="E15" s="38">
        <v>11</v>
      </c>
      <c r="F15" s="38">
        <v>17</v>
      </c>
      <c r="G15" s="38">
        <v>14</v>
      </c>
      <c r="H15" s="38">
        <v>18</v>
      </c>
      <c r="I15" s="38">
        <v>20</v>
      </c>
      <c r="J15" s="38">
        <v>15</v>
      </c>
      <c r="K15" s="38">
        <v>14</v>
      </c>
      <c r="L15" s="38">
        <v>90</v>
      </c>
      <c r="M15" s="38">
        <v>5</v>
      </c>
      <c r="N15" s="38">
        <v>10</v>
      </c>
      <c r="O15" s="38">
        <v>13</v>
      </c>
      <c r="P15" s="38">
        <v>9</v>
      </c>
      <c r="Q15" s="13">
        <f t="shared" si="0"/>
        <v>236</v>
      </c>
      <c r="R15" s="14"/>
    </row>
    <row r="16" spans="1:18" s="4" customFormat="1" ht="27" customHeight="1">
      <c r="A16" s="56"/>
      <c r="B16" s="55" t="s">
        <v>144</v>
      </c>
      <c r="C16" s="127" t="s">
        <v>26</v>
      </c>
      <c r="D16" s="128"/>
      <c r="E16" s="38"/>
      <c r="F16" s="38"/>
      <c r="G16" s="38"/>
      <c r="H16" s="38"/>
      <c r="I16" s="38"/>
      <c r="J16" s="38"/>
      <c r="K16" s="38">
        <v>32</v>
      </c>
      <c r="L16" s="38">
        <v>122</v>
      </c>
      <c r="M16" s="38">
        <v>110</v>
      </c>
      <c r="N16" s="38">
        <v>196</v>
      </c>
      <c r="O16" s="38">
        <v>211</v>
      </c>
      <c r="P16" s="38">
        <v>73</v>
      </c>
      <c r="Q16" s="13">
        <f t="shared" si="0"/>
        <v>744</v>
      </c>
      <c r="R16" s="14"/>
    </row>
    <row r="17" spans="1:18" s="4" customFormat="1" ht="27" customHeight="1">
      <c r="A17" s="56"/>
      <c r="B17" s="55"/>
      <c r="C17" s="127" t="s">
        <v>27</v>
      </c>
      <c r="D17" s="128"/>
      <c r="E17" s="38">
        <v>4</v>
      </c>
      <c r="F17" s="38"/>
      <c r="G17" s="38">
        <v>3</v>
      </c>
      <c r="H17" s="38"/>
      <c r="I17" s="38">
        <v>1</v>
      </c>
      <c r="J17" s="38">
        <v>3</v>
      </c>
      <c r="K17" s="38">
        <v>6</v>
      </c>
      <c r="L17" s="38">
        <v>2</v>
      </c>
      <c r="M17" s="38"/>
      <c r="N17" s="38">
        <v>2</v>
      </c>
      <c r="O17" s="38"/>
      <c r="P17" s="38">
        <v>4</v>
      </c>
      <c r="Q17" s="13">
        <f t="shared" si="0"/>
        <v>25</v>
      </c>
      <c r="R17" s="14"/>
    </row>
    <row r="18" spans="1:18" s="4" customFormat="1" ht="27" customHeight="1">
      <c r="A18" s="56"/>
      <c r="B18" s="55"/>
      <c r="C18" s="127" t="s">
        <v>28</v>
      </c>
      <c r="D18" s="128"/>
      <c r="E18" s="38"/>
      <c r="F18" s="38"/>
      <c r="G18" s="38"/>
      <c r="H18" s="38"/>
      <c r="I18" s="38"/>
      <c r="J18" s="38"/>
      <c r="K18" s="38"/>
      <c r="L18" s="38"/>
      <c r="M18" s="38">
        <v>10</v>
      </c>
      <c r="N18" s="38"/>
      <c r="O18" s="38"/>
      <c r="P18" s="38"/>
      <c r="Q18" s="13">
        <f t="shared" si="0"/>
        <v>10</v>
      </c>
      <c r="R18" s="14"/>
    </row>
    <row r="19" spans="1:18" s="4" customFormat="1" ht="27" customHeight="1">
      <c r="A19" s="56">
        <v>10</v>
      </c>
      <c r="B19" s="55"/>
      <c r="C19" s="127" t="s">
        <v>84</v>
      </c>
      <c r="D19" s="128"/>
      <c r="E19" s="38"/>
      <c r="F19" s="38"/>
      <c r="G19" s="38"/>
      <c r="H19" s="38"/>
      <c r="I19" s="38"/>
      <c r="J19" s="38"/>
      <c r="K19" s="38">
        <v>9</v>
      </c>
      <c r="L19" s="38">
        <v>16</v>
      </c>
      <c r="M19" s="38">
        <v>12</v>
      </c>
      <c r="N19" s="38"/>
      <c r="O19" s="38"/>
      <c r="P19" s="38"/>
      <c r="Q19" s="13">
        <f t="shared" si="0"/>
        <v>37</v>
      </c>
      <c r="R19" s="14"/>
    </row>
    <row r="20" spans="1:18" s="4" customFormat="1" ht="27" customHeight="1">
      <c r="A20" s="56"/>
      <c r="B20" s="55"/>
      <c r="C20" s="127" t="s">
        <v>29</v>
      </c>
      <c r="D20" s="128"/>
      <c r="E20" s="38"/>
      <c r="F20" s="38"/>
      <c r="G20" s="38"/>
      <c r="H20" s="38"/>
      <c r="I20" s="38"/>
      <c r="J20" s="38"/>
      <c r="K20" s="38">
        <v>12</v>
      </c>
      <c r="L20" s="38"/>
      <c r="M20" s="38"/>
      <c r="N20" s="38"/>
      <c r="O20" s="38"/>
      <c r="P20" s="38"/>
      <c r="Q20" s="13">
        <f t="shared" si="0"/>
        <v>12</v>
      </c>
      <c r="R20" s="14"/>
    </row>
    <row r="21" spans="1:18" s="4" customFormat="1" ht="27" customHeight="1">
      <c r="A21" s="56"/>
      <c r="B21" s="55"/>
      <c r="C21" s="127" t="s">
        <v>30</v>
      </c>
      <c r="D21" s="128"/>
      <c r="E21" s="38"/>
      <c r="F21" s="38"/>
      <c r="G21" s="38"/>
      <c r="H21" s="38"/>
      <c r="I21" s="38"/>
      <c r="J21" s="38"/>
      <c r="K21" s="38"/>
      <c r="L21" s="38">
        <v>31</v>
      </c>
      <c r="M21" s="38">
        <v>60</v>
      </c>
      <c r="N21" s="38">
        <v>92</v>
      </c>
      <c r="O21" s="38">
        <v>132</v>
      </c>
      <c r="P21" s="38">
        <v>61</v>
      </c>
      <c r="Q21" s="13">
        <f t="shared" si="0"/>
        <v>376</v>
      </c>
      <c r="R21" s="14"/>
    </row>
    <row r="22" spans="1:18" s="4" customFormat="1" ht="27" customHeight="1">
      <c r="A22" s="56"/>
      <c r="B22" s="55"/>
      <c r="C22" s="127" t="s">
        <v>31</v>
      </c>
      <c r="D22" s="128"/>
      <c r="E22" s="38"/>
      <c r="F22" s="38"/>
      <c r="G22" s="38"/>
      <c r="H22" s="38"/>
      <c r="I22" s="38"/>
      <c r="J22" s="38"/>
      <c r="K22" s="38">
        <v>46</v>
      </c>
      <c r="L22" s="38">
        <v>162</v>
      </c>
      <c r="M22" s="38">
        <v>187</v>
      </c>
      <c r="N22" s="38">
        <v>483</v>
      </c>
      <c r="O22" s="38">
        <v>550</v>
      </c>
      <c r="P22" s="38">
        <v>312</v>
      </c>
      <c r="Q22" s="13">
        <f t="shared" si="0"/>
        <v>1740</v>
      </c>
      <c r="R22" s="14"/>
    </row>
    <row r="23" spans="1:18" s="4" customFormat="1" ht="27" customHeight="1">
      <c r="A23" s="56"/>
      <c r="B23" s="55"/>
      <c r="C23" s="127" t="s">
        <v>32</v>
      </c>
      <c r="D23" s="128"/>
      <c r="E23" s="38"/>
      <c r="F23" s="38"/>
      <c r="G23" s="38"/>
      <c r="H23" s="38"/>
      <c r="I23" s="38"/>
      <c r="J23" s="38"/>
      <c r="K23" s="38">
        <v>10</v>
      </c>
      <c r="L23" s="38">
        <v>22</v>
      </c>
      <c r="M23" s="38">
        <v>82</v>
      </c>
      <c r="N23" s="38">
        <v>70</v>
      </c>
      <c r="O23" s="38">
        <v>196</v>
      </c>
      <c r="P23" s="38">
        <v>6</v>
      </c>
      <c r="Q23" s="13">
        <f t="shared" si="0"/>
        <v>386</v>
      </c>
      <c r="R23" s="14"/>
    </row>
    <row r="24" spans="1:18" s="4" customFormat="1" ht="27" customHeight="1">
      <c r="A24" s="56">
        <v>15</v>
      </c>
      <c r="B24" s="55" t="s">
        <v>145</v>
      </c>
      <c r="C24" s="127" t="s">
        <v>33</v>
      </c>
      <c r="D24" s="128"/>
      <c r="E24" s="38"/>
      <c r="F24" s="38">
        <v>1</v>
      </c>
      <c r="G24" s="38"/>
      <c r="H24" s="38">
        <v>2</v>
      </c>
      <c r="I24" s="38"/>
      <c r="J24" s="38"/>
      <c r="K24" s="38">
        <v>2</v>
      </c>
      <c r="L24" s="38">
        <v>1</v>
      </c>
      <c r="M24" s="38"/>
      <c r="N24" s="38"/>
      <c r="O24" s="38">
        <v>1</v>
      </c>
      <c r="P24" s="38">
        <v>1</v>
      </c>
      <c r="Q24" s="13">
        <f t="shared" si="0"/>
        <v>8</v>
      </c>
      <c r="R24" s="14"/>
    </row>
    <row r="25" spans="1:18" s="4" customFormat="1" ht="27" customHeight="1">
      <c r="A25" s="56"/>
      <c r="B25" s="55"/>
      <c r="C25" s="127" t="s">
        <v>34</v>
      </c>
      <c r="D25" s="12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>
        <v>1</v>
      </c>
      <c r="Q25" s="13">
        <f t="shared" si="0"/>
        <v>1</v>
      </c>
      <c r="R25" s="14"/>
    </row>
    <row r="26" spans="1:18" s="4" customFormat="1" ht="27" customHeight="1">
      <c r="A26" s="56"/>
      <c r="B26" s="55"/>
      <c r="C26" s="127" t="s">
        <v>36</v>
      </c>
      <c r="D26" s="128"/>
      <c r="E26" s="38"/>
      <c r="F26" s="38"/>
      <c r="G26" s="38"/>
      <c r="H26" s="38"/>
      <c r="I26" s="38"/>
      <c r="J26" s="38"/>
      <c r="K26" s="38">
        <v>1</v>
      </c>
      <c r="L26" s="38"/>
      <c r="M26" s="38"/>
      <c r="N26" s="38">
        <v>1</v>
      </c>
      <c r="O26" s="38"/>
      <c r="P26" s="38"/>
      <c r="Q26" s="13">
        <f t="shared" si="0"/>
        <v>2</v>
      </c>
      <c r="R26" s="14"/>
    </row>
    <row r="27" spans="1:18" s="4" customFormat="1" ht="27" customHeight="1">
      <c r="A27" s="56"/>
      <c r="B27" s="55" t="s">
        <v>221</v>
      </c>
      <c r="C27" s="127" t="s">
        <v>97</v>
      </c>
      <c r="D27" s="128"/>
      <c r="E27" s="38"/>
      <c r="F27" s="38"/>
      <c r="G27" s="38"/>
      <c r="H27" s="38"/>
      <c r="I27" s="38"/>
      <c r="J27" s="38"/>
      <c r="K27" s="38">
        <v>1</v>
      </c>
      <c r="L27" s="38"/>
      <c r="M27" s="38"/>
      <c r="N27" s="38"/>
      <c r="O27" s="38"/>
      <c r="P27" s="38"/>
      <c r="Q27" s="13">
        <f t="shared" si="0"/>
        <v>1</v>
      </c>
      <c r="R27" s="14"/>
    </row>
    <row r="28" spans="1:18" s="4" customFormat="1" ht="27" customHeight="1">
      <c r="A28" s="56"/>
      <c r="B28" s="55" t="s">
        <v>207</v>
      </c>
      <c r="C28" s="127" t="s">
        <v>86</v>
      </c>
      <c r="D28" s="128"/>
      <c r="E28" s="38">
        <v>1</v>
      </c>
      <c r="F28" s="38">
        <v>2</v>
      </c>
      <c r="G28" s="38">
        <v>2</v>
      </c>
      <c r="H28" s="38"/>
      <c r="I28" s="38"/>
      <c r="J28" s="38"/>
      <c r="K28" s="38"/>
      <c r="L28" s="38"/>
      <c r="M28" s="38">
        <v>1</v>
      </c>
      <c r="N28" s="38"/>
      <c r="O28" s="38"/>
      <c r="P28" s="38"/>
      <c r="Q28" s="13">
        <f t="shared" si="0"/>
        <v>6</v>
      </c>
      <c r="R28" s="14"/>
    </row>
    <row r="29" spans="1:18" s="4" customFormat="1" ht="27" customHeight="1">
      <c r="A29" s="56">
        <v>20</v>
      </c>
      <c r="B29" s="54" t="s">
        <v>146</v>
      </c>
      <c r="C29" s="127" t="s">
        <v>38</v>
      </c>
      <c r="D29" s="128"/>
      <c r="E29" s="38"/>
      <c r="F29" s="38">
        <v>2</v>
      </c>
      <c r="G29" s="38">
        <v>1</v>
      </c>
      <c r="H29" s="38">
        <v>3</v>
      </c>
      <c r="I29" s="38"/>
      <c r="J29" s="38">
        <v>1</v>
      </c>
      <c r="K29" s="38"/>
      <c r="L29" s="38"/>
      <c r="M29" s="38"/>
      <c r="N29" s="38">
        <v>1</v>
      </c>
      <c r="O29" s="38"/>
      <c r="P29" s="38"/>
      <c r="Q29" s="13">
        <f t="shared" si="0"/>
        <v>8</v>
      </c>
      <c r="R29" s="14"/>
    </row>
    <row r="30" spans="1:18" s="4" customFormat="1" ht="27" customHeight="1">
      <c r="A30" s="56"/>
      <c r="B30" s="54"/>
      <c r="C30" s="127" t="s">
        <v>87</v>
      </c>
      <c r="D30" s="128"/>
      <c r="E30" s="38"/>
      <c r="F30" s="38"/>
      <c r="G30" s="38"/>
      <c r="H30" s="38"/>
      <c r="I30" s="38"/>
      <c r="J30" s="38"/>
      <c r="K30" s="38"/>
      <c r="L30" s="38"/>
      <c r="M30" s="38"/>
      <c r="N30" s="38">
        <v>2</v>
      </c>
      <c r="O30" s="38">
        <v>2</v>
      </c>
      <c r="P30" s="38">
        <v>1</v>
      </c>
      <c r="Q30" s="13">
        <f t="shared" si="0"/>
        <v>5</v>
      </c>
      <c r="R30" s="14"/>
    </row>
    <row r="31" spans="1:18" s="4" customFormat="1" ht="27" customHeight="1">
      <c r="A31" s="56"/>
      <c r="B31" s="54" t="s">
        <v>222</v>
      </c>
      <c r="C31" s="127" t="s">
        <v>89</v>
      </c>
      <c r="D31" s="128"/>
      <c r="E31" s="38">
        <v>1</v>
      </c>
      <c r="F31" s="38">
        <v>2</v>
      </c>
      <c r="G31" s="38"/>
      <c r="H31" s="38">
        <v>1</v>
      </c>
      <c r="I31" s="38"/>
      <c r="J31" s="38">
        <v>3</v>
      </c>
      <c r="K31" s="38"/>
      <c r="L31" s="38"/>
      <c r="M31" s="38"/>
      <c r="N31" s="38"/>
      <c r="O31" s="38">
        <v>1</v>
      </c>
      <c r="P31" s="38">
        <v>2</v>
      </c>
      <c r="Q31" s="13">
        <f t="shared" si="0"/>
        <v>10</v>
      </c>
      <c r="R31" s="14"/>
    </row>
    <row r="32" spans="1:18" s="4" customFormat="1" ht="27" customHeight="1">
      <c r="A32" s="56"/>
      <c r="B32" s="53" t="s">
        <v>287</v>
      </c>
      <c r="C32" s="127" t="s">
        <v>288</v>
      </c>
      <c r="D32" s="128"/>
      <c r="E32" s="38"/>
      <c r="F32" s="38"/>
      <c r="G32" s="38"/>
      <c r="H32" s="38"/>
      <c r="I32" s="38"/>
      <c r="J32" s="38"/>
      <c r="K32" s="38"/>
      <c r="L32" s="38"/>
      <c r="M32" s="38">
        <v>1</v>
      </c>
      <c r="N32" s="38"/>
      <c r="O32" s="38"/>
      <c r="P32" s="38">
        <v>2</v>
      </c>
      <c r="Q32" s="13">
        <f t="shared" si="0"/>
        <v>3</v>
      </c>
      <c r="R32" s="14"/>
    </row>
    <row r="33" spans="1:18" s="4" customFormat="1" ht="27" customHeight="1">
      <c r="A33" s="56"/>
      <c r="B33" s="54" t="s">
        <v>289</v>
      </c>
      <c r="C33" s="127" t="s">
        <v>290</v>
      </c>
      <c r="D33" s="128"/>
      <c r="E33" s="38"/>
      <c r="F33" s="38"/>
      <c r="G33" s="38">
        <v>8</v>
      </c>
      <c r="H33" s="38">
        <v>2</v>
      </c>
      <c r="I33" s="38"/>
      <c r="J33" s="38">
        <v>3</v>
      </c>
      <c r="K33" s="38"/>
      <c r="L33" s="38"/>
      <c r="M33" s="38"/>
      <c r="N33" s="38"/>
      <c r="O33" s="38"/>
      <c r="P33" s="38"/>
      <c r="Q33" s="13">
        <f t="shared" si="0"/>
        <v>13</v>
      </c>
      <c r="R33" s="14"/>
    </row>
    <row r="34" spans="1:18" s="4" customFormat="1" ht="27" customHeight="1">
      <c r="A34" s="56">
        <v>25</v>
      </c>
      <c r="B34" s="54" t="s">
        <v>147</v>
      </c>
      <c r="C34" s="127" t="s">
        <v>39</v>
      </c>
      <c r="D34" s="128"/>
      <c r="E34" s="38">
        <v>3</v>
      </c>
      <c r="F34" s="38">
        <v>2</v>
      </c>
      <c r="G34" s="38">
        <v>4</v>
      </c>
      <c r="H34" s="38">
        <v>5</v>
      </c>
      <c r="I34" s="38">
        <v>2</v>
      </c>
      <c r="J34" s="38"/>
      <c r="K34" s="38">
        <v>6</v>
      </c>
      <c r="L34" s="38">
        <v>3</v>
      </c>
      <c r="M34" s="38"/>
      <c r="N34" s="38">
        <v>4</v>
      </c>
      <c r="O34" s="38">
        <v>2</v>
      </c>
      <c r="P34" s="38">
        <v>6</v>
      </c>
      <c r="Q34" s="13">
        <f t="shared" si="0"/>
        <v>37</v>
      </c>
      <c r="R34" s="14"/>
    </row>
    <row r="35" spans="1:18" s="4" customFormat="1" ht="27" customHeight="1">
      <c r="A35" s="56"/>
      <c r="B35" s="54" t="s">
        <v>150</v>
      </c>
      <c r="C35" s="127" t="s">
        <v>41</v>
      </c>
      <c r="D35" s="128"/>
      <c r="E35" s="38"/>
      <c r="F35" s="38">
        <v>1</v>
      </c>
      <c r="G35" s="38"/>
      <c r="H35" s="38"/>
      <c r="I35" s="38"/>
      <c r="J35" s="38">
        <v>1</v>
      </c>
      <c r="K35" s="38"/>
      <c r="L35" s="38"/>
      <c r="M35" s="38"/>
      <c r="N35" s="38"/>
      <c r="O35" s="38"/>
      <c r="P35" s="38"/>
      <c r="Q35" s="13">
        <f t="shared" si="0"/>
        <v>2</v>
      </c>
      <c r="R35" s="14"/>
    </row>
    <row r="36" spans="1:18" s="4" customFormat="1" ht="27" customHeight="1">
      <c r="A36" s="56"/>
      <c r="B36" s="54" t="s">
        <v>151</v>
      </c>
      <c r="C36" s="127" t="s">
        <v>43</v>
      </c>
      <c r="D36" s="128"/>
      <c r="E36" s="38"/>
      <c r="F36" s="38"/>
      <c r="G36" s="38"/>
      <c r="H36" s="38"/>
      <c r="I36" s="38"/>
      <c r="J36" s="38"/>
      <c r="K36" s="38"/>
      <c r="L36" s="38"/>
      <c r="M36" s="38"/>
      <c r="N36" s="38">
        <v>2</v>
      </c>
      <c r="O36" s="38"/>
      <c r="P36" s="38">
        <v>1</v>
      </c>
      <c r="Q36" s="13">
        <f t="shared" si="0"/>
        <v>3</v>
      </c>
      <c r="R36" s="14"/>
    </row>
    <row r="37" spans="1:18" s="4" customFormat="1" ht="27" customHeight="1">
      <c r="A37" s="56"/>
      <c r="B37" s="54" t="s">
        <v>223</v>
      </c>
      <c r="C37" s="127" t="s">
        <v>91</v>
      </c>
      <c r="D37" s="128"/>
      <c r="E37" s="38">
        <v>1</v>
      </c>
      <c r="F37" s="38">
        <v>2</v>
      </c>
      <c r="G37" s="38">
        <v>1</v>
      </c>
      <c r="H37" s="38"/>
      <c r="I37" s="38"/>
      <c r="J37" s="38"/>
      <c r="K37" s="38"/>
      <c r="L37" s="38"/>
      <c r="M37" s="38"/>
      <c r="N37" s="38"/>
      <c r="O37" s="38"/>
      <c r="P37" s="38">
        <v>1</v>
      </c>
      <c r="Q37" s="13">
        <f t="shared" si="0"/>
        <v>5</v>
      </c>
      <c r="R37" s="14"/>
    </row>
    <row r="38" spans="1:18" s="4" customFormat="1" ht="27" customHeight="1">
      <c r="A38" s="56"/>
      <c r="B38" s="54" t="s">
        <v>152</v>
      </c>
      <c r="C38" s="127" t="s">
        <v>44</v>
      </c>
      <c r="D38" s="128"/>
      <c r="E38" s="38">
        <v>5</v>
      </c>
      <c r="F38" s="38">
        <v>3</v>
      </c>
      <c r="G38" s="38">
        <v>11</v>
      </c>
      <c r="H38" s="38">
        <v>3</v>
      </c>
      <c r="I38" s="38">
        <v>9</v>
      </c>
      <c r="J38" s="38">
        <v>15</v>
      </c>
      <c r="K38" s="38"/>
      <c r="L38" s="38"/>
      <c r="M38" s="38"/>
      <c r="N38" s="38"/>
      <c r="O38" s="38"/>
      <c r="P38" s="38"/>
      <c r="Q38" s="13">
        <f t="shared" si="0"/>
        <v>46</v>
      </c>
      <c r="R38" s="14"/>
    </row>
    <row r="39" spans="1:18" s="4" customFormat="1" ht="27" customHeight="1">
      <c r="A39" s="56">
        <v>30</v>
      </c>
      <c r="B39" s="54" t="s">
        <v>153</v>
      </c>
      <c r="C39" s="127" t="s">
        <v>45</v>
      </c>
      <c r="D39" s="128"/>
      <c r="E39" s="38"/>
      <c r="F39" s="38"/>
      <c r="G39" s="38"/>
      <c r="H39" s="38"/>
      <c r="I39" s="38"/>
      <c r="J39" s="38">
        <v>3</v>
      </c>
      <c r="K39" s="38">
        <v>2</v>
      </c>
      <c r="L39" s="38">
        <v>1</v>
      </c>
      <c r="M39" s="38">
        <v>2</v>
      </c>
      <c r="N39" s="38">
        <v>1</v>
      </c>
      <c r="O39" s="38">
        <v>1</v>
      </c>
      <c r="P39" s="38"/>
      <c r="Q39" s="13">
        <f t="shared" si="0"/>
        <v>10</v>
      </c>
      <c r="R39" s="14"/>
    </row>
    <row r="40" spans="1:18" s="4" customFormat="1" ht="27" customHeight="1">
      <c r="A40" s="56"/>
      <c r="B40" s="54"/>
      <c r="C40" s="127" t="s">
        <v>46</v>
      </c>
      <c r="D40" s="128"/>
      <c r="E40" s="38"/>
      <c r="F40" s="38"/>
      <c r="G40" s="38"/>
      <c r="H40" s="38"/>
      <c r="I40" s="38"/>
      <c r="J40" s="38">
        <v>2</v>
      </c>
      <c r="K40" s="38">
        <v>3</v>
      </c>
      <c r="L40" s="38">
        <v>4</v>
      </c>
      <c r="M40" s="38">
        <v>4</v>
      </c>
      <c r="N40" s="38"/>
      <c r="O40" s="38">
        <v>2</v>
      </c>
      <c r="P40" s="38">
        <v>1</v>
      </c>
      <c r="Q40" s="13">
        <f t="shared" si="0"/>
        <v>16</v>
      </c>
      <c r="R40" s="14"/>
    </row>
    <row r="41" spans="1:18" s="4" customFormat="1" ht="27" customHeight="1">
      <c r="A41" s="56"/>
      <c r="B41" s="54"/>
      <c r="C41" s="127" t="s">
        <v>47</v>
      </c>
      <c r="D41" s="128"/>
      <c r="E41" s="38">
        <v>2</v>
      </c>
      <c r="F41" s="38"/>
      <c r="G41" s="38">
        <v>5</v>
      </c>
      <c r="H41" s="38">
        <v>4</v>
      </c>
      <c r="I41" s="38">
        <v>3</v>
      </c>
      <c r="J41" s="38"/>
      <c r="K41" s="38">
        <v>3</v>
      </c>
      <c r="L41" s="38">
        <v>2</v>
      </c>
      <c r="M41" s="38"/>
      <c r="N41" s="38">
        <v>2</v>
      </c>
      <c r="O41" s="38">
        <v>1</v>
      </c>
      <c r="P41" s="38">
        <v>2</v>
      </c>
      <c r="Q41" s="13">
        <f t="shared" si="0"/>
        <v>24</v>
      </c>
      <c r="R41" s="14"/>
    </row>
    <row r="42" spans="1:18" s="4" customFormat="1" ht="27" customHeight="1">
      <c r="A42" s="56"/>
      <c r="B42" s="54"/>
      <c r="C42" s="127" t="s">
        <v>100</v>
      </c>
      <c r="D42" s="128"/>
      <c r="E42" s="38"/>
      <c r="F42" s="38"/>
      <c r="G42" s="38"/>
      <c r="H42" s="38"/>
      <c r="I42" s="38"/>
      <c r="J42" s="38"/>
      <c r="K42" s="38"/>
      <c r="L42" s="38"/>
      <c r="M42" s="38">
        <v>2</v>
      </c>
      <c r="N42" s="38"/>
      <c r="O42" s="38"/>
      <c r="P42" s="38"/>
      <c r="Q42" s="13">
        <f t="shared" si="0"/>
        <v>2</v>
      </c>
      <c r="R42" s="14"/>
    </row>
    <row r="43" spans="1:18" s="4" customFormat="1" ht="27" customHeight="1">
      <c r="A43" s="56"/>
      <c r="B43" s="54" t="s">
        <v>155</v>
      </c>
      <c r="C43" s="127" t="s">
        <v>48</v>
      </c>
      <c r="D43" s="128"/>
      <c r="E43" s="38">
        <v>4</v>
      </c>
      <c r="F43" s="38">
        <v>7</v>
      </c>
      <c r="G43" s="38">
        <v>5</v>
      </c>
      <c r="H43" s="38">
        <v>9</v>
      </c>
      <c r="I43" s="38">
        <v>6</v>
      </c>
      <c r="J43" s="38">
        <v>10</v>
      </c>
      <c r="K43" s="38">
        <v>23</v>
      </c>
      <c r="L43" s="38">
        <v>11</v>
      </c>
      <c r="M43" s="38">
        <v>8</v>
      </c>
      <c r="N43" s="38">
        <v>8</v>
      </c>
      <c r="O43" s="38">
        <v>5</v>
      </c>
      <c r="P43" s="38">
        <v>7</v>
      </c>
      <c r="Q43" s="13">
        <f t="shared" si="0"/>
        <v>103</v>
      </c>
      <c r="R43" s="14"/>
    </row>
    <row r="44" spans="1:18" s="4" customFormat="1" ht="27" customHeight="1">
      <c r="A44" s="56">
        <v>35</v>
      </c>
      <c r="B44" s="54" t="s">
        <v>156</v>
      </c>
      <c r="C44" s="127" t="s">
        <v>49</v>
      </c>
      <c r="D44" s="128"/>
      <c r="E44" s="38"/>
      <c r="F44" s="38">
        <v>1</v>
      </c>
      <c r="G44" s="38"/>
      <c r="H44" s="38"/>
      <c r="I44" s="38"/>
      <c r="J44" s="38">
        <v>3</v>
      </c>
      <c r="K44" s="38">
        <v>2</v>
      </c>
      <c r="L44" s="38">
        <v>3</v>
      </c>
      <c r="M44" s="38"/>
      <c r="N44" s="38">
        <v>1</v>
      </c>
      <c r="O44" s="38"/>
      <c r="P44" s="38">
        <v>1</v>
      </c>
      <c r="Q44" s="13">
        <f t="shared" si="0"/>
        <v>11</v>
      </c>
      <c r="R44" s="14"/>
    </row>
    <row r="45" spans="1:18" s="4" customFormat="1" ht="27" customHeight="1">
      <c r="A45" s="56"/>
      <c r="B45" s="54" t="s">
        <v>157</v>
      </c>
      <c r="C45" s="127" t="s">
        <v>51</v>
      </c>
      <c r="D45" s="128"/>
      <c r="E45" s="38"/>
      <c r="F45" s="38"/>
      <c r="G45" s="38"/>
      <c r="H45" s="38"/>
      <c r="I45" s="38"/>
      <c r="J45" s="38"/>
      <c r="K45" s="38"/>
      <c r="L45" s="38">
        <v>2</v>
      </c>
      <c r="M45" s="38">
        <v>1</v>
      </c>
      <c r="N45" s="38"/>
      <c r="O45" s="38">
        <v>1</v>
      </c>
      <c r="P45" s="38">
        <v>1</v>
      </c>
      <c r="Q45" s="13">
        <f t="shared" si="0"/>
        <v>5</v>
      </c>
      <c r="R45" s="14"/>
    </row>
    <row r="46" spans="1:18" s="4" customFormat="1" ht="27" customHeight="1">
      <c r="A46" s="56"/>
      <c r="B46" s="54"/>
      <c r="C46" s="127" t="s">
        <v>52</v>
      </c>
      <c r="D46" s="128"/>
      <c r="E46" s="38"/>
      <c r="F46" s="38"/>
      <c r="G46" s="38"/>
      <c r="H46" s="38"/>
      <c r="I46" s="38"/>
      <c r="J46" s="38"/>
      <c r="K46" s="38">
        <v>1</v>
      </c>
      <c r="L46" s="38"/>
      <c r="M46" s="38"/>
      <c r="N46" s="38"/>
      <c r="O46" s="38"/>
      <c r="P46" s="38"/>
      <c r="Q46" s="13">
        <f t="shared" si="0"/>
        <v>1</v>
      </c>
      <c r="R46" s="14"/>
    </row>
    <row r="47" spans="1:18" s="4" customFormat="1" ht="27" customHeight="1">
      <c r="A47" s="56"/>
      <c r="B47" s="54"/>
      <c r="C47" s="127" t="s">
        <v>53</v>
      </c>
      <c r="D47" s="128"/>
      <c r="E47" s="38"/>
      <c r="F47" s="38"/>
      <c r="G47" s="38"/>
      <c r="H47" s="38"/>
      <c r="I47" s="38"/>
      <c r="J47" s="38"/>
      <c r="K47" s="38"/>
      <c r="L47" s="38">
        <v>3</v>
      </c>
      <c r="M47" s="38">
        <v>1</v>
      </c>
      <c r="N47" s="38">
        <v>5</v>
      </c>
      <c r="O47" s="38">
        <v>2</v>
      </c>
      <c r="P47" s="38">
        <v>1</v>
      </c>
      <c r="Q47" s="13">
        <f t="shared" si="0"/>
        <v>12</v>
      </c>
      <c r="R47" s="14"/>
    </row>
    <row r="48" spans="1:18" s="4" customFormat="1" ht="27" customHeight="1">
      <c r="A48" s="56"/>
      <c r="B48" s="54"/>
      <c r="C48" s="127" t="s">
        <v>54</v>
      </c>
      <c r="D48" s="128"/>
      <c r="E48" s="38">
        <v>1</v>
      </c>
      <c r="F48" s="38"/>
      <c r="G48" s="38"/>
      <c r="H48" s="38"/>
      <c r="I48" s="38"/>
      <c r="J48" s="38"/>
      <c r="K48" s="38"/>
      <c r="L48" s="38"/>
      <c r="M48" s="38">
        <v>5</v>
      </c>
      <c r="N48" s="38">
        <v>6</v>
      </c>
      <c r="O48" s="38">
        <v>2</v>
      </c>
      <c r="P48" s="38">
        <v>3</v>
      </c>
      <c r="Q48" s="13">
        <f t="shared" si="0"/>
        <v>17</v>
      </c>
      <c r="R48" s="14"/>
    </row>
    <row r="49" spans="1:18" s="4" customFormat="1" ht="27" customHeight="1">
      <c r="A49" s="56">
        <v>40</v>
      </c>
      <c r="B49" s="54"/>
      <c r="C49" s="127" t="s">
        <v>56</v>
      </c>
      <c r="D49" s="128"/>
      <c r="E49" s="38">
        <v>3</v>
      </c>
      <c r="F49" s="38">
        <v>2</v>
      </c>
      <c r="G49" s="38"/>
      <c r="H49" s="38"/>
      <c r="I49" s="38"/>
      <c r="J49" s="38"/>
      <c r="K49" s="38">
        <v>1</v>
      </c>
      <c r="L49" s="38">
        <v>2</v>
      </c>
      <c r="M49" s="38">
        <v>2</v>
      </c>
      <c r="N49" s="38"/>
      <c r="O49" s="38">
        <v>3</v>
      </c>
      <c r="P49" s="38">
        <v>5</v>
      </c>
      <c r="Q49" s="13">
        <f t="shared" si="0"/>
        <v>18</v>
      </c>
      <c r="R49" s="14"/>
    </row>
    <row r="50" spans="1:18" s="4" customFormat="1" ht="27" customHeight="1">
      <c r="A50" s="56"/>
      <c r="B50" s="54"/>
      <c r="C50" s="127" t="s">
        <v>104</v>
      </c>
      <c r="D50" s="128"/>
      <c r="E50" s="38">
        <v>2</v>
      </c>
      <c r="F50" s="38">
        <v>1</v>
      </c>
      <c r="G50" s="38">
        <v>3</v>
      </c>
      <c r="H50" s="38"/>
      <c r="I50" s="38"/>
      <c r="J50" s="38">
        <v>1</v>
      </c>
      <c r="K50" s="38"/>
      <c r="L50" s="38"/>
      <c r="M50" s="38"/>
      <c r="N50" s="38"/>
      <c r="O50" s="38"/>
      <c r="P50" s="38"/>
      <c r="Q50" s="13">
        <f t="shared" si="0"/>
        <v>7</v>
      </c>
      <c r="R50" s="14"/>
    </row>
    <row r="51" spans="1:18" s="4" customFormat="1" ht="27" customHeight="1">
      <c r="A51" s="56"/>
      <c r="B51" s="54" t="s">
        <v>159</v>
      </c>
      <c r="C51" s="127" t="s">
        <v>64</v>
      </c>
      <c r="D51" s="128"/>
      <c r="E51" s="38"/>
      <c r="F51" s="38"/>
      <c r="G51" s="38"/>
      <c r="H51" s="38"/>
      <c r="I51" s="38"/>
      <c r="J51" s="38"/>
      <c r="K51" s="38"/>
      <c r="L51" s="38"/>
      <c r="M51" s="38">
        <v>2</v>
      </c>
      <c r="N51" s="38">
        <v>2</v>
      </c>
      <c r="O51" s="38"/>
      <c r="P51" s="38"/>
      <c r="Q51" s="13">
        <f t="shared" si="0"/>
        <v>4</v>
      </c>
      <c r="R51" s="14"/>
    </row>
    <row r="52" spans="1:18" s="4" customFormat="1" ht="27" customHeight="1">
      <c r="A52" s="56"/>
      <c r="B52" s="54" t="s">
        <v>160</v>
      </c>
      <c r="C52" s="127" t="s">
        <v>65</v>
      </c>
      <c r="D52" s="128"/>
      <c r="E52" s="38"/>
      <c r="F52" s="38"/>
      <c r="G52" s="38"/>
      <c r="H52" s="38"/>
      <c r="I52" s="38"/>
      <c r="J52" s="38"/>
      <c r="K52" s="38"/>
      <c r="L52" s="38">
        <v>5</v>
      </c>
      <c r="M52" s="38">
        <v>3</v>
      </c>
      <c r="N52" s="38">
        <v>3</v>
      </c>
      <c r="O52" s="38">
        <v>4</v>
      </c>
      <c r="P52" s="38">
        <v>5</v>
      </c>
      <c r="Q52" s="13">
        <f t="shared" si="0"/>
        <v>20</v>
      </c>
      <c r="R52" s="14"/>
    </row>
    <row r="53" spans="1:18" s="4" customFormat="1" ht="27" customHeight="1">
      <c r="A53" s="56"/>
      <c r="B53" s="54" t="s">
        <v>161</v>
      </c>
      <c r="C53" s="127" t="s">
        <v>66</v>
      </c>
      <c r="D53" s="128"/>
      <c r="E53" s="38">
        <v>1</v>
      </c>
      <c r="F53" s="38"/>
      <c r="G53" s="38">
        <v>1</v>
      </c>
      <c r="H53" s="38"/>
      <c r="I53" s="38"/>
      <c r="J53" s="38">
        <v>2</v>
      </c>
      <c r="K53" s="38"/>
      <c r="L53" s="38">
        <v>3</v>
      </c>
      <c r="M53" s="38">
        <v>2</v>
      </c>
      <c r="N53" s="38"/>
      <c r="O53" s="38">
        <v>1</v>
      </c>
      <c r="P53" s="38"/>
      <c r="Q53" s="13">
        <f t="shared" si="0"/>
        <v>10</v>
      </c>
      <c r="R53" s="14"/>
    </row>
    <row r="54" spans="1:18" s="4" customFormat="1" ht="27" customHeight="1">
      <c r="A54" s="56">
        <v>45</v>
      </c>
      <c r="B54" s="54"/>
      <c r="C54" s="127" t="s">
        <v>69</v>
      </c>
      <c r="D54" s="128"/>
      <c r="E54" s="38"/>
      <c r="F54" s="38"/>
      <c r="G54" s="38"/>
      <c r="H54" s="38"/>
      <c r="I54" s="38"/>
      <c r="J54" s="38"/>
      <c r="K54" s="38"/>
      <c r="L54" s="38">
        <v>1</v>
      </c>
      <c r="M54" s="38">
        <v>1</v>
      </c>
      <c r="N54" s="38">
        <v>2</v>
      </c>
      <c r="O54" s="38"/>
      <c r="P54" s="38"/>
      <c r="Q54" s="13">
        <f t="shared" si="0"/>
        <v>4</v>
      </c>
      <c r="R54" s="14"/>
    </row>
    <row r="55" spans="1:18" s="4" customFormat="1" ht="27" customHeight="1">
      <c r="A55" s="56"/>
      <c r="B55" s="54"/>
      <c r="C55" s="127" t="s">
        <v>113</v>
      </c>
      <c r="D55" s="128"/>
      <c r="E55" s="38"/>
      <c r="F55" s="38"/>
      <c r="G55" s="38"/>
      <c r="H55" s="38"/>
      <c r="I55" s="38"/>
      <c r="J55" s="38"/>
      <c r="K55" s="38"/>
      <c r="L55" s="38"/>
      <c r="M55" s="38">
        <v>2</v>
      </c>
      <c r="N55" s="38"/>
      <c r="O55" s="38"/>
      <c r="P55" s="38"/>
      <c r="Q55" s="13">
        <f t="shared" si="0"/>
        <v>2</v>
      </c>
      <c r="R55" s="14"/>
    </row>
    <row r="56" spans="1:18" s="4" customFormat="1" ht="27" customHeight="1">
      <c r="A56" s="56"/>
      <c r="B56" s="54"/>
      <c r="C56" s="127" t="s">
        <v>291</v>
      </c>
      <c r="D56" s="12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>
        <v>1</v>
      </c>
      <c r="P56" s="38"/>
      <c r="Q56" s="13">
        <f t="shared" si="0"/>
        <v>1</v>
      </c>
      <c r="R56" s="14"/>
    </row>
    <row r="57" spans="1:18" s="4" customFormat="1" ht="27" customHeight="1">
      <c r="A57" s="56"/>
      <c r="B57" s="54" t="s">
        <v>162</v>
      </c>
      <c r="C57" s="127" t="s">
        <v>70</v>
      </c>
      <c r="D57" s="128"/>
      <c r="E57" s="38">
        <v>3</v>
      </c>
      <c r="F57" s="38">
        <v>2</v>
      </c>
      <c r="G57" s="38">
        <v>5</v>
      </c>
      <c r="H57" s="38"/>
      <c r="I57" s="38">
        <v>2</v>
      </c>
      <c r="J57" s="38">
        <v>4</v>
      </c>
      <c r="K57" s="38"/>
      <c r="L57" s="38"/>
      <c r="M57" s="38"/>
      <c r="N57" s="38">
        <v>3</v>
      </c>
      <c r="O57" s="38"/>
      <c r="P57" s="38"/>
      <c r="Q57" s="13">
        <f t="shared" si="0"/>
        <v>19</v>
      </c>
      <c r="R57" s="14"/>
    </row>
    <row r="58" spans="1:18" s="4" customFormat="1" ht="27" customHeight="1">
      <c r="A58" s="56"/>
      <c r="B58" s="54"/>
      <c r="C58" s="127" t="s">
        <v>92</v>
      </c>
      <c r="D58" s="12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>
        <v>2</v>
      </c>
      <c r="P58" s="38"/>
      <c r="Q58" s="13">
        <f t="shared" si="0"/>
        <v>2</v>
      </c>
      <c r="R58" s="14"/>
    </row>
    <row r="59" spans="1:18" s="4" customFormat="1" ht="27" customHeight="1">
      <c r="A59" s="56">
        <v>50</v>
      </c>
      <c r="B59" s="54"/>
      <c r="C59" s="127" t="s">
        <v>71</v>
      </c>
      <c r="D59" s="128"/>
      <c r="E59" s="38"/>
      <c r="F59" s="38"/>
      <c r="G59" s="38"/>
      <c r="H59" s="38"/>
      <c r="I59" s="38"/>
      <c r="J59" s="38"/>
      <c r="K59" s="38"/>
      <c r="L59" s="38"/>
      <c r="M59" s="38"/>
      <c r="N59" s="38">
        <v>2</v>
      </c>
      <c r="O59" s="38"/>
      <c r="P59" s="38"/>
      <c r="Q59" s="13">
        <f t="shared" si="0"/>
        <v>2</v>
      </c>
      <c r="R59" s="14"/>
    </row>
    <row r="60" spans="1:18" s="4" customFormat="1" ht="27" customHeight="1">
      <c r="A60" s="56"/>
      <c r="B60" s="54"/>
      <c r="C60" s="127" t="s">
        <v>72</v>
      </c>
      <c r="D60" s="128"/>
      <c r="E60" s="38"/>
      <c r="F60" s="38"/>
      <c r="G60" s="38"/>
      <c r="H60" s="38"/>
      <c r="I60" s="38"/>
      <c r="J60" s="38"/>
      <c r="K60" s="38"/>
      <c r="L60" s="38"/>
      <c r="M60" s="38">
        <v>1</v>
      </c>
      <c r="N60" s="38"/>
      <c r="O60" s="38"/>
      <c r="P60" s="38"/>
      <c r="Q60" s="13">
        <f t="shared" si="0"/>
        <v>1</v>
      </c>
      <c r="R60" s="14"/>
    </row>
    <row r="61" spans="1:18" s="4" customFormat="1" ht="27" customHeight="1">
      <c r="A61" s="56"/>
      <c r="B61" s="54"/>
      <c r="C61" s="127" t="s">
        <v>73</v>
      </c>
      <c r="D61" s="128"/>
      <c r="E61" s="38">
        <v>9</v>
      </c>
      <c r="F61" s="38">
        <v>11</v>
      </c>
      <c r="G61" s="38">
        <v>6</v>
      </c>
      <c r="H61" s="38">
        <v>25</v>
      </c>
      <c r="I61" s="38">
        <v>18</v>
      </c>
      <c r="J61" s="38">
        <v>10</v>
      </c>
      <c r="K61" s="38">
        <v>19</v>
      </c>
      <c r="L61" s="38">
        <v>36</v>
      </c>
      <c r="M61" s="38">
        <v>29</v>
      </c>
      <c r="N61" s="38">
        <v>17</v>
      </c>
      <c r="O61" s="38">
        <v>12</v>
      </c>
      <c r="P61" s="38">
        <v>120</v>
      </c>
      <c r="Q61" s="13">
        <f t="shared" si="0"/>
        <v>312</v>
      </c>
      <c r="R61" s="14"/>
    </row>
    <row r="62" spans="1:18" s="4" customFormat="1" ht="27" customHeight="1">
      <c r="A62" s="56"/>
      <c r="B62" s="54" t="s">
        <v>164</v>
      </c>
      <c r="C62" s="127" t="s">
        <v>74</v>
      </c>
      <c r="D62" s="128"/>
      <c r="E62" s="38">
        <v>2</v>
      </c>
      <c r="F62" s="38">
        <v>4</v>
      </c>
      <c r="G62" s="38"/>
      <c r="H62" s="38">
        <v>6</v>
      </c>
      <c r="I62" s="38">
        <v>11</v>
      </c>
      <c r="J62" s="38">
        <v>3</v>
      </c>
      <c r="K62" s="38">
        <v>5</v>
      </c>
      <c r="L62" s="38">
        <v>2</v>
      </c>
      <c r="M62" s="38"/>
      <c r="N62" s="38">
        <v>4</v>
      </c>
      <c r="O62" s="38"/>
      <c r="P62" s="38">
        <v>10</v>
      </c>
      <c r="Q62" s="13">
        <f t="shared" si="0"/>
        <v>47</v>
      </c>
      <c r="R62" s="14"/>
    </row>
    <row r="63" spans="1:18" s="4" customFormat="1" ht="27" customHeight="1">
      <c r="A63" s="56"/>
      <c r="B63" s="54" t="s">
        <v>165</v>
      </c>
      <c r="C63" s="127" t="s">
        <v>75</v>
      </c>
      <c r="D63" s="128"/>
      <c r="E63" s="38"/>
      <c r="F63" s="38"/>
      <c r="G63" s="38"/>
      <c r="H63" s="38"/>
      <c r="I63" s="38"/>
      <c r="J63" s="38"/>
      <c r="K63" s="38">
        <v>3</v>
      </c>
      <c r="L63" s="38">
        <v>2</v>
      </c>
      <c r="M63" s="38">
        <v>1</v>
      </c>
      <c r="N63" s="38"/>
      <c r="O63" s="38"/>
      <c r="P63" s="38"/>
      <c r="Q63" s="13">
        <f t="shared" si="0"/>
        <v>6</v>
      </c>
      <c r="R63" s="14"/>
    </row>
    <row r="64" spans="1:18" s="4" customFormat="1" ht="27" customHeight="1">
      <c r="A64" s="56">
        <v>55</v>
      </c>
      <c r="B64" s="54"/>
      <c r="C64" s="127" t="s">
        <v>76</v>
      </c>
      <c r="D64" s="128"/>
      <c r="E64" s="38">
        <v>12</v>
      </c>
      <c r="F64" s="38">
        <v>31</v>
      </c>
      <c r="G64" s="38">
        <v>23</v>
      </c>
      <c r="H64" s="38">
        <v>21</v>
      </c>
      <c r="I64" s="38">
        <v>28</v>
      </c>
      <c r="J64" s="38">
        <v>41</v>
      </c>
      <c r="K64" s="38">
        <v>27</v>
      </c>
      <c r="L64" s="38">
        <v>12</v>
      </c>
      <c r="M64" s="38">
        <v>26</v>
      </c>
      <c r="N64" s="38">
        <v>19</v>
      </c>
      <c r="O64" s="38">
        <v>31</v>
      </c>
      <c r="P64" s="38">
        <v>76</v>
      </c>
      <c r="Q64" s="13">
        <f t="shared" si="0"/>
        <v>347</v>
      </c>
      <c r="R64" s="14"/>
    </row>
    <row r="65" spans="1:18" s="4" customFormat="1" ht="27" customHeight="1">
      <c r="A65" s="56"/>
      <c r="B65" s="54"/>
      <c r="C65" s="127" t="s">
        <v>77</v>
      </c>
      <c r="D65" s="128"/>
      <c r="E65" s="38">
        <v>15</v>
      </c>
      <c r="F65" s="38">
        <v>29</v>
      </c>
      <c r="G65" s="38">
        <v>19</v>
      </c>
      <c r="H65" s="38">
        <v>33</v>
      </c>
      <c r="I65" s="38">
        <v>52</v>
      </c>
      <c r="J65" s="38">
        <v>87</v>
      </c>
      <c r="K65" s="38">
        <v>60</v>
      </c>
      <c r="L65" s="38">
        <v>23</v>
      </c>
      <c r="M65" s="38">
        <v>37</v>
      </c>
      <c r="N65" s="38">
        <v>21</v>
      </c>
      <c r="O65" s="38">
        <v>18</v>
      </c>
      <c r="P65" s="38">
        <v>210</v>
      </c>
      <c r="Q65" s="13">
        <f t="shared" si="0"/>
        <v>604</v>
      </c>
      <c r="R65" s="14"/>
    </row>
    <row r="66" spans="1:18" s="4" customFormat="1" ht="27" customHeight="1">
      <c r="A66" s="56"/>
      <c r="B66" s="54" t="s">
        <v>207</v>
      </c>
      <c r="C66" s="127" t="s">
        <v>93</v>
      </c>
      <c r="D66" s="128"/>
      <c r="E66" s="38">
        <v>1</v>
      </c>
      <c r="F66" s="38">
        <v>3</v>
      </c>
      <c r="G66" s="38"/>
      <c r="H66" s="38"/>
      <c r="I66" s="38">
        <v>2</v>
      </c>
      <c r="J66" s="38">
        <v>1</v>
      </c>
      <c r="K66" s="38"/>
      <c r="L66" s="38"/>
      <c r="M66" s="38"/>
      <c r="N66" s="38"/>
      <c r="O66" s="38">
        <v>2</v>
      </c>
      <c r="P66" s="38">
        <v>1</v>
      </c>
      <c r="Q66" s="13">
        <f t="shared" si="0"/>
        <v>10</v>
      </c>
      <c r="R66" s="14"/>
    </row>
    <row r="67" spans="1:18" s="4" customFormat="1" ht="27" customHeight="1">
      <c r="A67" s="56"/>
      <c r="B67" s="54" t="s">
        <v>147</v>
      </c>
      <c r="C67" s="127" t="s">
        <v>78</v>
      </c>
      <c r="D67" s="128"/>
      <c r="E67" s="38">
        <v>2</v>
      </c>
      <c r="F67" s="38"/>
      <c r="G67" s="38">
        <v>5</v>
      </c>
      <c r="H67" s="38">
        <v>3</v>
      </c>
      <c r="I67" s="38"/>
      <c r="J67" s="38"/>
      <c r="K67" s="38">
        <v>7</v>
      </c>
      <c r="L67" s="38">
        <v>11</v>
      </c>
      <c r="M67" s="38"/>
      <c r="N67" s="38"/>
      <c r="O67" s="38"/>
      <c r="P67" s="38"/>
      <c r="Q67" s="13">
        <f t="shared" si="0"/>
        <v>28</v>
      </c>
      <c r="R67" s="14"/>
    </row>
    <row r="68" spans="1:18" s="4" customFormat="1" ht="27" customHeight="1">
      <c r="A68" s="56"/>
      <c r="B68" s="54"/>
      <c r="C68" s="138" t="s">
        <v>292</v>
      </c>
      <c r="D68" s="139"/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72"/>
      <c r="Q68" s="13">
        <f t="shared" si="0"/>
        <v>0</v>
      </c>
      <c r="R68" s="14"/>
    </row>
    <row r="69" spans="2:18" s="4" customFormat="1" ht="27" customHeight="1">
      <c r="B69" s="31" t="s">
        <v>14</v>
      </c>
      <c r="C69" s="32"/>
      <c r="D69" s="33"/>
      <c r="E69" s="23">
        <f aca="true" t="shared" si="1" ref="E69:P69">COUNT(E10:E68)</f>
        <v>24</v>
      </c>
      <c r="F69" s="23">
        <f t="shared" si="1"/>
        <v>22</v>
      </c>
      <c r="G69" s="23">
        <f t="shared" si="1"/>
        <v>21</v>
      </c>
      <c r="H69" s="23">
        <f t="shared" si="1"/>
        <v>18</v>
      </c>
      <c r="I69" s="23">
        <f t="shared" si="1"/>
        <v>16</v>
      </c>
      <c r="J69" s="23">
        <f t="shared" si="1"/>
        <v>22</v>
      </c>
      <c r="K69" s="23">
        <f t="shared" si="1"/>
        <v>27</v>
      </c>
      <c r="L69" s="23">
        <f t="shared" si="1"/>
        <v>28</v>
      </c>
      <c r="M69" s="23">
        <f t="shared" si="1"/>
        <v>30</v>
      </c>
      <c r="N69" s="23">
        <f t="shared" si="1"/>
        <v>29</v>
      </c>
      <c r="O69" s="23">
        <f t="shared" si="1"/>
        <v>27</v>
      </c>
      <c r="P69" s="23">
        <f t="shared" si="1"/>
        <v>30</v>
      </c>
      <c r="Q69" s="23">
        <v>58</v>
      </c>
      <c r="R69" s="24"/>
    </row>
    <row r="70" spans="2:18" s="4" customFormat="1" ht="27" customHeight="1" thickBot="1">
      <c r="B70" s="34" t="s">
        <v>15</v>
      </c>
      <c r="C70" s="35"/>
      <c r="D70" s="28"/>
      <c r="E70" s="29">
        <f aca="true" t="shared" si="2" ref="E70:P70">SUM(E10:E68)</f>
        <v>2799</v>
      </c>
      <c r="F70" s="29">
        <f t="shared" si="2"/>
        <v>3216</v>
      </c>
      <c r="G70" s="29">
        <f t="shared" si="2"/>
        <v>3023</v>
      </c>
      <c r="H70" s="29">
        <f t="shared" si="2"/>
        <v>3661</v>
      </c>
      <c r="I70" s="29">
        <f t="shared" si="2"/>
        <v>3372</v>
      </c>
      <c r="J70" s="29">
        <f t="shared" si="2"/>
        <v>4002</v>
      </c>
      <c r="K70" s="29">
        <f t="shared" si="2"/>
        <v>3942</v>
      </c>
      <c r="L70" s="29">
        <f t="shared" si="2"/>
        <v>4453</v>
      </c>
      <c r="M70" s="29">
        <f t="shared" si="2"/>
        <v>3890</v>
      </c>
      <c r="N70" s="29">
        <f t="shared" si="2"/>
        <v>3872</v>
      </c>
      <c r="O70" s="29">
        <f t="shared" si="2"/>
        <v>4197</v>
      </c>
      <c r="P70" s="29">
        <f t="shared" si="2"/>
        <v>3644</v>
      </c>
      <c r="Q70" s="29">
        <f>SUM(E70:P70)</f>
        <v>44071</v>
      </c>
      <c r="R70" s="30"/>
    </row>
    <row r="71" s="4" customFormat="1" ht="27" customHeight="1">
      <c r="B71" s="4" t="s">
        <v>0</v>
      </c>
    </row>
    <row r="72" s="4" customFormat="1" ht="27" customHeight="1">
      <c r="B72" s="4" t="s">
        <v>16</v>
      </c>
    </row>
    <row r="73" s="4" customFormat="1" ht="27" customHeight="1"/>
    <row r="74" s="4" customFormat="1" ht="27" customHeight="1"/>
    <row r="75" s="2" customFormat="1" ht="27" customHeight="1"/>
  </sheetData>
  <mergeCells count="62">
    <mergeCell ref="D4:F4"/>
    <mergeCell ref="I4:L4"/>
    <mergeCell ref="O4:R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7:D67"/>
    <mergeCell ref="C68:D68"/>
    <mergeCell ref="C63:D63"/>
    <mergeCell ref="C64:D64"/>
    <mergeCell ref="C65:D65"/>
    <mergeCell ref="C66:D66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="75" zoomScaleNormal="75" workbookViewId="0" topLeftCell="A1">
      <selection activeCell="V91" sqref="V91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9" width="6.125" style="1" customWidth="1"/>
    <col min="20" max="20" width="1.12109375" style="1" customWidth="1"/>
    <col min="21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9" s="4" customFormat="1" ht="27" customHeight="1">
      <c r="B4" s="5" t="s">
        <v>2</v>
      </c>
      <c r="C4" s="6"/>
      <c r="D4" s="131">
        <v>8</v>
      </c>
      <c r="E4" s="132"/>
      <c r="F4" s="133"/>
      <c r="G4" s="8" t="s">
        <v>3</v>
      </c>
      <c r="H4" s="9"/>
      <c r="I4" s="131" t="s">
        <v>293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7"/>
      <c r="S4" s="10"/>
    </row>
    <row r="5" spans="2:19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 t="s">
        <v>5</v>
      </c>
      <c r="S5" s="14" t="s">
        <v>6</v>
      </c>
    </row>
    <row r="6" spans="2:19" s="4" customFormat="1" ht="27" customHeight="1">
      <c r="B6" s="15" t="s">
        <v>7</v>
      </c>
      <c r="C6" s="16"/>
      <c r="D6" s="13" t="s">
        <v>8</v>
      </c>
      <c r="E6" s="48" t="s">
        <v>294</v>
      </c>
      <c r="F6" s="48" t="s">
        <v>295</v>
      </c>
      <c r="G6" s="48" t="s">
        <v>296</v>
      </c>
      <c r="H6" s="48" t="s">
        <v>273</v>
      </c>
      <c r="I6" s="48" t="s">
        <v>297</v>
      </c>
      <c r="J6" s="48" t="s">
        <v>298</v>
      </c>
      <c r="K6" s="49" t="s">
        <v>132</v>
      </c>
      <c r="L6" s="49" t="s">
        <v>299</v>
      </c>
      <c r="M6" s="49" t="s">
        <v>300</v>
      </c>
      <c r="N6" s="48" t="s">
        <v>301</v>
      </c>
      <c r="O6" s="48" t="s">
        <v>276</v>
      </c>
      <c r="P6" s="48" t="s">
        <v>242</v>
      </c>
      <c r="Q6" s="50" t="s">
        <v>137</v>
      </c>
      <c r="R6" s="13"/>
      <c r="S6" s="14"/>
    </row>
    <row r="7" spans="2:19" s="4" customFormat="1" ht="27" customHeight="1">
      <c r="B7" s="17"/>
      <c r="C7" s="18"/>
      <c r="D7" s="13" t="s">
        <v>9</v>
      </c>
      <c r="E7" s="51" t="s">
        <v>302</v>
      </c>
      <c r="F7" s="45" t="s">
        <v>19</v>
      </c>
      <c r="G7" s="51" t="s">
        <v>303</v>
      </c>
      <c r="H7" s="45" t="s">
        <v>19</v>
      </c>
      <c r="I7" s="45" t="s">
        <v>18</v>
      </c>
      <c r="J7" s="45" t="s">
        <v>18</v>
      </c>
      <c r="K7" s="45" t="s">
        <v>304</v>
      </c>
      <c r="L7" s="51" t="s">
        <v>303</v>
      </c>
      <c r="M7" s="45" t="s">
        <v>18</v>
      </c>
      <c r="N7" s="45" t="s">
        <v>305</v>
      </c>
      <c r="O7" s="45" t="s">
        <v>305</v>
      </c>
      <c r="P7" s="45" t="s">
        <v>18</v>
      </c>
      <c r="Q7" s="45" t="s">
        <v>18</v>
      </c>
      <c r="R7" s="13"/>
      <c r="S7" s="14"/>
    </row>
    <row r="8" spans="2:19" s="4" customFormat="1" ht="27" customHeight="1">
      <c r="B8" s="19" t="s">
        <v>10</v>
      </c>
      <c r="C8" s="20"/>
      <c r="D8" s="13" t="s">
        <v>11</v>
      </c>
      <c r="E8" s="52">
        <v>0.3020833333333333</v>
      </c>
      <c r="F8" s="52">
        <v>0.2673611111111111</v>
      </c>
      <c r="G8" s="52">
        <v>0.2673611111111111</v>
      </c>
      <c r="H8" s="52">
        <v>0.2986111111111111</v>
      </c>
      <c r="I8" s="52">
        <v>0.3090277777777778</v>
      </c>
      <c r="J8" s="52">
        <v>0.2916666666666667</v>
      </c>
      <c r="K8" s="52">
        <v>0.3020833333333333</v>
      </c>
      <c r="L8" s="52">
        <v>0.3541666666666667</v>
      </c>
      <c r="M8" s="52">
        <v>0.3541666666666667</v>
      </c>
      <c r="N8" s="52">
        <v>0.3576388888888889</v>
      </c>
      <c r="O8" s="52">
        <v>0.3576388888888889</v>
      </c>
      <c r="P8" s="52">
        <v>0.3541666666666667</v>
      </c>
      <c r="Q8" s="46">
        <v>0.3020833333333333</v>
      </c>
      <c r="R8" s="21"/>
      <c r="S8" s="14"/>
    </row>
    <row r="9" spans="2:19" s="4" customFormat="1" ht="27" customHeight="1">
      <c r="B9" s="36" t="s">
        <v>12</v>
      </c>
      <c r="C9" s="42" t="s">
        <v>13</v>
      </c>
      <c r="D9" s="43"/>
      <c r="E9" s="47">
        <v>0.40625</v>
      </c>
      <c r="F9" s="47">
        <v>0.375</v>
      </c>
      <c r="G9" s="47">
        <v>0.34722222222222227</v>
      </c>
      <c r="H9" s="47">
        <v>0.3923611111111111</v>
      </c>
      <c r="I9" s="47">
        <v>0.3923611111111111</v>
      </c>
      <c r="J9" s="47">
        <v>0.3854166666666667</v>
      </c>
      <c r="K9" s="47">
        <v>0.40625</v>
      </c>
      <c r="L9" s="47">
        <v>0.4513888888888889</v>
      </c>
      <c r="M9" s="47">
        <v>0.4756944444444444</v>
      </c>
      <c r="N9" s="47">
        <v>0.4861111111111111</v>
      </c>
      <c r="O9" s="47">
        <v>0.4861111111111111</v>
      </c>
      <c r="P9" s="47">
        <v>0.4861111111111111</v>
      </c>
      <c r="Q9" s="46">
        <v>0.3958333333333333</v>
      </c>
      <c r="R9" s="13"/>
      <c r="S9" s="24"/>
    </row>
    <row r="10" spans="1:19" s="4" customFormat="1" ht="27" customHeight="1">
      <c r="A10" s="56"/>
      <c r="B10" s="53" t="s">
        <v>140</v>
      </c>
      <c r="C10" s="127" t="s">
        <v>20</v>
      </c>
      <c r="D10" s="128"/>
      <c r="E10" s="38"/>
      <c r="F10" s="38"/>
      <c r="G10" s="38"/>
      <c r="H10" s="38"/>
      <c r="I10" s="38"/>
      <c r="J10" s="38">
        <v>1</v>
      </c>
      <c r="K10" s="38">
        <v>1</v>
      </c>
      <c r="L10" s="38"/>
      <c r="M10" s="38">
        <v>3</v>
      </c>
      <c r="N10" s="38">
        <v>2</v>
      </c>
      <c r="O10" s="38"/>
      <c r="P10" s="44">
        <v>1</v>
      </c>
      <c r="Q10" s="65"/>
      <c r="R10" s="13">
        <f aca="true" t="shared" si="0" ref="R10:R73">SUM(E10:Q10)</f>
        <v>8</v>
      </c>
      <c r="S10" s="14"/>
    </row>
    <row r="11" spans="1:19" s="4" customFormat="1" ht="27" customHeight="1">
      <c r="A11" s="56"/>
      <c r="B11" s="54" t="s">
        <v>141</v>
      </c>
      <c r="C11" s="127" t="s">
        <v>21</v>
      </c>
      <c r="D11" s="128"/>
      <c r="E11" s="38">
        <v>15</v>
      </c>
      <c r="F11" s="38">
        <v>814</v>
      </c>
      <c r="G11" s="38">
        <v>534</v>
      </c>
      <c r="H11" s="38">
        <v>745</v>
      </c>
      <c r="I11" s="38">
        <v>161</v>
      </c>
      <c r="J11" s="38">
        <v>3078</v>
      </c>
      <c r="K11" s="38">
        <v>324</v>
      </c>
      <c r="L11" s="38">
        <v>3034</v>
      </c>
      <c r="M11" s="38">
        <v>4026</v>
      </c>
      <c r="N11" s="38">
        <v>320</v>
      </c>
      <c r="O11" s="38"/>
      <c r="P11" s="66">
        <v>191</v>
      </c>
      <c r="Q11" s="65">
        <v>507</v>
      </c>
      <c r="R11" s="13">
        <f t="shared" si="0"/>
        <v>13749</v>
      </c>
      <c r="S11" s="14"/>
    </row>
    <row r="12" spans="1:19" s="4" customFormat="1" ht="27" customHeight="1">
      <c r="A12" s="56"/>
      <c r="B12" s="55" t="s">
        <v>142</v>
      </c>
      <c r="C12" s="127" t="s">
        <v>79</v>
      </c>
      <c r="D12" s="128"/>
      <c r="E12" s="38">
        <v>20</v>
      </c>
      <c r="F12" s="38"/>
      <c r="G12" s="38"/>
      <c r="H12" s="38">
        <v>2</v>
      </c>
      <c r="I12" s="38">
        <v>5</v>
      </c>
      <c r="J12" s="38">
        <v>4</v>
      </c>
      <c r="K12" s="38">
        <v>2</v>
      </c>
      <c r="L12" s="38"/>
      <c r="M12" s="38"/>
      <c r="N12" s="38"/>
      <c r="O12" s="38"/>
      <c r="P12" s="66">
        <v>1</v>
      </c>
      <c r="Q12" s="65"/>
      <c r="R12" s="13">
        <f t="shared" si="0"/>
        <v>34</v>
      </c>
      <c r="S12" s="14"/>
    </row>
    <row r="13" spans="1:19" s="4" customFormat="1" ht="27" customHeight="1">
      <c r="A13" s="56"/>
      <c r="B13" s="55"/>
      <c r="C13" s="127" t="s">
        <v>80</v>
      </c>
      <c r="D13" s="128"/>
      <c r="E13" s="38"/>
      <c r="F13" s="38"/>
      <c r="G13" s="38">
        <v>2</v>
      </c>
      <c r="H13" s="38">
        <v>3</v>
      </c>
      <c r="I13" s="38"/>
      <c r="J13" s="38">
        <v>17</v>
      </c>
      <c r="K13" s="38"/>
      <c r="L13" s="38"/>
      <c r="M13" s="38"/>
      <c r="N13" s="38"/>
      <c r="O13" s="38"/>
      <c r="P13" s="66"/>
      <c r="Q13" s="65"/>
      <c r="R13" s="13">
        <f t="shared" si="0"/>
        <v>22</v>
      </c>
      <c r="S13" s="14"/>
    </row>
    <row r="14" spans="1:19" s="4" customFormat="1" ht="27" customHeight="1">
      <c r="A14" s="56">
        <v>5</v>
      </c>
      <c r="B14" s="55"/>
      <c r="C14" s="127" t="s">
        <v>22</v>
      </c>
      <c r="D14" s="128"/>
      <c r="E14" s="38">
        <v>11</v>
      </c>
      <c r="F14" s="38">
        <v>5</v>
      </c>
      <c r="G14" s="38">
        <v>4</v>
      </c>
      <c r="H14" s="38">
        <v>9</v>
      </c>
      <c r="I14" s="38">
        <v>20</v>
      </c>
      <c r="J14" s="38">
        <v>13</v>
      </c>
      <c r="K14" s="38">
        <v>6</v>
      </c>
      <c r="L14" s="38">
        <v>3</v>
      </c>
      <c r="M14" s="38">
        <v>4</v>
      </c>
      <c r="N14" s="38">
        <v>3</v>
      </c>
      <c r="O14" s="38"/>
      <c r="P14" s="66">
        <v>1</v>
      </c>
      <c r="Q14" s="65">
        <v>1</v>
      </c>
      <c r="R14" s="13">
        <f t="shared" si="0"/>
        <v>80</v>
      </c>
      <c r="S14" s="14"/>
    </row>
    <row r="15" spans="1:19" s="4" customFormat="1" ht="27" customHeight="1">
      <c r="A15" s="56"/>
      <c r="B15" s="55"/>
      <c r="C15" s="127" t="s">
        <v>23</v>
      </c>
      <c r="D15" s="128"/>
      <c r="E15" s="38"/>
      <c r="F15" s="38"/>
      <c r="G15" s="38"/>
      <c r="H15" s="38">
        <v>4</v>
      </c>
      <c r="I15" s="38">
        <v>9</v>
      </c>
      <c r="J15" s="38">
        <v>10</v>
      </c>
      <c r="K15" s="38"/>
      <c r="L15" s="38"/>
      <c r="M15" s="38"/>
      <c r="N15" s="38"/>
      <c r="O15" s="38"/>
      <c r="P15" s="66"/>
      <c r="Q15" s="65"/>
      <c r="R15" s="13">
        <f t="shared" si="0"/>
        <v>23</v>
      </c>
      <c r="S15" s="14"/>
    </row>
    <row r="16" spans="1:19" s="4" customFormat="1" ht="27" customHeight="1">
      <c r="A16" s="56"/>
      <c r="B16" s="55"/>
      <c r="C16" s="127" t="s">
        <v>24</v>
      </c>
      <c r="D16" s="128"/>
      <c r="E16" s="38">
        <v>13</v>
      </c>
      <c r="F16" s="38">
        <v>5</v>
      </c>
      <c r="G16" s="38">
        <v>1</v>
      </c>
      <c r="H16" s="38">
        <v>19</v>
      </c>
      <c r="I16" s="38">
        <v>13</v>
      </c>
      <c r="J16" s="38">
        <v>8</v>
      </c>
      <c r="K16" s="38">
        <v>6</v>
      </c>
      <c r="L16" s="38">
        <v>3</v>
      </c>
      <c r="M16" s="38">
        <v>12</v>
      </c>
      <c r="N16" s="38">
        <v>4</v>
      </c>
      <c r="O16" s="38"/>
      <c r="P16" s="66"/>
      <c r="Q16" s="65">
        <v>1</v>
      </c>
      <c r="R16" s="13">
        <f t="shared" si="0"/>
        <v>85</v>
      </c>
      <c r="S16" s="14"/>
    </row>
    <row r="17" spans="1:19" s="4" customFormat="1" ht="27" customHeight="1">
      <c r="A17" s="56"/>
      <c r="B17" s="55"/>
      <c r="C17" s="127" t="s">
        <v>25</v>
      </c>
      <c r="D17" s="128"/>
      <c r="E17" s="38">
        <v>103</v>
      </c>
      <c r="F17" s="38">
        <v>77</v>
      </c>
      <c r="G17" s="38">
        <v>75</v>
      </c>
      <c r="H17" s="38">
        <v>26</v>
      </c>
      <c r="I17" s="38">
        <v>16</v>
      </c>
      <c r="J17" s="38">
        <v>5</v>
      </c>
      <c r="K17" s="38">
        <v>9</v>
      </c>
      <c r="L17" s="38">
        <v>26</v>
      </c>
      <c r="M17" s="38">
        <v>8</v>
      </c>
      <c r="N17" s="38">
        <v>16</v>
      </c>
      <c r="O17" s="38"/>
      <c r="P17" s="66">
        <v>25</v>
      </c>
      <c r="Q17" s="65">
        <v>116</v>
      </c>
      <c r="R17" s="13">
        <f t="shared" si="0"/>
        <v>502</v>
      </c>
      <c r="S17" s="14"/>
    </row>
    <row r="18" spans="1:19" s="4" customFormat="1" ht="27" customHeight="1">
      <c r="A18" s="56"/>
      <c r="B18" s="55" t="s">
        <v>144</v>
      </c>
      <c r="C18" s="127" t="s">
        <v>306</v>
      </c>
      <c r="D18" s="12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6</v>
      </c>
      <c r="P18" s="66"/>
      <c r="Q18" s="65"/>
      <c r="R18" s="13">
        <f t="shared" si="0"/>
        <v>6</v>
      </c>
      <c r="S18" s="14"/>
    </row>
    <row r="19" spans="1:19" s="4" customFormat="1" ht="27" customHeight="1">
      <c r="A19" s="56">
        <v>10</v>
      </c>
      <c r="B19" s="55"/>
      <c r="C19" s="127" t="s">
        <v>26</v>
      </c>
      <c r="D19" s="128"/>
      <c r="E19" s="38"/>
      <c r="F19" s="38">
        <v>2</v>
      </c>
      <c r="G19" s="38"/>
      <c r="H19" s="38">
        <v>1</v>
      </c>
      <c r="I19" s="38"/>
      <c r="J19" s="38"/>
      <c r="K19" s="38"/>
      <c r="L19" s="38">
        <v>12</v>
      </c>
      <c r="M19" s="38">
        <v>3</v>
      </c>
      <c r="N19" s="38">
        <v>5</v>
      </c>
      <c r="O19" s="38"/>
      <c r="P19" s="66">
        <v>2</v>
      </c>
      <c r="Q19" s="65"/>
      <c r="R19" s="13">
        <f t="shared" si="0"/>
        <v>25</v>
      </c>
      <c r="S19" s="14"/>
    </row>
    <row r="20" spans="1:19" s="4" customFormat="1" ht="27" customHeight="1">
      <c r="A20" s="56"/>
      <c r="B20" s="55"/>
      <c r="C20" s="127" t="s">
        <v>27</v>
      </c>
      <c r="D20" s="128"/>
      <c r="E20" s="38">
        <v>16</v>
      </c>
      <c r="F20" s="38">
        <v>13</v>
      </c>
      <c r="G20" s="38">
        <v>28</v>
      </c>
      <c r="H20" s="38">
        <v>21</v>
      </c>
      <c r="I20" s="38">
        <v>23</v>
      </c>
      <c r="J20" s="38">
        <v>18</v>
      </c>
      <c r="K20" s="38">
        <v>28</v>
      </c>
      <c r="L20" s="38">
        <v>67</v>
      </c>
      <c r="M20" s="38">
        <v>38</v>
      </c>
      <c r="N20" s="38">
        <v>33</v>
      </c>
      <c r="O20" s="38"/>
      <c r="P20" s="66">
        <v>46</v>
      </c>
      <c r="Q20" s="65">
        <v>21</v>
      </c>
      <c r="R20" s="13">
        <f t="shared" si="0"/>
        <v>352</v>
      </c>
      <c r="S20" s="14"/>
    </row>
    <row r="21" spans="1:19" s="4" customFormat="1" ht="27" customHeight="1">
      <c r="A21" s="56"/>
      <c r="B21" s="55"/>
      <c r="C21" s="127" t="s">
        <v>28</v>
      </c>
      <c r="D21" s="128"/>
      <c r="E21" s="38">
        <v>27</v>
      </c>
      <c r="F21" s="38"/>
      <c r="G21" s="38"/>
      <c r="H21" s="38"/>
      <c r="I21" s="38"/>
      <c r="J21" s="38"/>
      <c r="K21" s="38">
        <v>102</v>
      </c>
      <c r="L21" s="38">
        <v>174</v>
      </c>
      <c r="M21" s="38">
        <v>197</v>
      </c>
      <c r="N21" s="38">
        <v>119</v>
      </c>
      <c r="O21" s="38"/>
      <c r="P21" s="67">
        <v>105</v>
      </c>
      <c r="Q21" s="65">
        <v>27</v>
      </c>
      <c r="R21" s="13">
        <f t="shared" si="0"/>
        <v>751</v>
      </c>
      <c r="S21" s="14"/>
    </row>
    <row r="22" spans="1:19" s="4" customFormat="1" ht="27" customHeight="1">
      <c r="A22" s="56"/>
      <c r="B22" s="55"/>
      <c r="C22" s="127" t="s">
        <v>83</v>
      </c>
      <c r="D22" s="128"/>
      <c r="E22" s="38">
        <v>3</v>
      </c>
      <c r="F22" s="38"/>
      <c r="G22" s="38"/>
      <c r="H22" s="38"/>
      <c r="I22" s="38"/>
      <c r="J22" s="38"/>
      <c r="K22" s="38"/>
      <c r="L22" s="38">
        <v>27</v>
      </c>
      <c r="M22" s="38">
        <v>12</v>
      </c>
      <c r="N22" s="38">
        <v>59</v>
      </c>
      <c r="O22" s="38"/>
      <c r="P22" s="44">
        <v>47</v>
      </c>
      <c r="Q22" s="65">
        <v>83</v>
      </c>
      <c r="R22" s="13">
        <f t="shared" si="0"/>
        <v>231</v>
      </c>
      <c r="S22" s="14"/>
    </row>
    <row r="23" spans="1:19" s="4" customFormat="1" ht="27" customHeight="1">
      <c r="A23" s="56"/>
      <c r="B23" s="55"/>
      <c r="C23" s="127" t="s">
        <v>84</v>
      </c>
      <c r="D23" s="128"/>
      <c r="E23" s="38"/>
      <c r="F23" s="38"/>
      <c r="G23" s="38"/>
      <c r="H23" s="38"/>
      <c r="I23" s="38"/>
      <c r="J23" s="38"/>
      <c r="K23" s="38"/>
      <c r="L23" s="38"/>
      <c r="M23" s="38">
        <v>14</v>
      </c>
      <c r="N23" s="38">
        <v>2</v>
      </c>
      <c r="O23" s="38"/>
      <c r="P23" s="66"/>
      <c r="Q23" s="65"/>
      <c r="R23" s="13">
        <f t="shared" si="0"/>
        <v>16</v>
      </c>
      <c r="S23" s="14"/>
    </row>
    <row r="24" spans="1:19" s="4" customFormat="1" ht="27" customHeight="1">
      <c r="A24" s="56">
        <v>15</v>
      </c>
      <c r="B24" s="55"/>
      <c r="C24" s="127" t="s">
        <v>30</v>
      </c>
      <c r="D24" s="128"/>
      <c r="E24" s="38"/>
      <c r="F24" s="38"/>
      <c r="G24" s="38"/>
      <c r="H24" s="38"/>
      <c r="I24" s="38"/>
      <c r="J24" s="38"/>
      <c r="K24" s="38"/>
      <c r="L24" s="38">
        <v>8</v>
      </c>
      <c r="M24" s="38">
        <v>8</v>
      </c>
      <c r="N24" s="38">
        <v>17</v>
      </c>
      <c r="O24" s="38"/>
      <c r="P24" s="66">
        <v>20</v>
      </c>
      <c r="Q24" s="65">
        <v>19</v>
      </c>
      <c r="R24" s="13">
        <f t="shared" si="0"/>
        <v>72</v>
      </c>
      <c r="S24" s="14"/>
    </row>
    <row r="25" spans="1:19" s="4" customFormat="1" ht="27" customHeight="1">
      <c r="A25" s="56"/>
      <c r="B25" s="55"/>
      <c r="C25" s="127" t="s">
        <v>31</v>
      </c>
      <c r="D25" s="128"/>
      <c r="E25" s="38"/>
      <c r="F25" s="38"/>
      <c r="G25" s="38"/>
      <c r="H25" s="38"/>
      <c r="I25" s="38"/>
      <c r="J25" s="38"/>
      <c r="K25" s="38"/>
      <c r="L25" s="38">
        <v>5</v>
      </c>
      <c r="M25" s="38">
        <v>2</v>
      </c>
      <c r="N25" s="38">
        <v>3</v>
      </c>
      <c r="O25" s="38"/>
      <c r="P25" s="66">
        <v>6</v>
      </c>
      <c r="Q25" s="65"/>
      <c r="R25" s="13">
        <f t="shared" si="0"/>
        <v>16</v>
      </c>
      <c r="S25" s="14"/>
    </row>
    <row r="26" spans="1:19" s="4" customFormat="1" ht="27" customHeight="1">
      <c r="A26" s="56"/>
      <c r="B26" s="55"/>
      <c r="C26" s="37" t="s">
        <v>32</v>
      </c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>
        <v>12</v>
      </c>
      <c r="O26" s="38"/>
      <c r="P26" s="66">
        <v>6</v>
      </c>
      <c r="Q26" s="65">
        <v>4</v>
      </c>
      <c r="R26" s="13">
        <f t="shared" si="0"/>
        <v>22</v>
      </c>
      <c r="S26" s="14"/>
    </row>
    <row r="27" spans="1:19" s="4" customFormat="1" ht="27" customHeight="1">
      <c r="A27" s="56"/>
      <c r="B27" s="55" t="s">
        <v>145</v>
      </c>
      <c r="C27" s="127" t="s">
        <v>94</v>
      </c>
      <c r="D27" s="128"/>
      <c r="E27" s="38"/>
      <c r="F27" s="38"/>
      <c r="G27" s="38"/>
      <c r="H27" s="38"/>
      <c r="I27" s="38"/>
      <c r="J27" s="38">
        <v>1</v>
      </c>
      <c r="K27" s="38">
        <v>1</v>
      </c>
      <c r="L27" s="38"/>
      <c r="M27" s="38">
        <v>1</v>
      </c>
      <c r="N27" s="38"/>
      <c r="O27" s="38"/>
      <c r="P27" s="66">
        <v>3</v>
      </c>
      <c r="Q27" s="65"/>
      <c r="R27" s="13">
        <f t="shared" si="0"/>
        <v>6</v>
      </c>
      <c r="S27" s="14"/>
    </row>
    <row r="28" spans="1:19" s="4" customFormat="1" ht="27" customHeight="1">
      <c r="A28" s="56"/>
      <c r="B28" s="55"/>
      <c r="C28" s="127" t="s">
        <v>33</v>
      </c>
      <c r="D28" s="128"/>
      <c r="E28" s="38"/>
      <c r="F28" s="38"/>
      <c r="G28" s="38"/>
      <c r="H28" s="38"/>
      <c r="I28" s="38"/>
      <c r="J28" s="38"/>
      <c r="K28" s="38">
        <v>1</v>
      </c>
      <c r="L28" s="38"/>
      <c r="M28" s="38">
        <v>2</v>
      </c>
      <c r="N28" s="38"/>
      <c r="O28" s="38"/>
      <c r="P28" s="66"/>
      <c r="Q28" s="65">
        <v>1</v>
      </c>
      <c r="R28" s="13">
        <f t="shared" si="0"/>
        <v>4</v>
      </c>
      <c r="S28" s="14"/>
    </row>
    <row r="29" spans="1:19" s="4" customFormat="1" ht="27" customHeight="1">
      <c r="A29" s="56">
        <v>20</v>
      </c>
      <c r="B29" s="54"/>
      <c r="C29" s="127" t="s">
        <v>34</v>
      </c>
      <c r="D29" s="128"/>
      <c r="E29" s="38"/>
      <c r="F29" s="38"/>
      <c r="G29" s="38"/>
      <c r="H29" s="38"/>
      <c r="I29" s="38"/>
      <c r="J29" s="38"/>
      <c r="K29" s="38">
        <v>1</v>
      </c>
      <c r="L29" s="38">
        <v>1</v>
      </c>
      <c r="M29" s="38">
        <v>1</v>
      </c>
      <c r="N29" s="38">
        <v>1</v>
      </c>
      <c r="O29" s="38"/>
      <c r="P29" s="66">
        <v>1</v>
      </c>
      <c r="Q29" s="65"/>
      <c r="R29" s="13">
        <f t="shared" si="0"/>
        <v>5</v>
      </c>
      <c r="S29" s="14"/>
    </row>
    <row r="30" spans="1:19" s="4" customFormat="1" ht="27" customHeight="1">
      <c r="A30" s="56"/>
      <c r="B30" s="54"/>
      <c r="C30" s="127" t="s">
        <v>35</v>
      </c>
      <c r="D30" s="128"/>
      <c r="E30" s="38"/>
      <c r="F30" s="38"/>
      <c r="G30" s="38"/>
      <c r="H30" s="38"/>
      <c r="I30" s="38"/>
      <c r="J30" s="38"/>
      <c r="K30" s="38"/>
      <c r="L30" s="38"/>
      <c r="M30" s="38">
        <v>1</v>
      </c>
      <c r="N30" s="38"/>
      <c r="O30" s="38"/>
      <c r="P30" s="66"/>
      <c r="Q30" s="65"/>
      <c r="R30" s="13">
        <f t="shared" si="0"/>
        <v>1</v>
      </c>
      <c r="S30" s="14"/>
    </row>
    <row r="31" spans="1:19" s="4" customFormat="1" ht="27" customHeight="1">
      <c r="A31" s="56"/>
      <c r="B31" s="54"/>
      <c r="C31" s="127" t="s">
        <v>36</v>
      </c>
      <c r="D31" s="128"/>
      <c r="E31" s="38"/>
      <c r="F31" s="38"/>
      <c r="G31" s="38"/>
      <c r="H31" s="38"/>
      <c r="I31" s="38"/>
      <c r="J31" s="38"/>
      <c r="K31" s="38"/>
      <c r="L31" s="38">
        <v>1</v>
      </c>
      <c r="M31" s="38"/>
      <c r="N31" s="38"/>
      <c r="O31" s="38"/>
      <c r="P31" s="66">
        <v>1</v>
      </c>
      <c r="Q31" s="65"/>
      <c r="R31" s="13">
        <f t="shared" si="0"/>
        <v>2</v>
      </c>
      <c r="S31" s="14"/>
    </row>
    <row r="32" spans="1:19" s="4" customFormat="1" ht="27" customHeight="1">
      <c r="A32" s="56"/>
      <c r="B32" s="53"/>
      <c r="C32" s="127" t="s">
        <v>307</v>
      </c>
      <c r="D32" s="128"/>
      <c r="E32" s="38">
        <v>1</v>
      </c>
      <c r="F32" s="38"/>
      <c r="G32" s="38"/>
      <c r="H32" s="38"/>
      <c r="I32" s="38"/>
      <c r="J32" s="38"/>
      <c r="K32" s="38"/>
      <c r="L32" s="38"/>
      <c r="M32" s="38">
        <v>2</v>
      </c>
      <c r="N32" s="38"/>
      <c r="O32" s="38"/>
      <c r="P32" s="66">
        <v>3</v>
      </c>
      <c r="Q32" s="65">
        <v>2</v>
      </c>
      <c r="R32" s="13">
        <f t="shared" si="0"/>
        <v>8</v>
      </c>
      <c r="S32" s="14"/>
    </row>
    <row r="33" spans="1:19" s="4" customFormat="1" ht="27" customHeight="1">
      <c r="A33" s="56"/>
      <c r="B33" s="54" t="s">
        <v>221</v>
      </c>
      <c r="C33" s="127" t="s">
        <v>308</v>
      </c>
      <c r="D33" s="128"/>
      <c r="E33" s="38"/>
      <c r="F33" s="38">
        <v>1</v>
      </c>
      <c r="G33" s="38"/>
      <c r="H33" s="38"/>
      <c r="I33" s="38"/>
      <c r="J33" s="38"/>
      <c r="K33" s="38"/>
      <c r="L33" s="38"/>
      <c r="M33" s="38"/>
      <c r="N33" s="38"/>
      <c r="O33" s="38"/>
      <c r="P33" s="67">
        <v>1</v>
      </c>
      <c r="Q33" s="65"/>
      <c r="R33" s="13">
        <f t="shared" si="0"/>
        <v>2</v>
      </c>
      <c r="S33" s="14"/>
    </row>
    <row r="34" spans="1:19" s="4" customFormat="1" ht="27" customHeight="1">
      <c r="A34" s="56">
        <v>25</v>
      </c>
      <c r="B34" s="54"/>
      <c r="C34" s="127" t="s">
        <v>309</v>
      </c>
      <c r="D34" s="128"/>
      <c r="E34" s="38"/>
      <c r="F34" s="38"/>
      <c r="G34" s="38"/>
      <c r="H34" s="38"/>
      <c r="I34" s="38"/>
      <c r="J34" s="38"/>
      <c r="K34" s="38">
        <v>1</v>
      </c>
      <c r="L34" s="38">
        <v>1</v>
      </c>
      <c r="M34" s="38"/>
      <c r="N34" s="38"/>
      <c r="O34" s="68"/>
      <c r="P34" s="69"/>
      <c r="Q34" s="38"/>
      <c r="R34" s="13">
        <f t="shared" si="0"/>
        <v>2</v>
      </c>
      <c r="S34" s="14"/>
    </row>
    <row r="35" spans="1:19" s="4" customFormat="1" ht="27" customHeight="1">
      <c r="A35" s="56"/>
      <c r="B35" s="54"/>
      <c r="C35" s="127" t="s">
        <v>97</v>
      </c>
      <c r="D35" s="128"/>
      <c r="E35" s="38"/>
      <c r="F35" s="38"/>
      <c r="G35" s="38"/>
      <c r="H35" s="38"/>
      <c r="I35" s="38"/>
      <c r="J35" s="38"/>
      <c r="K35" s="38">
        <v>1</v>
      </c>
      <c r="L35" s="38">
        <v>1</v>
      </c>
      <c r="M35" s="38">
        <v>2</v>
      </c>
      <c r="N35" s="38">
        <v>1</v>
      </c>
      <c r="O35" s="68"/>
      <c r="P35" s="65"/>
      <c r="Q35" s="38">
        <v>1</v>
      </c>
      <c r="R35" s="13">
        <f t="shared" si="0"/>
        <v>6</v>
      </c>
      <c r="S35" s="14"/>
    </row>
    <row r="36" spans="1:19" s="4" customFormat="1" ht="27" customHeight="1">
      <c r="A36" s="56"/>
      <c r="B36" s="54" t="s">
        <v>207</v>
      </c>
      <c r="C36" s="127" t="s">
        <v>86</v>
      </c>
      <c r="D36" s="128"/>
      <c r="E36" s="38">
        <v>25</v>
      </c>
      <c r="F36" s="38">
        <v>11</v>
      </c>
      <c r="G36" s="38">
        <v>14</v>
      </c>
      <c r="H36" s="38">
        <v>13</v>
      </c>
      <c r="I36" s="38">
        <v>3</v>
      </c>
      <c r="J36" s="38">
        <v>13</v>
      </c>
      <c r="K36" s="38">
        <v>10</v>
      </c>
      <c r="L36" s="38"/>
      <c r="M36" s="38">
        <v>2</v>
      </c>
      <c r="N36" s="38">
        <v>18</v>
      </c>
      <c r="O36" s="68"/>
      <c r="P36" s="65">
        <v>3</v>
      </c>
      <c r="Q36" s="38">
        <v>6</v>
      </c>
      <c r="R36" s="13">
        <f t="shared" si="0"/>
        <v>118</v>
      </c>
      <c r="S36" s="14"/>
    </row>
    <row r="37" spans="1:19" s="4" customFormat="1" ht="27" customHeight="1">
      <c r="A37" s="56"/>
      <c r="B37" s="54" t="s">
        <v>146</v>
      </c>
      <c r="C37" s="127" t="s">
        <v>38</v>
      </c>
      <c r="D37" s="128"/>
      <c r="E37" s="38"/>
      <c r="F37" s="38"/>
      <c r="G37" s="38"/>
      <c r="H37" s="38">
        <v>3</v>
      </c>
      <c r="I37" s="38"/>
      <c r="J37" s="38"/>
      <c r="K37" s="38"/>
      <c r="L37" s="38"/>
      <c r="M37" s="38"/>
      <c r="N37" s="38"/>
      <c r="O37" s="68"/>
      <c r="P37" s="65"/>
      <c r="Q37" s="38"/>
      <c r="R37" s="13">
        <f t="shared" si="0"/>
        <v>3</v>
      </c>
      <c r="S37" s="14"/>
    </row>
    <row r="38" spans="1:19" s="4" customFormat="1" ht="27" customHeight="1">
      <c r="A38" s="56"/>
      <c r="B38" s="54"/>
      <c r="C38" s="127" t="s">
        <v>87</v>
      </c>
      <c r="D38" s="128"/>
      <c r="E38" s="38"/>
      <c r="F38" s="38"/>
      <c r="G38" s="38"/>
      <c r="H38" s="38"/>
      <c r="I38" s="38"/>
      <c r="J38" s="38"/>
      <c r="K38" s="38"/>
      <c r="L38" s="38"/>
      <c r="M38" s="38">
        <v>1</v>
      </c>
      <c r="N38" s="38">
        <v>1</v>
      </c>
      <c r="O38" s="68"/>
      <c r="P38" s="65"/>
      <c r="Q38" s="38"/>
      <c r="R38" s="13">
        <f t="shared" si="0"/>
        <v>2</v>
      </c>
      <c r="S38" s="14"/>
    </row>
    <row r="39" spans="1:19" s="4" customFormat="1" ht="27" customHeight="1">
      <c r="A39" s="56">
        <v>30</v>
      </c>
      <c r="B39" s="54" t="s">
        <v>222</v>
      </c>
      <c r="C39" s="127" t="s">
        <v>88</v>
      </c>
      <c r="D39" s="128"/>
      <c r="E39" s="38"/>
      <c r="F39" s="38"/>
      <c r="G39" s="38"/>
      <c r="H39" s="38">
        <v>1</v>
      </c>
      <c r="I39" s="38"/>
      <c r="J39" s="38">
        <v>1</v>
      </c>
      <c r="K39" s="38"/>
      <c r="L39" s="38"/>
      <c r="M39" s="38"/>
      <c r="N39" s="38"/>
      <c r="O39" s="68"/>
      <c r="P39" s="65"/>
      <c r="Q39" s="38"/>
      <c r="R39" s="13">
        <f t="shared" si="0"/>
        <v>2</v>
      </c>
      <c r="S39" s="14"/>
    </row>
    <row r="40" spans="1:19" s="4" customFormat="1" ht="27" customHeight="1">
      <c r="A40" s="56"/>
      <c r="B40" s="54"/>
      <c r="C40" s="127" t="s">
        <v>310</v>
      </c>
      <c r="D40" s="128"/>
      <c r="E40" s="38"/>
      <c r="F40" s="38"/>
      <c r="G40" s="38"/>
      <c r="H40" s="38"/>
      <c r="I40" s="38"/>
      <c r="J40" s="38">
        <v>15</v>
      </c>
      <c r="K40" s="38"/>
      <c r="L40" s="38"/>
      <c r="M40" s="38"/>
      <c r="N40" s="38"/>
      <c r="O40" s="68"/>
      <c r="P40" s="65"/>
      <c r="Q40" s="38"/>
      <c r="R40" s="13">
        <f t="shared" si="0"/>
        <v>15</v>
      </c>
      <c r="S40" s="14"/>
    </row>
    <row r="41" spans="1:19" s="4" customFormat="1" ht="27" customHeight="1">
      <c r="A41" s="56"/>
      <c r="B41" s="54"/>
      <c r="C41" s="127" t="s">
        <v>89</v>
      </c>
      <c r="D41" s="128"/>
      <c r="E41" s="38">
        <v>26</v>
      </c>
      <c r="F41" s="38">
        <v>34</v>
      </c>
      <c r="G41" s="38">
        <v>24</v>
      </c>
      <c r="H41" s="38">
        <v>28</v>
      </c>
      <c r="I41" s="38">
        <v>10</v>
      </c>
      <c r="J41" s="38">
        <v>15</v>
      </c>
      <c r="K41" s="38">
        <v>14</v>
      </c>
      <c r="L41" s="38">
        <v>10</v>
      </c>
      <c r="M41" s="38">
        <v>4</v>
      </c>
      <c r="N41" s="38">
        <v>2</v>
      </c>
      <c r="O41" s="68"/>
      <c r="P41" s="65">
        <v>23</v>
      </c>
      <c r="Q41" s="38">
        <v>26</v>
      </c>
      <c r="R41" s="13">
        <f t="shared" si="0"/>
        <v>216</v>
      </c>
      <c r="S41" s="14"/>
    </row>
    <row r="42" spans="1:19" s="4" customFormat="1" ht="27" customHeight="1">
      <c r="A42" s="56"/>
      <c r="B42" s="54"/>
      <c r="C42" s="127" t="s">
        <v>311</v>
      </c>
      <c r="D42" s="128"/>
      <c r="E42" s="38"/>
      <c r="F42" s="38"/>
      <c r="G42" s="38"/>
      <c r="H42" s="38"/>
      <c r="I42" s="38"/>
      <c r="J42" s="38"/>
      <c r="K42" s="38"/>
      <c r="L42" s="38">
        <v>10</v>
      </c>
      <c r="M42" s="38">
        <v>29</v>
      </c>
      <c r="N42" s="38">
        <v>31</v>
      </c>
      <c r="O42" s="68"/>
      <c r="P42" s="65">
        <v>30</v>
      </c>
      <c r="Q42" s="38">
        <v>6</v>
      </c>
      <c r="R42" s="13">
        <f t="shared" si="0"/>
        <v>106</v>
      </c>
      <c r="S42" s="14"/>
    </row>
    <row r="43" spans="1:19" s="4" customFormat="1" ht="27" customHeight="1">
      <c r="A43" s="56"/>
      <c r="B43" s="54" t="s">
        <v>287</v>
      </c>
      <c r="C43" s="127" t="s">
        <v>312</v>
      </c>
      <c r="D43" s="128"/>
      <c r="E43" s="38"/>
      <c r="F43" s="38">
        <v>6</v>
      </c>
      <c r="G43" s="38"/>
      <c r="H43" s="38"/>
      <c r="I43" s="38"/>
      <c r="J43" s="38"/>
      <c r="K43" s="38"/>
      <c r="L43" s="38"/>
      <c r="M43" s="38"/>
      <c r="N43" s="38"/>
      <c r="O43" s="68"/>
      <c r="P43" s="65"/>
      <c r="Q43" s="38"/>
      <c r="R43" s="13">
        <f t="shared" si="0"/>
        <v>6</v>
      </c>
      <c r="S43" s="14"/>
    </row>
    <row r="44" spans="1:19" s="4" customFormat="1" ht="27" customHeight="1">
      <c r="A44" s="56">
        <v>35</v>
      </c>
      <c r="B44" s="54"/>
      <c r="C44" s="127" t="s">
        <v>313</v>
      </c>
      <c r="D44" s="128"/>
      <c r="E44" s="38">
        <v>1</v>
      </c>
      <c r="F44" s="38"/>
      <c r="G44" s="38"/>
      <c r="H44" s="38"/>
      <c r="I44" s="38"/>
      <c r="J44" s="38"/>
      <c r="K44" s="38"/>
      <c r="L44" s="38"/>
      <c r="M44" s="38"/>
      <c r="N44" s="38"/>
      <c r="O44" s="68"/>
      <c r="P44" s="65"/>
      <c r="Q44" s="38"/>
      <c r="R44" s="13">
        <f t="shared" si="0"/>
        <v>1</v>
      </c>
      <c r="S44" s="14"/>
    </row>
    <row r="45" spans="1:19" s="4" customFormat="1" ht="27" customHeight="1">
      <c r="A45" s="56"/>
      <c r="B45" s="54"/>
      <c r="C45" s="127" t="s">
        <v>314</v>
      </c>
      <c r="D45" s="128"/>
      <c r="E45" s="38"/>
      <c r="F45" s="38">
        <v>1</v>
      </c>
      <c r="G45" s="38"/>
      <c r="H45" s="38"/>
      <c r="I45" s="38"/>
      <c r="J45" s="38">
        <v>3</v>
      </c>
      <c r="K45" s="38"/>
      <c r="L45" s="38"/>
      <c r="M45" s="38"/>
      <c r="N45" s="38"/>
      <c r="O45" s="68"/>
      <c r="P45" s="65"/>
      <c r="Q45" s="38"/>
      <c r="R45" s="13">
        <f t="shared" si="0"/>
        <v>4</v>
      </c>
      <c r="S45" s="14"/>
    </row>
    <row r="46" spans="1:19" s="4" customFormat="1" ht="27" customHeight="1">
      <c r="A46" s="56"/>
      <c r="B46" s="54"/>
      <c r="C46" s="127" t="s">
        <v>315</v>
      </c>
      <c r="D46" s="128"/>
      <c r="E46" s="38">
        <v>2</v>
      </c>
      <c r="F46" s="38"/>
      <c r="G46" s="38"/>
      <c r="H46" s="38"/>
      <c r="I46" s="38"/>
      <c r="J46" s="38">
        <v>1</v>
      </c>
      <c r="K46" s="38">
        <v>3</v>
      </c>
      <c r="L46" s="38"/>
      <c r="M46" s="38">
        <v>1</v>
      </c>
      <c r="N46" s="38"/>
      <c r="O46" s="68"/>
      <c r="P46" s="65">
        <v>1</v>
      </c>
      <c r="Q46" s="38">
        <v>2</v>
      </c>
      <c r="R46" s="13">
        <f t="shared" si="0"/>
        <v>10</v>
      </c>
      <c r="S46" s="14"/>
    </row>
    <row r="47" spans="1:19" s="4" customFormat="1" ht="27" customHeight="1">
      <c r="A47" s="56"/>
      <c r="B47" s="54"/>
      <c r="C47" s="127" t="s">
        <v>316</v>
      </c>
      <c r="D47" s="12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70"/>
      <c r="P47" s="65"/>
      <c r="Q47" s="38">
        <v>1</v>
      </c>
      <c r="R47" s="13">
        <f t="shared" si="0"/>
        <v>1</v>
      </c>
      <c r="S47" s="14"/>
    </row>
    <row r="48" spans="1:19" s="4" customFormat="1" ht="27" customHeight="1">
      <c r="A48" s="56"/>
      <c r="B48" s="54"/>
      <c r="C48" s="127" t="s">
        <v>317</v>
      </c>
      <c r="D48" s="128"/>
      <c r="E48" s="38"/>
      <c r="F48" s="38">
        <v>2</v>
      </c>
      <c r="G48" s="38"/>
      <c r="H48" s="38"/>
      <c r="I48" s="38"/>
      <c r="J48" s="38"/>
      <c r="K48" s="38"/>
      <c r="L48" s="38"/>
      <c r="M48" s="38"/>
      <c r="N48" s="38"/>
      <c r="O48" s="38"/>
      <c r="P48" s="44"/>
      <c r="Q48" s="65"/>
      <c r="R48" s="13">
        <f t="shared" si="0"/>
        <v>2</v>
      </c>
      <c r="S48" s="14"/>
    </row>
    <row r="49" spans="1:19" s="4" customFormat="1" ht="27" customHeight="1">
      <c r="A49" s="56">
        <v>40</v>
      </c>
      <c r="B49" s="54"/>
      <c r="C49" s="127" t="s">
        <v>90</v>
      </c>
      <c r="D49" s="128"/>
      <c r="E49" s="38">
        <v>1</v>
      </c>
      <c r="F49" s="38"/>
      <c r="G49" s="38"/>
      <c r="H49" s="38"/>
      <c r="I49" s="38">
        <v>2</v>
      </c>
      <c r="J49" s="38">
        <v>4</v>
      </c>
      <c r="K49" s="38"/>
      <c r="L49" s="38"/>
      <c r="M49" s="38">
        <v>1</v>
      </c>
      <c r="N49" s="38">
        <v>2</v>
      </c>
      <c r="O49" s="38"/>
      <c r="P49" s="66">
        <v>2</v>
      </c>
      <c r="Q49" s="65">
        <v>1</v>
      </c>
      <c r="R49" s="13">
        <f t="shared" si="0"/>
        <v>13</v>
      </c>
      <c r="S49" s="14"/>
    </row>
    <row r="50" spans="1:19" s="4" customFormat="1" ht="27" customHeight="1">
      <c r="A50" s="56"/>
      <c r="B50" s="54"/>
      <c r="C50" s="127" t="s">
        <v>318</v>
      </c>
      <c r="D50" s="128"/>
      <c r="E50" s="38"/>
      <c r="F50" s="38">
        <v>4</v>
      </c>
      <c r="G50" s="38"/>
      <c r="H50" s="38"/>
      <c r="I50" s="38"/>
      <c r="J50" s="38"/>
      <c r="K50" s="38"/>
      <c r="L50" s="38"/>
      <c r="M50" s="38"/>
      <c r="N50" s="38"/>
      <c r="O50" s="38"/>
      <c r="P50" s="66"/>
      <c r="Q50" s="65"/>
      <c r="R50" s="13">
        <f t="shared" si="0"/>
        <v>4</v>
      </c>
      <c r="S50" s="14"/>
    </row>
    <row r="51" spans="1:19" s="4" customFormat="1" ht="27" customHeight="1">
      <c r="A51" s="56"/>
      <c r="B51" s="54"/>
      <c r="C51" s="127" t="s">
        <v>288</v>
      </c>
      <c r="D51" s="128"/>
      <c r="E51" s="38">
        <v>2</v>
      </c>
      <c r="F51" s="38"/>
      <c r="G51" s="38"/>
      <c r="H51" s="38"/>
      <c r="I51" s="38"/>
      <c r="J51" s="38">
        <v>2</v>
      </c>
      <c r="K51" s="38"/>
      <c r="L51" s="38"/>
      <c r="M51" s="38"/>
      <c r="N51" s="38"/>
      <c r="O51" s="38"/>
      <c r="P51" s="66"/>
      <c r="Q51" s="65">
        <v>1</v>
      </c>
      <c r="R51" s="13">
        <f t="shared" si="0"/>
        <v>5</v>
      </c>
      <c r="S51" s="14"/>
    </row>
    <row r="52" spans="1:19" s="4" customFormat="1" ht="27" customHeight="1">
      <c r="A52" s="56"/>
      <c r="B52" s="54" t="s">
        <v>289</v>
      </c>
      <c r="C52" s="127" t="s">
        <v>319</v>
      </c>
      <c r="D52" s="128"/>
      <c r="E52" s="38"/>
      <c r="F52" s="38"/>
      <c r="G52" s="38"/>
      <c r="H52" s="38"/>
      <c r="I52" s="38"/>
      <c r="J52" s="38"/>
      <c r="K52" s="38"/>
      <c r="L52" s="38">
        <v>1</v>
      </c>
      <c r="M52" s="38">
        <v>6</v>
      </c>
      <c r="N52" s="38">
        <v>3</v>
      </c>
      <c r="O52" s="38"/>
      <c r="P52" s="66"/>
      <c r="Q52" s="65"/>
      <c r="R52" s="13">
        <f t="shared" si="0"/>
        <v>10</v>
      </c>
      <c r="S52" s="14"/>
    </row>
    <row r="53" spans="1:19" s="4" customFormat="1" ht="27" customHeight="1">
      <c r="A53" s="56"/>
      <c r="B53" s="54"/>
      <c r="C53" s="127" t="s">
        <v>320</v>
      </c>
      <c r="D53" s="12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66"/>
      <c r="Q53" s="65">
        <v>1</v>
      </c>
      <c r="R53" s="13">
        <f t="shared" si="0"/>
        <v>1</v>
      </c>
      <c r="S53" s="14"/>
    </row>
    <row r="54" spans="1:19" s="4" customFormat="1" ht="27" customHeight="1">
      <c r="A54" s="56">
        <v>45</v>
      </c>
      <c r="B54" s="54"/>
      <c r="C54" s="127" t="s">
        <v>321</v>
      </c>
      <c r="D54" s="128"/>
      <c r="E54" s="38"/>
      <c r="F54" s="38"/>
      <c r="G54" s="38"/>
      <c r="H54" s="38"/>
      <c r="I54" s="38"/>
      <c r="J54" s="38"/>
      <c r="K54" s="38"/>
      <c r="L54" s="38"/>
      <c r="M54" s="38"/>
      <c r="N54" s="38">
        <v>2</v>
      </c>
      <c r="O54" s="38"/>
      <c r="P54" s="66"/>
      <c r="Q54" s="65"/>
      <c r="R54" s="13">
        <f t="shared" si="0"/>
        <v>2</v>
      </c>
      <c r="S54" s="14"/>
    </row>
    <row r="55" spans="1:19" s="4" customFormat="1" ht="27" customHeight="1">
      <c r="A55" s="56"/>
      <c r="B55" s="54"/>
      <c r="C55" s="127" t="s">
        <v>290</v>
      </c>
      <c r="D55" s="128"/>
      <c r="E55" s="38"/>
      <c r="F55" s="38">
        <v>1</v>
      </c>
      <c r="G55" s="38">
        <v>8</v>
      </c>
      <c r="H55" s="38"/>
      <c r="I55" s="38"/>
      <c r="J55" s="38"/>
      <c r="K55" s="38"/>
      <c r="L55" s="38"/>
      <c r="M55" s="38"/>
      <c r="N55" s="38"/>
      <c r="O55" s="38"/>
      <c r="P55" s="66"/>
      <c r="Q55" s="65"/>
      <c r="R55" s="13">
        <f t="shared" si="0"/>
        <v>9</v>
      </c>
      <c r="S55" s="14"/>
    </row>
    <row r="56" spans="1:19" s="4" customFormat="1" ht="27" customHeight="1">
      <c r="A56" s="56"/>
      <c r="B56" s="54" t="s">
        <v>147</v>
      </c>
      <c r="C56" s="140" t="s">
        <v>39</v>
      </c>
      <c r="D56" s="128"/>
      <c r="E56" s="38">
        <v>10</v>
      </c>
      <c r="F56" s="38">
        <v>7</v>
      </c>
      <c r="G56" s="38">
        <v>20</v>
      </c>
      <c r="H56" s="38">
        <v>8</v>
      </c>
      <c r="I56" s="38">
        <v>18</v>
      </c>
      <c r="J56" s="38">
        <v>10</v>
      </c>
      <c r="K56" s="38">
        <v>18</v>
      </c>
      <c r="L56" s="38">
        <v>25</v>
      </c>
      <c r="M56" s="38">
        <v>11</v>
      </c>
      <c r="N56" s="38">
        <v>17</v>
      </c>
      <c r="O56" s="38"/>
      <c r="P56" s="66">
        <v>17</v>
      </c>
      <c r="Q56" s="65">
        <v>21</v>
      </c>
      <c r="R56" s="13">
        <f t="shared" si="0"/>
        <v>182</v>
      </c>
      <c r="S56" s="14"/>
    </row>
    <row r="57" spans="1:19" s="4" customFormat="1" ht="27" customHeight="1">
      <c r="A57" s="56"/>
      <c r="B57" s="54" t="s">
        <v>322</v>
      </c>
      <c r="C57" s="127" t="s">
        <v>323</v>
      </c>
      <c r="D57" s="128"/>
      <c r="E57" s="38"/>
      <c r="F57" s="38"/>
      <c r="G57" s="38"/>
      <c r="H57" s="38"/>
      <c r="I57" s="38"/>
      <c r="J57" s="38"/>
      <c r="K57" s="38"/>
      <c r="L57" s="38"/>
      <c r="M57" s="38">
        <v>2</v>
      </c>
      <c r="N57" s="38"/>
      <c r="O57" s="38"/>
      <c r="P57" s="66"/>
      <c r="Q57" s="65"/>
      <c r="R57" s="13">
        <f t="shared" si="0"/>
        <v>2</v>
      </c>
      <c r="S57" s="14"/>
    </row>
    <row r="58" spans="1:19" s="4" customFormat="1" ht="27" customHeight="1">
      <c r="A58" s="56"/>
      <c r="B58" s="54" t="s">
        <v>150</v>
      </c>
      <c r="C58" s="127" t="s">
        <v>41</v>
      </c>
      <c r="D58" s="128"/>
      <c r="E58" s="38">
        <v>1</v>
      </c>
      <c r="F58" s="38"/>
      <c r="G58" s="38"/>
      <c r="H58" s="38"/>
      <c r="I58" s="38"/>
      <c r="J58" s="38">
        <v>1</v>
      </c>
      <c r="K58" s="38">
        <v>1</v>
      </c>
      <c r="L58" s="38"/>
      <c r="M58" s="38">
        <v>1</v>
      </c>
      <c r="N58" s="38"/>
      <c r="O58" s="68"/>
      <c r="P58" s="74"/>
      <c r="Q58" s="65"/>
      <c r="R58" s="13">
        <f t="shared" si="0"/>
        <v>4</v>
      </c>
      <c r="S58" s="14"/>
    </row>
    <row r="59" spans="1:19" s="4" customFormat="1" ht="27" customHeight="1">
      <c r="A59" s="56">
        <v>50</v>
      </c>
      <c r="B59" s="54" t="s">
        <v>151</v>
      </c>
      <c r="C59" s="127" t="s">
        <v>324</v>
      </c>
      <c r="D59" s="128"/>
      <c r="E59" s="38"/>
      <c r="F59" s="38"/>
      <c r="G59" s="38"/>
      <c r="H59" s="38"/>
      <c r="I59" s="38"/>
      <c r="J59" s="38"/>
      <c r="K59" s="38"/>
      <c r="L59" s="38"/>
      <c r="M59" s="38">
        <v>1</v>
      </c>
      <c r="N59" s="38"/>
      <c r="O59" s="68"/>
      <c r="P59" s="69"/>
      <c r="Q59" s="38"/>
      <c r="R59" s="13">
        <f t="shared" si="0"/>
        <v>1</v>
      </c>
      <c r="S59" s="14"/>
    </row>
    <row r="60" spans="1:19" s="4" customFormat="1" ht="27" customHeight="1">
      <c r="A60" s="56"/>
      <c r="B60" s="54" t="s">
        <v>223</v>
      </c>
      <c r="C60" s="127" t="s">
        <v>91</v>
      </c>
      <c r="D60" s="128"/>
      <c r="E60" s="38">
        <v>24</v>
      </c>
      <c r="F60" s="38">
        <v>19</v>
      </c>
      <c r="G60" s="38">
        <v>21</v>
      </c>
      <c r="H60" s="38">
        <v>10</v>
      </c>
      <c r="I60" s="38">
        <v>11</v>
      </c>
      <c r="J60" s="38">
        <v>8</v>
      </c>
      <c r="K60" s="38">
        <v>8</v>
      </c>
      <c r="L60" s="38">
        <v>1</v>
      </c>
      <c r="M60" s="38">
        <v>8</v>
      </c>
      <c r="N60" s="38">
        <v>5</v>
      </c>
      <c r="O60" s="68"/>
      <c r="P60" s="65">
        <v>14</v>
      </c>
      <c r="Q60" s="38">
        <v>8</v>
      </c>
      <c r="R60" s="13">
        <f t="shared" si="0"/>
        <v>137</v>
      </c>
      <c r="S60" s="14"/>
    </row>
    <row r="61" spans="1:19" s="4" customFormat="1" ht="27" customHeight="1">
      <c r="A61" s="56"/>
      <c r="B61" s="54" t="s">
        <v>152</v>
      </c>
      <c r="C61" s="127" t="s">
        <v>325</v>
      </c>
      <c r="D61" s="128"/>
      <c r="E61" s="38"/>
      <c r="F61" s="38"/>
      <c r="G61" s="38"/>
      <c r="H61" s="38"/>
      <c r="I61" s="38">
        <v>3</v>
      </c>
      <c r="J61" s="38">
        <v>153</v>
      </c>
      <c r="K61" s="38">
        <v>12</v>
      </c>
      <c r="L61" s="38"/>
      <c r="M61" s="38"/>
      <c r="N61" s="38"/>
      <c r="O61" s="68"/>
      <c r="P61" s="65"/>
      <c r="Q61" s="38"/>
      <c r="R61" s="13">
        <f t="shared" si="0"/>
        <v>168</v>
      </c>
      <c r="S61" s="14"/>
    </row>
    <row r="62" spans="1:19" s="4" customFormat="1" ht="27" customHeight="1">
      <c r="A62" s="56"/>
      <c r="B62" s="54"/>
      <c r="C62" s="127" t="s">
        <v>44</v>
      </c>
      <c r="D62" s="128"/>
      <c r="E62" s="38">
        <v>10</v>
      </c>
      <c r="F62" s="38">
        <v>13</v>
      </c>
      <c r="G62" s="38">
        <v>23</v>
      </c>
      <c r="H62" s="38">
        <v>45</v>
      </c>
      <c r="I62" s="38">
        <v>20</v>
      </c>
      <c r="J62" s="38">
        <v>6</v>
      </c>
      <c r="K62" s="38">
        <v>8</v>
      </c>
      <c r="L62" s="38"/>
      <c r="M62" s="38"/>
      <c r="N62" s="38"/>
      <c r="O62" s="68"/>
      <c r="P62" s="65"/>
      <c r="Q62" s="38"/>
      <c r="R62" s="13">
        <f t="shared" si="0"/>
        <v>125</v>
      </c>
      <c r="S62" s="14"/>
    </row>
    <row r="63" spans="1:19" s="4" customFormat="1" ht="27" customHeight="1">
      <c r="A63" s="56"/>
      <c r="B63" s="54"/>
      <c r="C63" s="127" t="s">
        <v>326</v>
      </c>
      <c r="D63" s="128"/>
      <c r="E63" s="38"/>
      <c r="F63" s="38"/>
      <c r="G63" s="38"/>
      <c r="H63" s="38"/>
      <c r="I63" s="38"/>
      <c r="J63" s="38"/>
      <c r="K63" s="38">
        <v>1</v>
      </c>
      <c r="L63" s="38"/>
      <c r="M63" s="38"/>
      <c r="N63" s="38"/>
      <c r="O63" s="68"/>
      <c r="P63" s="65"/>
      <c r="Q63" s="38"/>
      <c r="R63" s="13">
        <f t="shared" si="0"/>
        <v>1</v>
      </c>
      <c r="S63" s="14"/>
    </row>
    <row r="64" spans="1:19" s="4" customFormat="1" ht="27" customHeight="1">
      <c r="A64" s="56">
        <v>55</v>
      </c>
      <c r="B64" s="54" t="s">
        <v>153</v>
      </c>
      <c r="C64" s="127" t="s">
        <v>45</v>
      </c>
      <c r="D64" s="128"/>
      <c r="E64" s="38"/>
      <c r="F64" s="38"/>
      <c r="G64" s="38"/>
      <c r="H64" s="38"/>
      <c r="I64" s="38"/>
      <c r="J64" s="38"/>
      <c r="K64" s="38">
        <v>1</v>
      </c>
      <c r="L64" s="38"/>
      <c r="M64" s="38"/>
      <c r="N64" s="38"/>
      <c r="O64" s="68"/>
      <c r="P64" s="65"/>
      <c r="Q64" s="38"/>
      <c r="R64" s="13">
        <f t="shared" si="0"/>
        <v>1</v>
      </c>
      <c r="S64" s="14"/>
    </row>
    <row r="65" spans="1:19" s="4" customFormat="1" ht="27" customHeight="1">
      <c r="A65" s="56"/>
      <c r="B65" s="54"/>
      <c r="C65" s="127" t="s">
        <v>46</v>
      </c>
      <c r="D65" s="128"/>
      <c r="E65" s="38">
        <v>1</v>
      </c>
      <c r="F65" s="38">
        <v>2</v>
      </c>
      <c r="G65" s="38">
        <v>1</v>
      </c>
      <c r="H65" s="38"/>
      <c r="I65" s="38"/>
      <c r="J65" s="38"/>
      <c r="K65" s="38">
        <v>6</v>
      </c>
      <c r="L65" s="38">
        <v>5</v>
      </c>
      <c r="M65" s="38">
        <v>5</v>
      </c>
      <c r="N65" s="38">
        <v>6</v>
      </c>
      <c r="O65" s="68"/>
      <c r="P65" s="65">
        <v>21</v>
      </c>
      <c r="Q65" s="38">
        <v>3</v>
      </c>
      <c r="R65" s="13">
        <f t="shared" si="0"/>
        <v>50</v>
      </c>
      <c r="S65" s="14"/>
    </row>
    <row r="66" spans="1:19" s="4" customFormat="1" ht="27" customHeight="1">
      <c r="A66" s="56"/>
      <c r="B66" s="54"/>
      <c r="C66" s="127" t="s">
        <v>100</v>
      </c>
      <c r="D66" s="128"/>
      <c r="E66" s="38"/>
      <c r="F66" s="38"/>
      <c r="G66" s="38"/>
      <c r="H66" s="38"/>
      <c r="I66" s="38"/>
      <c r="J66" s="38"/>
      <c r="K66" s="38"/>
      <c r="L66" s="38"/>
      <c r="M66" s="38">
        <v>3</v>
      </c>
      <c r="N66" s="38">
        <v>4</v>
      </c>
      <c r="O66" s="68"/>
      <c r="P66" s="65">
        <v>2</v>
      </c>
      <c r="Q66" s="38">
        <v>11</v>
      </c>
      <c r="R66" s="13">
        <f t="shared" si="0"/>
        <v>20</v>
      </c>
      <c r="S66" s="14"/>
    </row>
    <row r="67" spans="1:19" s="4" customFormat="1" ht="27" customHeight="1">
      <c r="A67" s="56"/>
      <c r="B67" s="54" t="s">
        <v>155</v>
      </c>
      <c r="C67" s="127" t="s">
        <v>48</v>
      </c>
      <c r="D67" s="128"/>
      <c r="E67" s="38">
        <v>40</v>
      </c>
      <c r="F67" s="38"/>
      <c r="G67" s="38"/>
      <c r="H67" s="38"/>
      <c r="I67" s="38">
        <v>2</v>
      </c>
      <c r="J67" s="38">
        <v>4</v>
      </c>
      <c r="K67" s="38">
        <v>59</v>
      </c>
      <c r="L67" s="38">
        <v>21</v>
      </c>
      <c r="M67" s="38">
        <v>18</v>
      </c>
      <c r="N67" s="38">
        <v>7</v>
      </c>
      <c r="O67" s="68"/>
      <c r="P67" s="65">
        <v>13</v>
      </c>
      <c r="Q67" s="38">
        <v>7</v>
      </c>
      <c r="R67" s="13">
        <f t="shared" si="0"/>
        <v>171</v>
      </c>
      <c r="S67" s="14"/>
    </row>
    <row r="68" spans="1:19" s="4" customFormat="1" ht="27" customHeight="1">
      <c r="A68" s="56"/>
      <c r="B68" s="54" t="s">
        <v>156</v>
      </c>
      <c r="C68" s="127" t="s">
        <v>49</v>
      </c>
      <c r="D68" s="128"/>
      <c r="E68" s="38">
        <v>1</v>
      </c>
      <c r="F68" s="38">
        <v>1</v>
      </c>
      <c r="G68" s="38"/>
      <c r="H68" s="38"/>
      <c r="I68" s="38"/>
      <c r="J68" s="38">
        <v>3</v>
      </c>
      <c r="K68" s="38">
        <v>9</v>
      </c>
      <c r="L68" s="38">
        <v>3</v>
      </c>
      <c r="M68" s="38">
        <v>6</v>
      </c>
      <c r="N68" s="38">
        <v>3</v>
      </c>
      <c r="O68" s="70"/>
      <c r="P68" s="65"/>
      <c r="Q68" s="38"/>
      <c r="R68" s="13">
        <f t="shared" si="0"/>
        <v>26</v>
      </c>
      <c r="S68" s="14"/>
    </row>
    <row r="69" spans="1:19" s="4" customFormat="1" ht="27" customHeight="1">
      <c r="A69" s="56">
        <v>60</v>
      </c>
      <c r="B69" s="54" t="s">
        <v>157</v>
      </c>
      <c r="C69" s="127" t="s">
        <v>51</v>
      </c>
      <c r="D69" s="128"/>
      <c r="E69" s="38"/>
      <c r="F69" s="38"/>
      <c r="G69" s="38"/>
      <c r="H69" s="38"/>
      <c r="I69" s="38"/>
      <c r="J69" s="38"/>
      <c r="K69" s="38"/>
      <c r="L69" s="38">
        <v>2</v>
      </c>
      <c r="M69" s="38">
        <v>1</v>
      </c>
      <c r="N69" s="38"/>
      <c r="O69" s="68"/>
      <c r="P69" s="65">
        <v>1</v>
      </c>
      <c r="Q69" s="38">
        <v>1</v>
      </c>
      <c r="R69" s="13">
        <f t="shared" si="0"/>
        <v>5</v>
      </c>
      <c r="S69" s="14"/>
    </row>
    <row r="70" spans="1:19" s="4" customFormat="1" ht="27" customHeight="1">
      <c r="A70" s="56"/>
      <c r="B70" s="54"/>
      <c r="C70" s="127" t="s">
        <v>52</v>
      </c>
      <c r="D70" s="128"/>
      <c r="E70" s="38"/>
      <c r="F70" s="38"/>
      <c r="G70" s="38"/>
      <c r="H70" s="38"/>
      <c r="I70" s="38"/>
      <c r="J70" s="38">
        <v>1</v>
      </c>
      <c r="K70" s="38">
        <v>16</v>
      </c>
      <c r="L70" s="38"/>
      <c r="M70" s="38"/>
      <c r="N70" s="38"/>
      <c r="O70" s="68"/>
      <c r="P70" s="65"/>
      <c r="Q70" s="38"/>
      <c r="R70" s="13">
        <f t="shared" si="0"/>
        <v>17</v>
      </c>
      <c r="S70" s="14"/>
    </row>
    <row r="71" spans="1:19" s="4" customFormat="1" ht="27" customHeight="1">
      <c r="A71" s="56"/>
      <c r="B71" s="54"/>
      <c r="C71" s="127" t="s">
        <v>53</v>
      </c>
      <c r="D71" s="12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68"/>
      <c r="P71" s="65"/>
      <c r="Q71" s="38">
        <v>1</v>
      </c>
      <c r="R71" s="13">
        <f t="shared" si="0"/>
        <v>1</v>
      </c>
      <c r="S71" s="14"/>
    </row>
    <row r="72" spans="1:19" s="4" customFormat="1" ht="27" customHeight="1">
      <c r="A72" s="56"/>
      <c r="B72" s="54"/>
      <c r="C72" s="127" t="s">
        <v>54</v>
      </c>
      <c r="D72" s="128"/>
      <c r="E72" s="38">
        <v>3</v>
      </c>
      <c r="F72" s="38"/>
      <c r="G72" s="38"/>
      <c r="H72" s="38"/>
      <c r="I72" s="38"/>
      <c r="J72" s="38"/>
      <c r="K72" s="38"/>
      <c r="L72" s="38">
        <v>6</v>
      </c>
      <c r="M72" s="38">
        <v>2</v>
      </c>
      <c r="N72" s="38">
        <v>16</v>
      </c>
      <c r="O72" s="68"/>
      <c r="P72" s="65">
        <v>33</v>
      </c>
      <c r="Q72" s="38">
        <v>25</v>
      </c>
      <c r="R72" s="13">
        <f t="shared" si="0"/>
        <v>85</v>
      </c>
      <c r="S72" s="14"/>
    </row>
    <row r="73" spans="1:19" s="4" customFormat="1" ht="27" customHeight="1">
      <c r="A73" s="56"/>
      <c r="B73" s="54"/>
      <c r="C73" s="127" t="s">
        <v>56</v>
      </c>
      <c r="D73" s="128"/>
      <c r="E73" s="38"/>
      <c r="F73" s="38"/>
      <c r="G73" s="38"/>
      <c r="H73" s="38"/>
      <c r="I73" s="38"/>
      <c r="J73" s="38"/>
      <c r="K73" s="38"/>
      <c r="L73" s="38">
        <v>1</v>
      </c>
      <c r="M73" s="38"/>
      <c r="N73" s="38"/>
      <c r="O73" s="70"/>
      <c r="P73" s="65"/>
      <c r="Q73" s="38"/>
      <c r="R73" s="13">
        <f t="shared" si="0"/>
        <v>1</v>
      </c>
      <c r="S73" s="14"/>
    </row>
    <row r="74" spans="1:19" s="4" customFormat="1" ht="27" customHeight="1">
      <c r="A74" s="56">
        <v>65</v>
      </c>
      <c r="B74" s="54"/>
      <c r="C74" s="127" t="s">
        <v>57</v>
      </c>
      <c r="D74" s="128"/>
      <c r="E74" s="38"/>
      <c r="F74" s="38"/>
      <c r="G74" s="38">
        <v>1</v>
      </c>
      <c r="H74" s="38"/>
      <c r="I74" s="38"/>
      <c r="J74" s="38"/>
      <c r="K74" s="38"/>
      <c r="L74" s="38"/>
      <c r="M74" s="38"/>
      <c r="N74" s="38"/>
      <c r="O74" s="68"/>
      <c r="P74" s="65"/>
      <c r="Q74" s="38"/>
      <c r="R74" s="13">
        <f aca="true" t="shared" si="1" ref="R74:R90">SUM(E74:Q74)</f>
        <v>1</v>
      </c>
      <c r="S74" s="14"/>
    </row>
    <row r="75" spans="1:19" s="4" customFormat="1" ht="27" customHeight="1">
      <c r="A75" s="56"/>
      <c r="B75" s="54"/>
      <c r="C75" s="127" t="s">
        <v>104</v>
      </c>
      <c r="D75" s="128"/>
      <c r="E75" s="38">
        <v>6</v>
      </c>
      <c r="F75" s="38">
        <v>5</v>
      </c>
      <c r="G75" s="38">
        <v>11</v>
      </c>
      <c r="H75" s="38">
        <v>9</v>
      </c>
      <c r="I75" s="38">
        <v>8</v>
      </c>
      <c r="J75" s="38"/>
      <c r="K75" s="38"/>
      <c r="L75" s="38"/>
      <c r="M75" s="38"/>
      <c r="N75" s="38"/>
      <c r="O75" s="68"/>
      <c r="P75" s="65"/>
      <c r="Q75" s="38"/>
      <c r="R75" s="13">
        <f t="shared" si="1"/>
        <v>39</v>
      </c>
      <c r="S75" s="14"/>
    </row>
    <row r="76" spans="1:19" s="4" customFormat="1" ht="27" customHeight="1">
      <c r="A76" s="56"/>
      <c r="B76" s="54" t="s">
        <v>159</v>
      </c>
      <c r="C76" s="127" t="s">
        <v>64</v>
      </c>
      <c r="D76" s="128"/>
      <c r="E76" s="38"/>
      <c r="F76" s="38"/>
      <c r="G76" s="38"/>
      <c r="H76" s="38"/>
      <c r="I76" s="38"/>
      <c r="J76" s="38"/>
      <c r="K76" s="38"/>
      <c r="L76" s="38">
        <v>2</v>
      </c>
      <c r="M76" s="38"/>
      <c r="N76" s="38"/>
      <c r="O76" s="68"/>
      <c r="P76" s="65"/>
      <c r="Q76" s="38"/>
      <c r="R76" s="13">
        <f t="shared" si="1"/>
        <v>2</v>
      </c>
      <c r="S76" s="14"/>
    </row>
    <row r="77" spans="1:19" s="4" customFormat="1" ht="27" customHeight="1">
      <c r="A77" s="56"/>
      <c r="B77" s="54"/>
      <c r="C77" s="127" t="s">
        <v>65</v>
      </c>
      <c r="D77" s="128"/>
      <c r="E77" s="38"/>
      <c r="F77" s="38"/>
      <c r="G77" s="38"/>
      <c r="H77" s="38"/>
      <c r="I77" s="38"/>
      <c r="J77" s="38"/>
      <c r="K77" s="38"/>
      <c r="L77" s="38"/>
      <c r="M77" s="38">
        <v>2</v>
      </c>
      <c r="N77" s="38">
        <v>2</v>
      </c>
      <c r="O77" s="68"/>
      <c r="P77" s="65"/>
      <c r="Q77" s="38"/>
      <c r="R77" s="13">
        <f t="shared" si="1"/>
        <v>4</v>
      </c>
      <c r="S77" s="14"/>
    </row>
    <row r="78" spans="1:19" s="4" customFormat="1" ht="27" customHeight="1">
      <c r="A78" s="56"/>
      <c r="B78" s="54"/>
      <c r="C78" s="127" t="s">
        <v>66</v>
      </c>
      <c r="D78" s="128"/>
      <c r="E78" s="38">
        <v>2</v>
      </c>
      <c r="F78" s="38"/>
      <c r="G78" s="38"/>
      <c r="H78" s="38"/>
      <c r="I78" s="38"/>
      <c r="J78" s="38"/>
      <c r="K78" s="38"/>
      <c r="L78" s="38"/>
      <c r="M78" s="38">
        <v>1</v>
      </c>
      <c r="N78" s="38">
        <v>4</v>
      </c>
      <c r="O78" s="68"/>
      <c r="P78" s="65"/>
      <c r="Q78" s="38">
        <v>4</v>
      </c>
      <c r="R78" s="13">
        <f t="shared" si="1"/>
        <v>11</v>
      </c>
      <c r="S78" s="14"/>
    </row>
    <row r="79" spans="1:19" s="4" customFormat="1" ht="27" customHeight="1">
      <c r="A79" s="56">
        <v>70</v>
      </c>
      <c r="B79" s="54"/>
      <c r="C79" s="127" t="s">
        <v>327</v>
      </c>
      <c r="D79" s="128"/>
      <c r="E79" s="38"/>
      <c r="F79" s="38"/>
      <c r="G79" s="38"/>
      <c r="H79" s="38"/>
      <c r="I79" s="38"/>
      <c r="J79" s="38"/>
      <c r="K79" s="38"/>
      <c r="L79" s="38"/>
      <c r="M79" s="38">
        <v>1</v>
      </c>
      <c r="N79" s="38"/>
      <c r="O79" s="68"/>
      <c r="P79" s="65"/>
      <c r="Q79" s="38"/>
      <c r="R79" s="13">
        <f t="shared" si="1"/>
        <v>1</v>
      </c>
      <c r="S79" s="14"/>
    </row>
    <row r="80" spans="1:19" s="4" customFormat="1" ht="27" customHeight="1">
      <c r="A80" s="56"/>
      <c r="B80" s="54"/>
      <c r="C80" s="127" t="s">
        <v>67</v>
      </c>
      <c r="D80" s="128"/>
      <c r="E80" s="38"/>
      <c r="F80" s="38"/>
      <c r="G80" s="38"/>
      <c r="H80" s="38"/>
      <c r="I80" s="38"/>
      <c r="J80" s="38"/>
      <c r="K80" s="38"/>
      <c r="L80" s="38"/>
      <c r="M80" s="38"/>
      <c r="N80" s="38">
        <v>6</v>
      </c>
      <c r="O80" s="68"/>
      <c r="P80" s="65">
        <v>6</v>
      </c>
      <c r="Q80" s="38"/>
      <c r="R80" s="13">
        <f t="shared" si="1"/>
        <v>12</v>
      </c>
      <c r="S80" s="14"/>
    </row>
    <row r="81" spans="1:19" s="4" customFormat="1" ht="27" customHeight="1">
      <c r="A81" s="56"/>
      <c r="B81" s="54"/>
      <c r="C81" s="127" t="s">
        <v>69</v>
      </c>
      <c r="D81" s="12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68"/>
      <c r="P81" s="65">
        <v>1</v>
      </c>
      <c r="Q81" s="38">
        <v>1</v>
      </c>
      <c r="R81" s="13">
        <f t="shared" si="1"/>
        <v>2</v>
      </c>
      <c r="S81" s="14"/>
    </row>
    <row r="82" spans="1:19" s="4" customFormat="1" ht="27" customHeight="1">
      <c r="A82" s="56"/>
      <c r="B82" s="54"/>
      <c r="C82" s="127" t="s">
        <v>291</v>
      </c>
      <c r="D82" s="128"/>
      <c r="E82" s="38"/>
      <c r="F82" s="38"/>
      <c r="G82" s="38"/>
      <c r="H82" s="38"/>
      <c r="I82" s="38"/>
      <c r="J82" s="38"/>
      <c r="K82" s="38"/>
      <c r="L82" s="38"/>
      <c r="M82" s="38"/>
      <c r="N82" s="38">
        <v>9</v>
      </c>
      <c r="O82" s="68"/>
      <c r="P82" s="65">
        <v>7</v>
      </c>
      <c r="Q82" s="38">
        <v>10</v>
      </c>
      <c r="R82" s="13">
        <f t="shared" si="1"/>
        <v>26</v>
      </c>
      <c r="S82" s="14"/>
    </row>
    <row r="83" spans="1:19" s="4" customFormat="1" ht="27" customHeight="1">
      <c r="A83" s="56"/>
      <c r="B83" s="54" t="s">
        <v>162</v>
      </c>
      <c r="C83" s="127" t="s">
        <v>70</v>
      </c>
      <c r="D83" s="128"/>
      <c r="E83" s="38">
        <v>1</v>
      </c>
      <c r="F83" s="38">
        <v>1</v>
      </c>
      <c r="G83" s="38">
        <v>5</v>
      </c>
      <c r="H83" s="38">
        <v>16</v>
      </c>
      <c r="I83" s="38">
        <v>39</v>
      </c>
      <c r="J83" s="38">
        <v>14</v>
      </c>
      <c r="K83" s="38">
        <v>10</v>
      </c>
      <c r="L83" s="38">
        <v>3</v>
      </c>
      <c r="M83" s="38"/>
      <c r="N83" s="38"/>
      <c r="O83" s="70"/>
      <c r="P83" s="65">
        <v>10</v>
      </c>
      <c r="Q83" s="38"/>
      <c r="R83" s="13">
        <f t="shared" si="1"/>
        <v>99</v>
      </c>
      <c r="S83" s="14"/>
    </row>
    <row r="84" spans="1:19" s="4" customFormat="1" ht="27" customHeight="1">
      <c r="A84" s="56">
        <v>75</v>
      </c>
      <c r="B84" s="54"/>
      <c r="C84" s="127" t="s">
        <v>72</v>
      </c>
      <c r="D84" s="12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8"/>
      <c r="P84" s="65"/>
      <c r="Q84" s="38">
        <v>1</v>
      </c>
      <c r="R84" s="13">
        <f t="shared" si="1"/>
        <v>1</v>
      </c>
      <c r="S84" s="14"/>
    </row>
    <row r="85" spans="1:19" s="4" customFormat="1" ht="27" customHeight="1">
      <c r="A85" s="56"/>
      <c r="B85" s="54" t="s">
        <v>163</v>
      </c>
      <c r="C85" s="127" t="s">
        <v>73</v>
      </c>
      <c r="D85" s="128"/>
      <c r="E85" s="38">
        <v>45</v>
      </c>
      <c r="F85" s="38">
        <v>44</v>
      </c>
      <c r="G85" s="38">
        <v>51</v>
      </c>
      <c r="H85" s="38">
        <v>160</v>
      </c>
      <c r="I85" s="38">
        <v>85</v>
      </c>
      <c r="J85" s="38">
        <v>90</v>
      </c>
      <c r="K85" s="38">
        <v>32</v>
      </c>
      <c r="L85" s="38">
        <v>164</v>
      </c>
      <c r="M85" s="38">
        <v>229</v>
      </c>
      <c r="N85" s="38">
        <v>481</v>
      </c>
      <c r="O85" s="68"/>
      <c r="P85" s="65">
        <v>122</v>
      </c>
      <c r="Q85" s="38">
        <v>125</v>
      </c>
      <c r="R85" s="13">
        <f t="shared" si="1"/>
        <v>1628</v>
      </c>
      <c r="S85" s="14"/>
    </row>
    <row r="86" spans="1:19" s="2" customFormat="1" ht="27" customHeight="1">
      <c r="A86" s="56"/>
      <c r="B86" s="54" t="s">
        <v>164</v>
      </c>
      <c r="C86" s="127" t="s">
        <v>74</v>
      </c>
      <c r="D86" s="128"/>
      <c r="E86" s="38">
        <v>25</v>
      </c>
      <c r="F86" s="38">
        <v>9</v>
      </c>
      <c r="G86" s="38">
        <v>33</v>
      </c>
      <c r="H86" s="38">
        <v>6</v>
      </c>
      <c r="I86" s="38">
        <v>37</v>
      </c>
      <c r="J86" s="38">
        <v>51</v>
      </c>
      <c r="K86" s="38">
        <v>11</v>
      </c>
      <c r="L86" s="38">
        <v>179</v>
      </c>
      <c r="M86" s="38">
        <v>37</v>
      </c>
      <c r="N86" s="38">
        <v>543</v>
      </c>
      <c r="O86" s="68"/>
      <c r="P86" s="65">
        <v>314</v>
      </c>
      <c r="Q86" s="38">
        <v>86</v>
      </c>
      <c r="R86" s="13">
        <f t="shared" si="1"/>
        <v>1331</v>
      </c>
      <c r="S86" s="14"/>
    </row>
    <row r="87" spans="1:19" ht="27" customHeight="1">
      <c r="A87" s="56"/>
      <c r="B87" s="54" t="s">
        <v>165</v>
      </c>
      <c r="C87" s="127" t="s">
        <v>76</v>
      </c>
      <c r="D87" s="128"/>
      <c r="E87" s="38">
        <v>26</v>
      </c>
      <c r="F87" s="38">
        <v>50</v>
      </c>
      <c r="G87" s="38">
        <v>63</v>
      </c>
      <c r="H87" s="38">
        <v>19</v>
      </c>
      <c r="I87" s="38">
        <v>45</v>
      </c>
      <c r="J87" s="38">
        <v>56</v>
      </c>
      <c r="K87" s="38">
        <v>62</v>
      </c>
      <c r="L87" s="38">
        <v>51</v>
      </c>
      <c r="M87" s="38">
        <v>88</v>
      </c>
      <c r="N87" s="38">
        <v>71</v>
      </c>
      <c r="O87" s="68"/>
      <c r="P87" s="65">
        <v>104</v>
      </c>
      <c r="Q87" s="38">
        <v>31</v>
      </c>
      <c r="R87" s="13">
        <f t="shared" si="1"/>
        <v>666</v>
      </c>
      <c r="S87" s="14"/>
    </row>
    <row r="88" spans="1:19" ht="27" customHeight="1">
      <c r="A88" s="56"/>
      <c r="B88" s="54"/>
      <c r="C88" s="127" t="s">
        <v>77</v>
      </c>
      <c r="D88" s="128"/>
      <c r="E88" s="38">
        <v>6</v>
      </c>
      <c r="F88" s="38">
        <v>16</v>
      </c>
      <c r="G88" s="38">
        <v>26</v>
      </c>
      <c r="H88" s="38">
        <v>5</v>
      </c>
      <c r="I88" s="38">
        <v>3</v>
      </c>
      <c r="J88" s="38">
        <v>14</v>
      </c>
      <c r="K88" s="38">
        <v>12</v>
      </c>
      <c r="L88" s="38">
        <v>16</v>
      </c>
      <c r="M88" s="38">
        <v>129</v>
      </c>
      <c r="N88" s="38">
        <v>15</v>
      </c>
      <c r="O88" s="68"/>
      <c r="P88" s="65">
        <v>16</v>
      </c>
      <c r="Q88" s="38">
        <v>8</v>
      </c>
      <c r="R88" s="13">
        <f t="shared" si="1"/>
        <v>266</v>
      </c>
      <c r="S88" s="14"/>
    </row>
    <row r="89" spans="1:19" ht="27" customHeight="1">
      <c r="A89" s="56">
        <v>80</v>
      </c>
      <c r="B89" s="75"/>
      <c r="C89" s="136" t="s">
        <v>166</v>
      </c>
      <c r="D89" s="121"/>
      <c r="E89" s="76"/>
      <c r="F89" s="38"/>
      <c r="G89" s="38"/>
      <c r="H89" s="76"/>
      <c r="I89" s="38">
        <v>2</v>
      </c>
      <c r="J89" s="38"/>
      <c r="K89" s="76"/>
      <c r="L89" s="38"/>
      <c r="M89" s="38"/>
      <c r="N89" s="38"/>
      <c r="O89" s="68"/>
      <c r="P89" s="65"/>
      <c r="Q89" s="38"/>
      <c r="R89" s="21">
        <f t="shared" si="1"/>
        <v>2</v>
      </c>
      <c r="S89" s="14"/>
    </row>
    <row r="90" spans="1:19" ht="27" customHeight="1">
      <c r="A90" s="77"/>
      <c r="B90" s="79"/>
      <c r="C90" s="122" t="s">
        <v>328</v>
      </c>
      <c r="D90" s="137"/>
      <c r="E90" s="57">
        <v>33</v>
      </c>
      <c r="F90" s="78">
        <v>94</v>
      </c>
      <c r="G90" s="78">
        <v>55</v>
      </c>
      <c r="H90" s="58">
        <v>11</v>
      </c>
      <c r="I90" s="78">
        <v>29</v>
      </c>
      <c r="J90" s="78">
        <v>85</v>
      </c>
      <c r="K90" s="58">
        <v>111</v>
      </c>
      <c r="L90" s="78">
        <v>74</v>
      </c>
      <c r="M90" s="78">
        <v>117</v>
      </c>
      <c r="N90" s="78">
        <v>108</v>
      </c>
      <c r="O90" s="72"/>
      <c r="P90" s="64">
        <v>84</v>
      </c>
      <c r="Q90" s="72">
        <v>20</v>
      </c>
      <c r="R90" s="13">
        <f t="shared" si="1"/>
        <v>821</v>
      </c>
      <c r="S90" s="59"/>
    </row>
    <row r="91" spans="1:19" ht="27" customHeight="1">
      <c r="A91" s="4"/>
      <c r="B91" s="31" t="s">
        <v>14</v>
      </c>
      <c r="C91" s="32"/>
      <c r="D91" s="33"/>
      <c r="E91" s="23">
        <f aca="true" t="shared" si="2" ref="E91:Q91">COUNT(E10:E90)</f>
        <v>31</v>
      </c>
      <c r="F91" s="23">
        <f t="shared" si="2"/>
        <v>26</v>
      </c>
      <c r="G91" s="23">
        <f t="shared" si="2"/>
        <v>21</v>
      </c>
      <c r="H91" s="23">
        <f t="shared" si="2"/>
        <v>23</v>
      </c>
      <c r="I91" s="23">
        <f t="shared" si="2"/>
        <v>23</v>
      </c>
      <c r="J91" s="23">
        <f t="shared" si="2"/>
        <v>32</v>
      </c>
      <c r="K91" s="23">
        <f t="shared" si="2"/>
        <v>33</v>
      </c>
      <c r="L91" s="23">
        <f t="shared" si="2"/>
        <v>32</v>
      </c>
      <c r="M91" s="23">
        <f t="shared" si="2"/>
        <v>44</v>
      </c>
      <c r="N91" s="23">
        <f t="shared" si="2"/>
        <v>38</v>
      </c>
      <c r="O91" s="23">
        <f t="shared" si="2"/>
        <v>1</v>
      </c>
      <c r="P91" s="23">
        <f t="shared" si="2"/>
        <v>38</v>
      </c>
      <c r="Q91" s="23">
        <f t="shared" si="2"/>
        <v>37</v>
      </c>
      <c r="R91" s="23">
        <v>79</v>
      </c>
      <c r="S91" s="24"/>
    </row>
    <row r="92" spans="1:19" ht="27" customHeight="1" thickBot="1">
      <c r="A92" s="4"/>
      <c r="B92" s="34" t="s">
        <v>15</v>
      </c>
      <c r="C92" s="35"/>
      <c r="D92" s="28"/>
      <c r="E92" s="29">
        <f aca="true" t="shared" si="3" ref="E92:Q92">SUM(E10:E90)</f>
        <v>500</v>
      </c>
      <c r="F92" s="29">
        <f t="shared" si="3"/>
        <v>1237</v>
      </c>
      <c r="G92" s="29">
        <f t="shared" si="3"/>
        <v>1000</v>
      </c>
      <c r="H92" s="29">
        <f t="shared" si="3"/>
        <v>1164</v>
      </c>
      <c r="I92" s="29">
        <f t="shared" si="3"/>
        <v>564</v>
      </c>
      <c r="J92" s="29">
        <f t="shared" si="3"/>
        <v>3705</v>
      </c>
      <c r="K92" s="29">
        <f t="shared" si="3"/>
        <v>887</v>
      </c>
      <c r="L92" s="29">
        <f t="shared" si="3"/>
        <v>3937</v>
      </c>
      <c r="M92" s="29">
        <f t="shared" si="3"/>
        <v>5042</v>
      </c>
      <c r="N92" s="29">
        <f t="shared" si="3"/>
        <v>1953</v>
      </c>
      <c r="O92" s="29">
        <f t="shared" si="3"/>
        <v>6</v>
      </c>
      <c r="P92" s="29">
        <f t="shared" si="3"/>
        <v>1284</v>
      </c>
      <c r="Q92" s="29">
        <f t="shared" si="3"/>
        <v>1190</v>
      </c>
      <c r="R92" s="29">
        <f>SUM(E92:Q92)</f>
        <v>22469</v>
      </c>
      <c r="S92" s="30"/>
    </row>
    <row r="93" spans="1:19" ht="27" customHeight="1">
      <c r="A93" s="4"/>
      <c r="B93" s="4" t="s">
        <v>0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27" customHeight="1">
      <c r="A94" s="4"/>
      <c r="B94" s="4" t="s">
        <v>16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</sheetData>
  <mergeCells count="83">
    <mergeCell ref="C88:D88"/>
    <mergeCell ref="C89:D89"/>
    <mergeCell ref="C90:D90"/>
    <mergeCell ref="C84:D84"/>
    <mergeCell ref="C85:D85"/>
    <mergeCell ref="C86:D86"/>
    <mergeCell ref="C87:D87"/>
    <mergeCell ref="C80:D80"/>
    <mergeCell ref="C81:D81"/>
    <mergeCell ref="C82:D82"/>
    <mergeCell ref="C83:D83"/>
    <mergeCell ref="C76:D76"/>
    <mergeCell ref="C77:D77"/>
    <mergeCell ref="C78:D78"/>
    <mergeCell ref="C79:D79"/>
    <mergeCell ref="C72:D72"/>
    <mergeCell ref="C73:D73"/>
    <mergeCell ref="C74:D74"/>
    <mergeCell ref="C75:D75"/>
    <mergeCell ref="C68:D68"/>
    <mergeCell ref="C69:D69"/>
    <mergeCell ref="C70:D70"/>
    <mergeCell ref="C71:D71"/>
    <mergeCell ref="C64:D64"/>
    <mergeCell ref="C65:D65"/>
    <mergeCell ref="C66:D66"/>
    <mergeCell ref="C67:D67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3:D23"/>
    <mergeCell ref="C24:D24"/>
    <mergeCell ref="C25:D25"/>
    <mergeCell ref="C27:D27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D4:F4"/>
    <mergeCell ref="I4:L4"/>
    <mergeCell ref="O4:Q4"/>
    <mergeCell ref="C10:D10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75" zoomScaleNormal="75" workbookViewId="0" topLeftCell="A1">
      <selection activeCell="G91" sqref="G91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17" width="6.125" style="1" customWidth="1"/>
    <col min="18" max="18" width="14.00390625" style="1" customWidth="1"/>
    <col min="19" max="19" width="1.12109375" style="1" customWidth="1"/>
    <col min="20" max="16384" width="9.00390625" style="1" customWidth="1"/>
  </cols>
  <sheetData>
    <row r="1" s="2" customFormat="1" ht="27" customHeight="1">
      <c r="B1" s="2" t="s">
        <v>1</v>
      </c>
    </row>
    <row r="2" s="2" customFormat="1" ht="27" customHeight="1">
      <c r="K2" s="3" t="s">
        <v>123</v>
      </c>
    </row>
    <row r="3" s="2" customFormat="1" ht="27" customHeight="1" thickBot="1"/>
    <row r="4" spans="2:18" s="4" customFormat="1" ht="27" customHeight="1">
      <c r="B4" s="5" t="s">
        <v>2</v>
      </c>
      <c r="C4" s="6"/>
      <c r="D4" s="131">
        <v>9</v>
      </c>
      <c r="E4" s="132"/>
      <c r="F4" s="133"/>
      <c r="G4" s="8" t="s">
        <v>3</v>
      </c>
      <c r="H4" s="9"/>
      <c r="I4" s="131" t="s">
        <v>329</v>
      </c>
      <c r="J4" s="132"/>
      <c r="K4" s="132"/>
      <c r="L4" s="133"/>
      <c r="M4" s="8" t="s">
        <v>124</v>
      </c>
      <c r="N4" s="9"/>
      <c r="O4" s="131" t="s">
        <v>125</v>
      </c>
      <c r="P4" s="132"/>
      <c r="Q4" s="132"/>
      <c r="R4" s="134"/>
    </row>
    <row r="5" spans="2:18" s="4" customFormat="1" ht="27" customHeight="1">
      <c r="B5" s="11"/>
      <c r="C5" s="12"/>
      <c r="D5" s="13" t="s">
        <v>4</v>
      </c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 t="s">
        <v>5</v>
      </c>
      <c r="R5" s="14" t="s">
        <v>6</v>
      </c>
    </row>
    <row r="6" spans="2:18" s="4" customFormat="1" ht="27" customHeight="1">
      <c r="B6" s="15" t="s">
        <v>7</v>
      </c>
      <c r="C6" s="16"/>
      <c r="D6" s="13" t="s">
        <v>8</v>
      </c>
      <c r="E6" s="48" t="s">
        <v>294</v>
      </c>
      <c r="F6" s="48" t="s">
        <v>330</v>
      </c>
      <c r="G6" s="48" t="s">
        <v>175</v>
      </c>
      <c r="H6" s="48" t="s">
        <v>273</v>
      </c>
      <c r="I6" s="48" t="s">
        <v>331</v>
      </c>
      <c r="J6" s="48" t="s">
        <v>298</v>
      </c>
      <c r="K6" s="49" t="s">
        <v>132</v>
      </c>
      <c r="L6" s="49" t="s">
        <v>332</v>
      </c>
      <c r="M6" s="49" t="s">
        <v>300</v>
      </c>
      <c r="N6" s="48" t="s">
        <v>333</v>
      </c>
      <c r="O6" s="48" t="s">
        <v>334</v>
      </c>
      <c r="P6" s="50" t="s">
        <v>243</v>
      </c>
      <c r="Q6" s="13"/>
      <c r="R6" s="80" t="s">
        <v>335</v>
      </c>
    </row>
    <row r="7" spans="2:18" s="4" customFormat="1" ht="27" customHeight="1">
      <c r="B7" s="17"/>
      <c r="C7" s="18"/>
      <c r="D7" s="13" t="s">
        <v>9</v>
      </c>
      <c r="E7" s="45" t="s">
        <v>18</v>
      </c>
      <c r="F7" s="45" t="s">
        <v>18</v>
      </c>
      <c r="G7" s="45" t="s">
        <v>18</v>
      </c>
      <c r="H7" s="45" t="s">
        <v>18</v>
      </c>
      <c r="I7" s="45" t="s">
        <v>18</v>
      </c>
      <c r="J7" s="45" t="s">
        <v>18</v>
      </c>
      <c r="K7" s="45" t="s">
        <v>18</v>
      </c>
      <c r="L7" s="45" t="s">
        <v>18</v>
      </c>
      <c r="M7" s="45" t="s">
        <v>18</v>
      </c>
      <c r="N7" s="45" t="s">
        <v>18</v>
      </c>
      <c r="O7" s="45" t="s">
        <v>19</v>
      </c>
      <c r="P7" s="45" t="s">
        <v>19</v>
      </c>
      <c r="Q7" s="13"/>
      <c r="R7" s="14"/>
    </row>
    <row r="8" spans="2:18" s="4" customFormat="1" ht="27" customHeight="1">
      <c r="B8" s="19" t="s">
        <v>10</v>
      </c>
      <c r="C8" s="20"/>
      <c r="D8" s="13" t="s">
        <v>11</v>
      </c>
      <c r="E8" s="52">
        <v>0.40625</v>
      </c>
      <c r="F8" s="52">
        <v>0.5625</v>
      </c>
      <c r="G8" s="52">
        <v>0.375</v>
      </c>
      <c r="H8" s="52">
        <v>0.25</v>
      </c>
      <c r="I8" s="52">
        <v>0.40625</v>
      </c>
      <c r="J8" s="52">
        <v>0.3958333333333333</v>
      </c>
      <c r="K8" s="52">
        <v>0.37847222222222227</v>
      </c>
      <c r="L8" s="52">
        <v>0.3159722222222222</v>
      </c>
      <c r="M8" s="52">
        <v>0.47222222222222227</v>
      </c>
      <c r="N8" s="52">
        <v>0.40972222222222227</v>
      </c>
      <c r="O8" s="52">
        <v>0.5208333333333334</v>
      </c>
      <c r="P8" s="46">
        <v>0.5625</v>
      </c>
      <c r="Q8" s="13"/>
      <c r="R8" s="14"/>
    </row>
    <row r="9" spans="2:18" s="4" customFormat="1" ht="27" customHeight="1">
      <c r="B9" s="36" t="s">
        <v>12</v>
      </c>
      <c r="C9" s="42" t="s">
        <v>13</v>
      </c>
      <c r="D9" s="43"/>
      <c r="E9" s="47">
        <v>0.4895833333333333</v>
      </c>
      <c r="F9" s="47">
        <v>0.6319444444444444</v>
      </c>
      <c r="G9" s="47">
        <v>0.4479166666666667</v>
      </c>
      <c r="H9" s="47">
        <v>0.3125</v>
      </c>
      <c r="I9" s="47">
        <v>0.4791666666666667</v>
      </c>
      <c r="J9" s="47">
        <v>0.4791666666666667</v>
      </c>
      <c r="K9" s="47">
        <v>0.4513888888888889</v>
      </c>
      <c r="L9" s="47">
        <v>0.4166666666666667</v>
      </c>
      <c r="M9" s="47">
        <v>0.5659722222222222</v>
      </c>
      <c r="N9" s="47">
        <v>0.5</v>
      </c>
      <c r="O9" s="47">
        <v>0.6041666666666666</v>
      </c>
      <c r="P9" s="46">
        <v>0.6597222222222222</v>
      </c>
      <c r="Q9" s="23"/>
      <c r="R9" s="24"/>
    </row>
    <row r="10" spans="1:18" s="4" customFormat="1" ht="27" customHeight="1">
      <c r="A10" s="56"/>
      <c r="B10" s="53" t="s">
        <v>140</v>
      </c>
      <c r="C10" s="127" t="s">
        <v>20</v>
      </c>
      <c r="D10" s="128"/>
      <c r="E10" s="38"/>
      <c r="F10" s="38"/>
      <c r="G10" s="38"/>
      <c r="H10" s="38"/>
      <c r="I10" s="38"/>
      <c r="J10" s="38"/>
      <c r="K10" s="38"/>
      <c r="L10" s="38"/>
      <c r="M10" s="38">
        <v>1</v>
      </c>
      <c r="N10" s="38">
        <v>9</v>
      </c>
      <c r="O10" s="38">
        <v>2</v>
      </c>
      <c r="P10" s="38"/>
      <c r="Q10" s="13">
        <f aca="true" t="shared" si="0" ref="Q10:Q73">SUM(E10:P10)</f>
        <v>12</v>
      </c>
      <c r="R10" s="14"/>
    </row>
    <row r="11" spans="1:18" s="4" customFormat="1" ht="27" customHeight="1">
      <c r="A11" s="56"/>
      <c r="B11" s="54"/>
      <c r="C11" s="127" t="s">
        <v>336</v>
      </c>
      <c r="D11" s="128"/>
      <c r="E11" s="38"/>
      <c r="F11" s="38"/>
      <c r="G11" s="38"/>
      <c r="H11" s="38"/>
      <c r="I11" s="38"/>
      <c r="J11" s="38"/>
      <c r="K11" s="38"/>
      <c r="L11" s="38"/>
      <c r="M11" s="38"/>
      <c r="N11" s="38">
        <v>10</v>
      </c>
      <c r="O11" s="38">
        <v>58</v>
      </c>
      <c r="P11" s="38">
        <v>12</v>
      </c>
      <c r="Q11" s="13">
        <f t="shared" si="0"/>
        <v>80</v>
      </c>
      <c r="R11" s="14"/>
    </row>
    <row r="12" spans="1:18" s="4" customFormat="1" ht="27" customHeight="1">
      <c r="A12" s="56"/>
      <c r="B12" s="55"/>
      <c r="C12" s="127" t="s">
        <v>337</v>
      </c>
      <c r="D12" s="128"/>
      <c r="E12" s="38"/>
      <c r="F12" s="38"/>
      <c r="G12" s="38"/>
      <c r="H12" s="38"/>
      <c r="I12" s="38"/>
      <c r="J12" s="38"/>
      <c r="K12" s="38"/>
      <c r="L12" s="38">
        <v>1</v>
      </c>
      <c r="M12" s="38"/>
      <c r="N12" s="38">
        <v>7</v>
      </c>
      <c r="O12" s="38">
        <v>3</v>
      </c>
      <c r="P12" s="38">
        <v>4</v>
      </c>
      <c r="Q12" s="13">
        <f t="shared" si="0"/>
        <v>15</v>
      </c>
      <c r="R12" s="14"/>
    </row>
    <row r="13" spans="1:18" s="4" customFormat="1" ht="27" customHeight="1">
      <c r="A13" s="56"/>
      <c r="B13" s="55" t="s">
        <v>141</v>
      </c>
      <c r="C13" s="127" t="s">
        <v>21</v>
      </c>
      <c r="D13" s="128"/>
      <c r="E13" s="38">
        <v>20</v>
      </c>
      <c r="F13" s="38">
        <v>43</v>
      </c>
      <c r="G13" s="38">
        <v>144</v>
      </c>
      <c r="H13" s="38">
        <v>92</v>
      </c>
      <c r="I13" s="38">
        <v>50</v>
      </c>
      <c r="J13" s="38">
        <v>78</v>
      </c>
      <c r="K13" s="38">
        <v>56</v>
      </c>
      <c r="L13" s="38">
        <v>88</v>
      </c>
      <c r="M13" s="38">
        <v>53</v>
      </c>
      <c r="N13" s="38">
        <v>84</v>
      </c>
      <c r="O13" s="38">
        <v>21</v>
      </c>
      <c r="P13" s="38">
        <v>14</v>
      </c>
      <c r="Q13" s="13">
        <f t="shared" si="0"/>
        <v>743</v>
      </c>
      <c r="R13" s="14"/>
    </row>
    <row r="14" spans="1:18" s="4" customFormat="1" ht="27" customHeight="1">
      <c r="A14" s="56">
        <v>5</v>
      </c>
      <c r="B14" s="55" t="s">
        <v>142</v>
      </c>
      <c r="C14" s="127" t="s">
        <v>143</v>
      </c>
      <c r="D14" s="128"/>
      <c r="E14" s="38"/>
      <c r="F14" s="38"/>
      <c r="G14" s="38"/>
      <c r="H14" s="38"/>
      <c r="I14" s="38"/>
      <c r="J14" s="38">
        <v>1</v>
      </c>
      <c r="K14" s="38"/>
      <c r="L14" s="38"/>
      <c r="M14" s="38"/>
      <c r="N14" s="38"/>
      <c r="O14" s="38"/>
      <c r="P14" s="38"/>
      <c r="Q14" s="13">
        <f t="shared" si="0"/>
        <v>1</v>
      </c>
      <c r="R14" s="14"/>
    </row>
    <row r="15" spans="1:18" s="4" customFormat="1" ht="27" customHeight="1">
      <c r="A15" s="56"/>
      <c r="B15" s="55"/>
      <c r="C15" s="127" t="s">
        <v>80</v>
      </c>
      <c r="D15" s="128"/>
      <c r="E15" s="38"/>
      <c r="F15" s="38"/>
      <c r="G15" s="38">
        <v>1</v>
      </c>
      <c r="H15" s="38">
        <v>6</v>
      </c>
      <c r="I15" s="38">
        <v>1</v>
      </c>
      <c r="J15" s="38"/>
      <c r="K15" s="38"/>
      <c r="L15" s="38"/>
      <c r="M15" s="38"/>
      <c r="N15" s="38"/>
      <c r="O15" s="38"/>
      <c r="P15" s="38"/>
      <c r="Q15" s="13">
        <f t="shared" si="0"/>
        <v>8</v>
      </c>
      <c r="R15" s="14"/>
    </row>
    <row r="16" spans="1:18" s="4" customFormat="1" ht="27" customHeight="1">
      <c r="A16" s="56"/>
      <c r="B16" s="55"/>
      <c r="C16" s="127" t="s">
        <v>22</v>
      </c>
      <c r="D16" s="128"/>
      <c r="E16" s="38">
        <v>6</v>
      </c>
      <c r="F16" s="38">
        <v>3</v>
      </c>
      <c r="G16" s="38">
        <v>6</v>
      </c>
      <c r="H16" s="38">
        <v>6</v>
      </c>
      <c r="I16" s="38">
        <v>17</v>
      </c>
      <c r="J16" s="38">
        <v>13</v>
      </c>
      <c r="K16" s="38">
        <v>13</v>
      </c>
      <c r="L16" s="38">
        <v>3</v>
      </c>
      <c r="M16" s="38">
        <v>3</v>
      </c>
      <c r="N16" s="38"/>
      <c r="O16" s="38">
        <v>3</v>
      </c>
      <c r="P16" s="38">
        <v>2</v>
      </c>
      <c r="Q16" s="13">
        <f t="shared" si="0"/>
        <v>75</v>
      </c>
      <c r="R16" s="14"/>
    </row>
    <row r="17" spans="1:18" s="4" customFormat="1" ht="27" customHeight="1">
      <c r="A17" s="56"/>
      <c r="B17" s="55"/>
      <c r="C17" s="127" t="s">
        <v>24</v>
      </c>
      <c r="D17" s="128"/>
      <c r="E17" s="38">
        <v>2</v>
      </c>
      <c r="F17" s="38">
        <v>13</v>
      </c>
      <c r="G17" s="38">
        <v>1</v>
      </c>
      <c r="H17" s="38">
        <v>2</v>
      </c>
      <c r="I17" s="38">
        <v>16</v>
      </c>
      <c r="J17" s="38">
        <v>4</v>
      </c>
      <c r="K17" s="38">
        <v>5</v>
      </c>
      <c r="L17" s="38">
        <v>7</v>
      </c>
      <c r="M17" s="38">
        <v>4</v>
      </c>
      <c r="N17" s="38">
        <v>1</v>
      </c>
      <c r="O17" s="38"/>
      <c r="P17" s="38">
        <v>3</v>
      </c>
      <c r="Q17" s="13">
        <f t="shared" si="0"/>
        <v>58</v>
      </c>
      <c r="R17" s="14"/>
    </row>
    <row r="18" spans="1:18" s="4" customFormat="1" ht="27" customHeight="1">
      <c r="A18" s="56"/>
      <c r="B18" s="55"/>
      <c r="C18" s="127" t="s">
        <v>25</v>
      </c>
      <c r="D18" s="128"/>
      <c r="E18" s="38"/>
      <c r="F18" s="38"/>
      <c r="G18" s="38">
        <v>4</v>
      </c>
      <c r="H18" s="38">
        <v>11</v>
      </c>
      <c r="I18" s="38">
        <v>22</v>
      </c>
      <c r="J18" s="38">
        <v>10</v>
      </c>
      <c r="K18" s="38">
        <v>13</v>
      </c>
      <c r="L18" s="38">
        <v>2</v>
      </c>
      <c r="M18" s="38">
        <v>5</v>
      </c>
      <c r="N18" s="38">
        <v>4</v>
      </c>
      <c r="O18" s="38">
        <v>2</v>
      </c>
      <c r="P18" s="38">
        <v>1</v>
      </c>
      <c r="Q18" s="13">
        <f t="shared" si="0"/>
        <v>74</v>
      </c>
      <c r="R18" s="14"/>
    </row>
    <row r="19" spans="1:18" s="4" customFormat="1" ht="27" customHeight="1">
      <c r="A19" s="56">
        <v>10</v>
      </c>
      <c r="B19" s="55" t="s">
        <v>144</v>
      </c>
      <c r="C19" s="127" t="s">
        <v>26</v>
      </c>
      <c r="D19" s="128"/>
      <c r="E19" s="38"/>
      <c r="F19" s="38"/>
      <c r="G19" s="38"/>
      <c r="H19" s="38"/>
      <c r="I19" s="38"/>
      <c r="J19" s="38"/>
      <c r="K19" s="38">
        <v>26</v>
      </c>
      <c r="L19" s="38">
        <v>64</v>
      </c>
      <c r="M19" s="38">
        <v>266</v>
      </c>
      <c r="N19" s="38">
        <v>253</v>
      </c>
      <c r="O19" s="38"/>
      <c r="P19" s="38">
        <v>539</v>
      </c>
      <c r="Q19" s="13">
        <f t="shared" si="0"/>
        <v>1148</v>
      </c>
      <c r="R19" s="14"/>
    </row>
    <row r="20" spans="1:18" s="4" customFormat="1" ht="27" customHeight="1">
      <c r="A20" s="56"/>
      <c r="B20" s="55"/>
      <c r="C20" s="127" t="s">
        <v>27</v>
      </c>
      <c r="D20" s="128"/>
      <c r="E20" s="38">
        <v>8</v>
      </c>
      <c r="F20" s="38">
        <v>5</v>
      </c>
      <c r="G20" s="38">
        <v>9</v>
      </c>
      <c r="H20" s="38">
        <v>2</v>
      </c>
      <c r="I20" s="38"/>
      <c r="J20" s="38">
        <v>13</v>
      </c>
      <c r="K20" s="38">
        <v>135</v>
      </c>
      <c r="L20" s="38">
        <v>5</v>
      </c>
      <c r="M20" s="38">
        <v>46</v>
      </c>
      <c r="N20" s="38">
        <v>6</v>
      </c>
      <c r="O20" s="38">
        <v>64</v>
      </c>
      <c r="P20" s="38">
        <v>96</v>
      </c>
      <c r="Q20" s="13">
        <f t="shared" si="0"/>
        <v>389</v>
      </c>
      <c r="R20" s="14"/>
    </row>
    <row r="21" spans="1:18" s="4" customFormat="1" ht="27" customHeight="1">
      <c r="A21" s="56"/>
      <c r="B21" s="55"/>
      <c r="C21" s="127" t="s">
        <v>28</v>
      </c>
      <c r="D21" s="128"/>
      <c r="E21" s="38">
        <v>35</v>
      </c>
      <c r="F21" s="38"/>
      <c r="G21" s="38"/>
      <c r="H21" s="38"/>
      <c r="I21" s="38"/>
      <c r="J21" s="38"/>
      <c r="K21" s="38">
        <v>3</v>
      </c>
      <c r="L21" s="38">
        <v>18</v>
      </c>
      <c r="M21" s="38">
        <v>73</v>
      </c>
      <c r="N21" s="38">
        <v>130</v>
      </c>
      <c r="O21" s="38">
        <v>1142</v>
      </c>
      <c r="P21" s="38">
        <v>368</v>
      </c>
      <c r="Q21" s="13">
        <f t="shared" si="0"/>
        <v>1769</v>
      </c>
      <c r="R21" s="14"/>
    </row>
    <row r="22" spans="1:18" s="4" customFormat="1" ht="27" customHeight="1">
      <c r="A22" s="56"/>
      <c r="B22" s="55"/>
      <c r="C22" s="127" t="s">
        <v>82</v>
      </c>
      <c r="D22" s="12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>
        <v>31</v>
      </c>
      <c r="Q22" s="13">
        <f t="shared" si="0"/>
        <v>31</v>
      </c>
      <c r="R22" s="14"/>
    </row>
    <row r="23" spans="1:18" s="4" customFormat="1" ht="27" customHeight="1">
      <c r="A23" s="56"/>
      <c r="B23" s="55"/>
      <c r="C23" s="127" t="s">
        <v>83</v>
      </c>
      <c r="D23" s="128"/>
      <c r="E23" s="38"/>
      <c r="F23" s="38"/>
      <c r="G23" s="38"/>
      <c r="H23" s="38"/>
      <c r="I23" s="38"/>
      <c r="J23" s="38"/>
      <c r="K23" s="38"/>
      <c r="L23" s="38">
        <v>105</v>
      </c>
      <c r="M23" s="38">
        <v>172</v>
      </c>
      <c r="N23" s="38">
        <v>182</v>
      </c>
      <c r="O23" s="38">
        <v>42</v>
      </c>
      <c r="P23" s="38">
        <v>96</v>
      </c>
      <c r="Q23" s="13">
        <f t="shared" si="0"/>
        <v>597</v>
      </c>
      <c r="R23" s="14"/>
    </row>
    <row r="24" spans="1:18" s="4" customFormat="1" ht="27" customHeight="1">
      <c r="A24" s="56">
        <v>15</v>
      </c>
      <c r="B24" s="55"/>
      <c r="C24" s="127" t="s">
        <v>84</v>
      </c>
      <c r="D24" s="128"/>
      <c r="E24" s="38"/>
      <c r="F24" s="38"/>
      <c r="G24" s="38"/>
      <c r="H24" s="38"/>
      <c r="I24" s="38"/>
      <c r="J24" s="38"/>
      <c r="K24" s="38"/>
      <c r="L24" s="38">
        <v>428</v>
      </c>
      <c r="M24" s="38">
        <v>730</v>
      </c>
      <c r="N24" s="38">
        <v>359</v>
      </c>
      <c r="O24" s="38">
        <v>1278</v>
      </c>
      <c r="P24" s="38">
        <v>1269</v>
      </c>
      <c r="Q24" s="13">
        <f t="shared" si="0"/>
        <v>4064</v>
      </c>
      <c r="R24" s="14"/>
    </row>
    <row r="25" spans="1:18" s="4" customFormat="1" ht="27" customHeight="1">
      <c r="A25" s="56"/>
      <c r="B25" s="55"/>
      <c r="C25" s="127" t="s">
        <v>29</v>
      </c>
      <c r="D25" s="128"/>
      <c r="E25" s="38"/>
      <c r="F25" s="38"/>
      <c r="G25" s="38"/>
      <c r="H25" s="38"/>
      <c r="I25" s="38"/>
      <c r="J25" s="38"/>
      <c r="K25" s="38"/>
      <c r="L25" s="38">
        <v>83</v>
      </c>
      <c r="M25" s="38">
        <v>146</v>
      </c>
      <c r="N25" s="38">
        <v>192</v>
      </c>
      <c r="O25" s="38">
        <v>132</v>
      </c>
      <c r="P25" s="38">
        <v>13</v>
      </c>
      <c r="Q25" s="13">
        <f t="shared" si="0"/>
        <v>566</v>
      </c>
      <c r="R25" s="14"/>
    </row>
    <row r="26" spans="1:18" s="4" customFormat="1" ht="27" customHeight="1">
      <c r="A26" s="56"/>
      <c r="B26" s="55"/>
      <c r="C26" s="127" t="s">
        <v>31</v>
      </c>
      <c r="D26" s="128"/>
      <c r="E26" s="38"/>
      <c r="F26" s="38"/>
      <c r="G26" s="38"/>
      <c r="H26" s="38"/>
      <c r="I26" s="38"/>
      <c r="J26" s="38"/>
      <c r="K26" s="38"/>
      <c r="L26" s="38"/>
      <c r="M26" s="38"/>
      <c r="N26" s="38">
        <v>11</v>
      </c>
      <c r="O26" s="38">
        <v>1</v>
      </c>
      <c r="P26" s="38"/>
      <c r="Q26" s="13">
        <f t="shared" si="0"/>
        <v>12</v>
      </c>
      <c r="R26" s="14"/>
    </row>
    <row r="27" spans="1:18" s="4" customFormat="1" ht="27" customHeight="1">
      <c r="A27" s="56"/>
      <c r="B27" s="55"/>
      <c r="C27" s="127" t="s">
        <v>32</v>
      </c>
      <c r="D27" s="128"/>
      <c r="E27" s="38"/>
      <c r="F27" s="38"/>
      <c r="G27" s="38"/>
      <c r="H27" s="38"/>
      <c r="I27" s="38"/>
      <c r="J27" s="38"/>
      <c r="K27" s="38"/>
      <c r="L27" s="38">
        <v>4</v>
      </c>
      <c r="M27" s="38">
        <v>12</v>
      </c>
      <c r="N27" s="38">
        <v>4</v>
      </c>
      <c r="O27" s="38">
        <v>2</v>
      </c>
      <c r="P27" s="38"/>
      <c r="Q27" s="13">
        <f t="shared" si="0"/>
        <v>22</v>
      </c>
      <c r="R27" s="14"/>
    </row>
    <row r="28" spans="1:18" s="4" customFormat="1" ht="27" customHeight="1">
      <c r="A28" s="56"/>
      <c r="B28" s="55"/>
      <c r="C28" s="127" t="s">
        <v>338</v>
      </c>
      <c r="D28" s="128"/>
      <c r="E28" s="38"/>
      <c r="F28" s="38">
        <v>2</v>
      </c>
      <c r="G28" s="38">
        <v>2</v>
      </c>
      <c r="H28" s="38">
        <v>5</v>
      </c>
      <c r="I28" s="38">
        <v>4</v>
      </c>
      <c r="J28" s="38"/>
      <c r="K28" s="38"/>
      <c r="L28" s="38">
        <v>1</v>
      </c>
      <c r="M28" s="38"/>
      <c r="N28" s="38">
        <v>503</v>
      </c>
      <c r="O28" s="38">
        <v>15000</v>
      </c>
      <c r="P28" s="38">
        <v>1</v>
      </c>
      <c r="Q28" s="13">
        <f t="shared" si="0"/>
        <v>15518</v>
      </c>
      <c r="R28" s="14"/>
    </row>
    <row r="29" spans="1:18" s="4" customFormat="1" ht="27" customHeight="1">
      <c r="A29" s="56">
        <v>20</v>
      </c>
      <c r="B29" s="54"/>
      <c r="C29" s="127" t="s">
        <v>339</v>
      </c>
      <c r="D29" s="128"/>
      <c r="E29" s="38"/>
      <c r="F29" s="38"/>
      <c r="G29" s="38"/>
      <c r="H29" s="38"/>
      <c r="I29" s="38"/>
      <c r="J29" s="38"/>
      <c r="K29" s="38"/>
      <c r="L29" s="38"/>
      <c r="M29" s="38"/>
      <c r="N29" s="38">
        <v>20</v>
      </c>
      <c r="O29" s="38">
        <v>36</v>
      </c>
      <c r="P29" s="38"/>
      <c r="Q29" s="13">
        <f t="shared" si="0"/>
        <v>56</v>
      </c>
      <c r="R29" s="14"/>
    </row>
    <row r="30" spans="1:18" s="4" customFormat="1" ht="27" customHeight="1">
      <c r="A30" s="56"/>
      <c r="B30" s="54" t="s">
        <v>145</v>
      </c>
      <c r="C30" s="127" t="s">
        <v>94</v>
      </c>
      <c r="D30" s="128"/>
      <c r="E30" s="38"/>
      <c r="F30" s="38"/>
      <c r="G30" s="38">
        <v>1</v>
      </c>
      <c r="H30" s="38"/>
      <c r="I30" s="38"/>
      <c r="J30" s="38">
        <v>1</v>
      </c>
      <c r="K30" s="38">
        <v>4</v>
      </c>
      <c r="L30" s="38">
        <v>4</v>
      </c>
      <c r="M30" s="38">
        <v>2</v>
      </c>
      <c r="N30" s="38">
        <v>1</v>
      </c>
      <c r="O30" s="38">
        <v>2</v>
      </c>
      <c r="P30" s="38"/>
      <c r="Q30" s="13">
        <f t="shared" si="0"/>
        <v>15</v>
      </c>
      <c r="R30" s="14"/>
    </row>
    <row r="31" spans="1:18" s="4" customFormat="1" ht="27" customHeight="1">
      <c r="A31" s="56"/>
      <c r="B31" s="54"/>
      <c r="C31" s="127" t="s">
        <v>33</v>
      </c>
      <c r="D31" s="128"/>
      <c r="E31" s="38">
        <v>1</v>
      </c>
      <c r="F31" s="38"/>
      <c r="G31" s="38"/>
      <c r="H31" s="38"/>
      <c r="I31" s="38"/>
      <c r="J31" s="38">
        <v>3</v>
      </c>
      <c r="K31" s="38">
        <v>5</v>
      </c>
      <c r="L31" s="38">
        <v>6</v>
      </c>
      <c r="M31" s="38">
        <v>6</v>
      </c>
      <c r="N31" s="38">
        <v>10</v>
      </c>
      <c r="O31" s="38">
        <v>2</v>
      </c>
      <c r="P31" s="38">
        <v>2</v>
      </c>
      <c r="Q31" s="13">
        <f t="shared" si="0"/>
        <v>35</v>
      </c>
      <c r="R31" s="14"/>
    </row>
    <row r="32" spans="1:18" s="4" customFormat="1" ht="27" customHeight="1">
      <c r="A32" s="56"/>
      <c r="B32" s="53"/>
      <c r="C32" s="127" t="s">
        <v>36</v>
      </c>
      <c r="D32" s="128"/>
      <c r="E32" s="38"/>
      <c r="F32" s="38"/>
      <c r="G32" s="38"/>
      <c r="H32" s="38"/>
      <c r="I32" s="38"/>
      <c r="J32" s="38"/>
      <c r="K32" s="38"/>
      <c r="L32" s="38"/>
      <c r="M32" s="38"/>
      <c r="N32" s="38">
        <v>1</v>
      </c>
      <c r="O32" s="38"/>
      <c r="P32" s="38"/>
      <c r="Q32" s="13">
        <f t="shared" si="0"/>
        <v>1</v>
      </c>
      <c r="R32" s="14"/>
    </row>
    <row r="33" spans="1:18" s="4" customFormat="1" ht="27" customHeight="1">
      <c r="A33" s="56"/>
      <c r="B33" s="54"/>
      <c r="C33" s="127" t="s">
        <v>307</v>
      </c>
      <c r="D33" s="128"/>
      <c r="E33" s="38"/>
      <c r="F33" s="38">
        <v>1</v>
      </c>
      <c r="G33" s="38"/>
      <c r="H33" s="38"/>
      <c r="I33" s="38"/>
      <c r="J33" s="38">
        <v>1</v>
      </c>
      <c r="K33" s="38"/>
      <c r="L33" s="38">
        <v>1</v>
      </c>
      <c r="M33" s="38">
        <v>1</v>
      </c>
      <c r="N33" s="38"/>
      <c r="O33" s="38"/>
      <c r="P33" s="38"/>
      <c r="Q33" s="13">
        <f t="shared" si="0"/>
        <v>4</v>
      </c>
      <c r="R33" s="14"/>
    </row>
    <row r="34" spans="1:18" s="4" customFormat="1" ht="27" customHeight="1">
      <c r="A34" s="56">
        <v>25</v>
      </c>
      <c r="B34" s="54" t="s">
        <v>221</v>
      </c>
      <c r="C34" s="127" t="s">
        <v>97</v>
      </c>
      <c r="D34" s="128"/>
      <c r="E34" s="38"/>
      <c r="F34" s="38"/>
      <c r="G34" s="38"/>
      <c r="H34" s="38"/>
      <c r="I34" s="38"/>
      <c r="J34" s="38"/>
      <c r="K34" s="38"/>
      <c r="L34" s="38"/>
      <c r="M34" s="38">
        <v>1</v>
      </c>
      <c r="N34" s="38">
        <v>1</v>
      </c>
      <c r="O34" s="38"/>
      <c r="P34" s="38">
        <v>1</v>
      </c>
      <c r="Q34" s="13">
        <f t="shared" si="0"/>
        <v>3</v>
      </c>
      <c r="R34" s="14"/>
    </row>
    <row r="35" spans="1:18" s="4" customFormat="1" ht="27" customHeight="1">
      <c r="A35" s="56"/>
      <c r="B35" s="54" t="s">
        <v>207</v>
      </c>
      <c r="C35" s="127" t="s">
        <v>86</v>
      </c>
      <c r="D35" s="12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>
        <v>1</v>
      </c>
      <c r="P35" s="38"/>
      <c r="Q35" s="13">
        <f t="shared" si="0"/>
        <v>1</v>
      </c>
      <c r="R35" s="14"/>
    </row>
    <row r="36" spans="1:18" s="4" customFormat="1" ht="27" customHeight="1">
      <c r="A36" s="56"/>
      <c r="B36" s="54" t="s">
        <v>146</v>
      </c>
      <c r="C36" s="127" t="s">
        <v>87</v>
      </c>
      <c r="D36" s="128"/>
      <c r="E36" s="38"/>
      <c r="F36" s="38"/>
      <c r="G36" s="38"/>
      <c r="H36" s="38"/>
      <c r="I36" s="38"/>
      <c r="J36" s="38"/>
      <c r="K36" s="38"/>
      <c r="L36" s="38">
        <v>2</v>
      </c>
      <c r="M36" s="38"/>
      <c r="N36" s="38"/>
      <c r="O36" s="38"/>
      <c r="P36" s="38"/>
      <c r="Q36" s="13">
        <f t="shared" si="0"/>
        <v>2</v>
      </c>
      <c r="R36" s="14"/>
    </row>
    <row r="37" spans="1:18" s="4" customFormat="1" ht="27" customHeight="1">
      <c r="A37" s="56"/>
      <c r="B37" s="54" t="s">
        <v>222</v>
      </c>
      <c r="C37" s="127" t="s">
        <v>88</v>
      </c>
      <c r="D37" s="128"/>
      <c r="E37" s="38">
        <v>2</v>
      </c>
      <c r="F37" s="38"/>
      <c r="G37" s="38">
        <v>1</v>
      </c>
      <c r="H37" s="38">
        <v>1</v>
      </c>
      <c r="I37" s="38"/>
      <c r="J37" s="38"/>
      <c r="K37" s="38"/>
      <c r="L37" s="38"/>
      <c r="M37" s="38"/>
      <c r="N37" s="38"/>
      <c r="O37" s="38"/>
      <c r="P37" s="38"/>
      <c r="Q37" s="13">
        <f t="shared" si="0"/>
        <v>4</v>
      </c>
      <c r="R37" s="14"/>
    </row>
    <row r="38" spans="1:18" s="4" customFormat="1" ht="27" customHeight="1">
      <c r="A38" s="56"/>
      <c r="B38" s="54"/>
      <c r="C38" s="127" t="s">
        <v>340</v>
      </c>
      <c r="D38" s="128"/>
      <c r="E38" s="38">
        <v>2</v>
      </c>
      <c r="F38" s="38"/>
      <c r="G38" s="38"/>
      <c r="H38" s="38"/>
      <c r="I38" s="38">
        <v>3</v>
      </c>
      <c r="J38" s="38">
        <v>8</v>
      </c>
      <c r="K38" s="38">
        <v>5</v>
      </c>
      <c r="L38" s="38">
        <v>1</v>
      </c>
      <c r="M38" s="38"/>
      <c r="N38" s="38">
        <v>1</v>
      </c>
      <c r="O38" s="38"/>
      <c r="P38" s="38">
        <v>14</v>
      </c>
      <c r="Q38" s="13">
        <f t="shared" si="0"/>
        <v>34</v>
      </c>
      <c r="R38" s="14"/>
    </row>
    <row r="39" spans="1:18" s="4" customFormat="1" ht="27" customHeight="1">
      <c r="A39" s="56">
        <v>30</v>
      </c>
      <c r="B39" s="54"/>
      <c r="C39" s="127" t="s">
        <v>89</v>
      </c>
      <c r="D39" s="128"/>
      <c r="E39" s="38"/>
      <c r="F39" s="38"/>
      <c r="G39" s="38"/>
      <c r="H39" s="38"/>
      <c r="I39" s="38"/>
      <c r="J39" s="38"/>
      <c r="K39" s="38"/>
      <c r="L39" s="38"/>
      <c r="M39" s="38"/>
      <c r="N39" s="38">
        <v>2</v>
      </c>
      <c r="O39" s="38"/>
      <c r="P39" s="38">
        <v>2</v>
      </c>
      <c r="Q39" s="13">
        <f t="shared" si="0"/>
        <v>4</v>
      </c>
      <c r="R39" s="14"/>
    </row>
    <row r="40" spans="1:18" s="4" customFormat="1" ht="27" customHeight="1">
      <c r="A40" s="56"/>
      <c r="B40" s="54" t="s">
        <v>287</v>
      </c>
      <c r="C40" s="127" t="s">
        <v>341</v>
      </c>
      <c r="D40" s="128"/>
      <c r="E40" s="38"/>
      <c r="F40" s="38"/>
      <c r="G40" s="38"/>
      <c r="H40" s="38"/>
      <c r="I40" s="38"/>
      <c r="J40" s="38"/>
      <c r="K40" s="38"/>
      <c r="L40" s="38"/>
      <c r="M40" s="38"/>
      <c r="N40" s="38">
        <v>2</v>
      </c>
      <c r="O40" s="38"/>
      <c r="P40" s="38"/>
      <c r="Q40" s="13">
        <f t="shared" si="0"/>
        <v>2</v>
      </c>
      <c r="R40" s="14"/>
    </row>
    <row r="41" spans="1:18" s="4" customFormat="1" ht="27" customHeight="1">
      <c r="A41" s="56"/>
      <c r="B41" s="54"/>
      <c r="C41" s="127" t="s">
        <v>317</v>
      </c>
      <c r="D41" s="128"/>
      <c r="E41" s="38"/>
      <c r="F41" s="38"/>
      <c r="G41" s="38"/>
      <c r="H41" s="38"/>
      <c r="I41" s="38">
        <v>5</v>
      </c>
      <c r="J41" s="38"/>
      <c r="K41" s="38"/>
      <c r="L41" s="38"/>
      <c r="M41" s="38"/>
      <c r="N41" s="38"/>
      <c r="O41" s="38"/>
      <c r="P41" s="38"/>
      <c r="Q41" s="13">
        <f t="shared" si="0"/>
        <v>5</v>
      </c>
      <c r="R41" s="14"/>
    </row>
    <row r="42" spans="1:18" s="4" customFormat="1" ht="27" customHeight="1">
      <c r="A42" s="56"/>
      <c r="B42" s="54"/>
      <c r="C42" s="127" t="s">
        <v>90</v>
      </c>
      <c r="D42" s="128"/>
      <c r="E42" s="38"/>
      <c r="F42" s="38"/>
      <c r="G42" s="38"/>
      <c r="H42" s="38">
        <v>2</v>
      </c>
      <c r="I42" s="38">
        <v>2</v>
      </c>
      <c r="J42" s="38"/>
      <c r="K42" s="38">
        <v>2</v>
      </c>
      <c r="L42" s="38">
        <v>1</v>
      </c>
      <c r="M42" s="38">
        <v>1</v>
      </c>
      <c r="N42" s="38">
        <v>2</v>
      </c>
      <c r="O42" s="38">
        <v>3</v>
      </c>
      <c r="P42" s="38"/>
      <c r="Q42" s="13">
        <f t="shared" si="0"/>
        <v>13</v>
      </c>
      <c r="R42" s="14"/>
    </row>
    <row r="43" spans="1:18" s="4" customFormat="1" ht="27" customHeight="1">
      <c r="A43" s="56"/>
      <c r="B43" s="54"/>
      <c r="C43" s="127" t="s">
        <v>318</v>
      </c>
      <c r="D43" s="128"/>
      <c r="E43" s="38">
        <v>84</v>
      </c>
      <c r="F43" s="38">
        <v>2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3">
        <f t="shared" si="0"/>
        <v>86</v>
      </c>
      <c r="R43" s="14"/>
    </row>
    <row r="44" spans="1:18" s="4" customFormat="1" ht="27" customHeight="1">
      <c r="A44" s="56">
        <v>35</v>
      </c>
      <c r="B44" s="54"/>
      <c r="C44" s="127" t="s">
        <v>288</v>
      </c>
      <c r="D44" s="12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>
        <v>1</v>
      </c>
      <c r="P44" s="38"/>
      <c r="Q44" s="13">
        <f t="shared" si="0"/>
        <v>1</v>
      </c>
      <c r="R44" s="14"/>
    </row>
    <row r="45" spans="1:18" s="4" customFormat="1" ht="27" customHeight="1">
      <c r="A45" s="56"/>
      <c r="B45" s="54" t="s">
        <v>289</v>
      </c>
      <c r="C45" s="127" t="s">
        <v>319</v>
      </c>
      <c r="D45" s="128"/>
      <c r="E45" s="38">
        <v>386</v>
      </c>
      <c r="F45" s="38">
        <v>1</v>
      </c>
      <c r="G45" s="38"/>
      <c r="H45" s="38"/>
      <c r="I45" s="38"/>
      <c r="J45" s="38"/>
      <c r="K45" s="38"/>
      <c r="L45" s="38">
        <v>59</v>
      </c>
      <c r="M45" s="38">
        <v>180</v>
      </c>
      <c r="N45" s="38">
        <v>80</v>
      </c>
      <c r="O45" s="38">
        <v>914</v>
      </c>
      <c r="P45" s="38">
        <v>789</v>
      </c>
      <c r="Q45" s="13">
        <f t="shared" si="0"/>
        <v>2409</v>
      </c>
      <c r="R45" s="14"/>
    </row>
    <row r="46" spans="1:18" s="4" customFormat="1" ht="27" customHeight="1">
      <c r="A46" s="56"/>
      <c r="B46" s="54"/>
      <c r="C46" s="127" t="s">
        <v>342</v>
      </c>
      <c r="D46" s="128"/>
      <c r="E46" s="38"/>
      <c r="F46" s="38"/>
      <c r="G46" s="38"/>
      <c r="H46" s="38"/>
      <c r="I46" s="38"/>
      <c r="J46" s="38"/>
      <c r="K46" s="38"/>
      <c r="L46" s="38"/>
      <c r="M46" s="38">
        <v>17</v>
      </c>
      <c r="N46" s="38">
        <v>3</v>
      </c>
      <c r="O46" s="38">
        <v>42</v>
      </c>
      <c r="P46" s="38">
        <v>15</v>
      </c>
      <c r="Q46" s="13">
        <f t="shared" si="0"/>
        <v>77</v>
      </c>
      <c r="R46" s="14"/>
    </row>
    <row r="47" spans="1:18" s="4" customFormat="1" ht="27" customHeight="1">
      <c r="A47" s="56"/>
      <c r="B47" s="54"/>
      <c r="C47" s="127" t="s">
        <v>343</v>
      </c>
      <c r="D47" s="128"/>
      <c r="E47" s="38"/>
      <c r="F47" s="38"/>
      <c r="G47" s="38"/>
      <c r="H47" s="38"/>
      <c r="I47" s="38"/>
      <c r="J47" s="38"/>
      <c r="K47" s="38"/>
      <c r="L47" s="38"/>
      <c r="M47" s="38">
        <v>6</v>
      </c>
      <c r="N47" s="38">
        <v>6</v>
      </c>
      <c r="O47" s="38">
        <v>16</v>
      </c>
      <c r="P47" s="38">
        <v>13</v>
      </c>
      <c r="Q47" s="13">
        <f t="shared" si="0"/>
        <v>41</v>
      </c>
      <c r="R47" s="14"/>
    </row>
    <row r="48" spans="1:18" s="4" customFormat="1" ht="27" customHeight="1">
      <c r="A48" s="56"/>
      <c r="B48" s="54"/>
      <c r="C48" s="127" t="s">
        <v>320</v>
      </c>
      <c r="D48" s="128"/>
      <c r="E48" s="38">
        <v>20</v>
      </c>
      <c r="F48" s="38"/>
      <c r="G48" s="38"/>
      <c r="H48" s="38"/>
      <c r="I48" s="38"/>
      <c r="J48" s="38"/>
      <c r="K48" s="38"/>
      <c r="L48" s="38"/>
      <c r="M48" s="38">
        <v>1</v>
      </c>
      <c r="N48" s="38">
        <v>1</v>
      </c>
      <c r="O48" s="38">
        <v>177</v>
      </c>
      <c r="P48" s="38">
        <v>356</v>
      </c>
      <c r="Q48" s="13">
        <f t="shared" si="0"/>
        <v>555</v>
      </c>
      <c r="R48" s="14"/>
    </row>
    <row r="49" spans="1:18" s="4" customFormat="1" ht="27" customHeight="1">
      <c r="A49" s="56">
        <v>40</v>
      </c>
      <c r="B49" s="54"/>
      <c r="C49" s="127" t="s">
        <v>321</v>
      </c>
      <c r="D49" s="128"/>
      <c r="E49" s="38"/>
      <c r="F49" s="38"/>
      <c r="G49" s="38"/>
      <c r="H49" s="38">
        <v>34</v>
      </c>
      <c r="I49" s="38">
        <v>1302</v>
      </c>
      <c r="J49" s="38">
        <v>8</v>
      </c>
      <c r="K49" s="38">
        <v>5</v>
      </c>
      <c r="L49" s="38">
        <v>1</v>
      </c>
      <c r="M49" s="38">
        <v>1</v>
      </c>
      <c r="N49" s="38">
        <v>1</v>
      </c>
      <c r="O49" s="38"/>
      <c r="P49" s="38"/>
      <c r="Q49" s="13">
        <f t="shared" si="0"/>
        <v>1352</v>
      </c>
      <c r="R49" s="14"/>
    </row>
    <row r="50" spans="1:18" s="4" customFormat="1" ht="27" customHeight="1">
      <c r="A50" s="56"/>
      <c r="B50" s="54"/>
      <c r="C50" s="127" t="s">
        <v>290</v>
      </c>
      <c r="D50" s="128"/>
      <c r="E50" s="38">
        <v>7</v>
      </c>
      <c r="F50" s="38">
        <v>20</v>
      </c>
      <c r="G50" s="38">
        <v>6</v>
      </c>
      <c r="H50" s="38"/>
      <c r="I50" s="38">
        <v>1</v>
      </c>
      <c r="J50" s="38"/>
      <c r="K50" s="38"/>
      <c r="L50" s="38"/>
      <c r="M50" s="38"/>
      <c r="N50" s="38"/>
      <c r="O50" s="38"/>
      <c r="P50" s="38"/>
      <c r="Q50" s="13">
        <f t="shared" si="0"/>
        <v>34</v>
      </c>
      <c r="R50" s="14"/>
    </row>
    <row r="51" spans="1:18" s="4" customFormat="1" ht="27" customHeight="1">
      <c r="A51" s="56"/>
      <c r="B51" s="54" t="s">
        <v>147</v>
      </c>
      <c r="C51" s="127" t="s">
        <v>39</v>
      </c>
      <c r="D51" s="128"/>
      <c r="E51" s="38"/>
      <c r="F51" s="38">
        <v>2</v>
      </c>
      <c r="G51" s="38">
        <v>7</v>
      </c>
      <c r="H51" s="38">
        <v>3</v>
      </c>
      <c r="I51" s="38">
        <v>3</v>
      </c>
      <c r="J51" s="38">
        <v>2</v>
      </c>
      <c r="K51" s="38">
        <v>6</v>
      </c>
      <c r="L51" s="38">
        <v>3</v>
      </c>
      <c r="M51" s="38"/>
      <c r="N51" s="38">
        <v>1</v>
      </c>
      <c r="O51" s="38">
        <v>10</v>
      </c>
      <c r="P51" s="38">
        <v>13</v>
      </c>
      <c r="Q51" s="13">
        <f t="shared" si="0"/>
        <v>50</v>
      </c>
      <c r="R51" s="14"/>
    </row>
    <row r="52" spans="1:18" s="4" customFormat="1" ht="27" customHeight="1">
      <c r="A52" s="56"/>
      <c r="B52" s="54" t="s">
        <v>150</v>
      </c>
      <c r="C52" s="127" t="s">
        <v>41</v>
      </c>
      <c r="D52" s="12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>
        <v>1</v>
      </c>
      <c r="P52" s="38"/>
      <c r="Q52" s="13">
        <f t="shared" si="0"/>
        <v>1</v>
      </c>
      <c r="R52" s="14"/>
    </row>
    <row r="53" spans="1:18" s="4" customFormat="1" ht="27" customHeight="1">
      <c r="A53" s="56"/>
      <c r="B53" s="54" t="s">
        <v>223</v>
      </c>
      <c r="C53" s="127" t="s">
        <v>91</v>
      </c>
      <c r="D53" s="128"/>
      <c r="E53" s="38">
        <v>6</v>
      </c>
      <c r="F53" s="38">
        <v>16</v>
      </c>
      <c r="G53" s="38">
        <v>17</v>
      </c>
      <c r="H53" s="38">
        <v>12</v>
      </c>
      <c r="I53" s="38">
        <v>1</v>
      </c>
      <c r="J53" s="38">
        <v>4</v>
      </c>
      <c r="K53" s="38">
        <v>3</v>
      </c>
      <c r="L53" s="38">
        <v>16</v>
      </c>
      <c r="M53" s="38"/>
      <c r="N53" s="38">
        <v>6</v>
      </c>
      <c r="O53" s="38">
        <v>2</v>
      </c>
      <c r="P53" s="38">
        <v>1</v>
      </c>
      <c r="Q53" s="13">
        <f t="shared" si="0"/>
        <v>84</v>
      </c>
      <c r="R53" s="14"/>
    </row>
    <row r="54" spans="1:18" s="4" customFormat="1" ht="27" customHeight="1">
      <c r="A54" s="56">
        <v>45</v>
      </c>
      <c r="B54" s="54" t="s">
        <v>152</v>
      </c>
      <c r="C54" s="127" t="s">
        <v>325</v>
      </c>
      <c r="D54" s="128"/>
      <c r="E54" s="38"/>
      <c r="F54" s="38"/>
      <c r="G54" s="38"/>
      <c r="H54" s="38"/>
      <c r="I54" s="38"/>
      <c r="J54" s="38">
        <v>50</v>
      </c>
      <c r="K54" s="38">
        <v>73</v>
      </c>
      <c r="L54" s="38"/>
      <c r="M54" s="38"/>
      <c r="N54" s="38"/>
      <c r="O54" s="38"/>
      <c r="P54" s="38"/>
      <c r="Q54" s="13">
        <f t="shared" si="0"/>
        <v>123</v>
      </c>
      <c r="R54" s="14"/>
    </row>
    <row r="55" spans="1:18" s="4" customFormat="1" ht="27" customHeight="1">
      <c r="A55" s="56"/>
      <c r="B55" s="54"/>
      <c r="C55" s="127" t="s">
        <v>44</v>
      </c>
      <c r="D55" s="128"/>
      <c r="E55" s="38">
        <v>12</v>
      </c>
      <c r="F55" s="38">
        <v>7</v>
      </c>
      <c r="G55" s="38">
        <v>48</v>
      </c>
      <c r="H55" s="38">
        <v>73</v>
      </c>
      <c r="I55" s="38">
        <v>29</v>
      </c>
      <c r="J55" s="38">
        <v>19</v>
      </c>
      <c r="K55" s="38">
        <v>3</v>
      </c>
      <c r="L55" s="38"/>
      <c r="M55" s="38"/>
      <c r="N55" s="38"/>
      <c r="O55" s="38"/>
      <c r="P55" s="38"/>
      <c r="Q55" s="13">
        <f t="shared" si="0"/>
        <v>191</v>
      </c>
      <c r="R55" s="14"/>
    </row>
    <row r="56" spans="1:18" s="4" customFormat="1" ht="27" customHeight="1">
      <c r="A56" s="56"/>
      <c r="B56" s="54" t="s">
        <v>153</v>
      </c>
      <c r="C56" s="127" t="s">
        <v>45</v>
      </c>
      <c r="D56" s="128"/>
      <c r="E56" s="38"/>
      <c r="F56" s="38"/>
      <c r="G56" s="38"/>
      <c r="H56" s="38"/>
      <c r="I56" s="38"/>
      <c r="J56" s="38"/>
      <c r="K56" s="38">
        <v>1</v>
      </c>
      <c r="L56" s="38"/>
      <c r="M56" s="38"/>
      <c r="N56" s="38"/>
      <c r="O56" s="38"/>
      <c r="P56" s="38"/>
      <c r="Q56" s="13">
        <f t="shared" si="0"/>
        <v>1</v>
      </c>
      <c r="R56" s="14"/>
    </row>
    <row r="57" spans="1:18" s="4" customFormat="1" ht="27" customHeight="1">
      <c r="A57" s="56"/>
      <c r="B57" s="54"/>
      <c r="C57" s="127" t="s">
        <v>46</v>
      </c>
      <c r="D57" s="128"/>
      <c r="E57" s="38"/>
      <c r="F57" s="38">
        <v>1</v>
      </c>
      <c r="G57" s="38"/>
      <c r="H57" s="38">
        <v>1</v>
      </c>
      <c r="I57" s="38"/>
      <c r="J57" s="38">
        <v>2</v>
      </c>
      <c r="K57" s="38">
        <v>2</v>
      </c>
      <c r="L57" s="38">
        <v>21</v>
      </c>
      <c r="M57" s="38">
        <v>12</v>
      </c>
      <c r="N57" s="38">
        <v>5</v>
      </c>
      <c r="O57" s="38">
        <v>5</v>
      </c>
      <c r="P57" s="38">
        <v>3</v>
      </c>
      <c r="Q57" s="13">
        <f t="shared" si="0"/>
        <v>52</v>
      </c>
      <c r="R57" s="14"/>
    </row>
    <row r="58" spans="1:18" s="4" customFormat="1" ht="27" customHeight="1">
      <c r="A58" s="56"/>
      <c r="B58" s="54"/>
      <c r="C58" s="127" t="s">
        <v>47</v>
      </c>
      <c r="D58" s="128"/>
      <c r="E58" s="38"/>
      <c r="F58" s="38"/>
      <c r="G58" s="38"/>
      <c r="H58" s="38"/>
      <c r="I58" s="38"/>
      <c r="J58" s="38"/>
      <c r="K58" s="38"/>
      <c r="L58" s="38"/>
      <c r="M58" s="38">
        <v>1</v>
      </c>
      <c r="N58" s="38"/>
      <c r="O58" s="38"/>
      <c r="P58" s="38"/>
      <c r="Q58" s="13">
        <f t="shared" si="0"/>
        <v>1</v>
      </c>
      <c r="R58" s="14"/>
    </row>
    <row r="59" spans="1:18" s="4" customFormat="1" ht="27" customHeight="1">
      <c r="A59" s="56">
        <v>50</v>
      </c>
      <c r="B59" s="54"/>
      <c r="C59" s="127" t="s">
        <v>100</v>
      </c>
      <c r="D59" s="128"/>
      <c r="E59" s="38"/>
      <c r="F59" s="38"/>
      <c r="G59" s="38"/>
      <c r="H59" s="38"/>
      <c r="I59" s="38"/>
      <c r="J59" s="38"/>
      <c r="K59" s="38"/>
      <c r="L59" s="38">
        <v>17</v>
      </c>
      <c r="M59" s="38">
        <v>64</v>
      </c>
      <c r="N59" s="38">
        <v>1</v>
      </c>
      <c r="O59" s="38">
        <v>3</v>
      </c>
      <c r="P59" s="38">
        <v>7</v>
      </c>
      <c r="Q59" s="13">
        <f t="shared" si="0"/>
        <v>92</v>
      </c>
      <c r="R59" s="14"/>
    </row>
    <row r="60" spans="1:18" s="4" customFormat="1" ht="27" customHeight="1">
      <c r="A60" s="56"/>
      <c r="B60" s="54" t="s">
        <v>155</v>
      </c>
      <c r="C60" s="127" t="s">
        <v>48</v>
      </c>
      <c r="D60" s="128"/>
      <c r="E60" s="38"/>
      <c r="F60" s="38"/>
      <c r="G60" s="38"/>
      <c r="H60" s="38"/>
      <c r="I60" s="38"/>
      <c r="J60" s="38">
        <v>16</v>
      </c>
      <c r="K60" s="38">
        <v>215</v>
      </c>
      <c r="L60" s="38">
        <v>67</v>
      </c>
      <c r="M60" s="38">
        <v>9</v>
      </c>
      <c r="N60" s="38">
        <v>29</v>
      </c>
      <c r="O60" s="38">
        <v>3</v>
      </c>
      <c r="P60" s="38"/>
      <c r="Q60" s="13">
        <f t="shared" si="0"/>
        <v>339</v>
      </c>
      <c r="R60" s="14"/>
    </row>
    <row r="61" spans="1:18" s="4" customFormat="1" ht="27" customHeight="1">
      <c r="A61" s="56"/>
      <c r="B61" s="54" t="s">
        <v>156</v>
      </c>
      <c r="C61" s="127" t="s">
        <v>49</v>
      </c>
      <c r="D61" s="128"/>
      <c r="E61" s="38"/>
      <c r="F61" s="38"/>
      <c r="G61" s="38"/>
      <c r="H61" s="38"/>
      <c r="I61" s="38"/>
      <c r="J61" s="38"/>
      <c r="K61" s="38">
        <v>3</v>
      </c>
      <c r="L61" s="38">
        <v>3</v>
      </c>
      <c r="M61" s="38">
        <v>2</v>
      </c>
      <c r="N61" s="38">
        <v>1</v>
      </c>
      <c r="O61" s="38"/>
      <c r="P61" s="38"/>
      <c r="Q61" s="13">
        <f t="shared" si="0"/>
        <v>9</v>
      </c>
      <c r="R61" s="14"/>
    </row>
    <row r="62" spans="1:18" s="4" customFormat="1" ht="27" customHeight="1">
      <c r="A62" s="56"/>
      <c r="B62" s="54" t="s">
        <v>157</v>
      </c>
      <c r="C62" s="127" t="s">
        <v>54</v>
      </c>
      <c r="D62" s="128"/>
      <c r="E62" s="38"/>
      <c r="F62" s="38"/>
      <c r="G62" s="38"/>
      <c r="H62" s="38"/>
      <c r="I62" s="38"/>
      <c r="J62" s="38"/>
      <c r="K62" s="38"/>
      <c r="L62" s="38">
        <v>34</v>
      </c>
      <c r="M62" s="38"/>
      <c r="N62" s="38">
        <v>4</v>
      </c>
      <c r="O62" s="38">
        <v>3</v>
      </c>
      <c r="P62" s="38">
        <v>7</v>
      </c>
      <c r="Q62" s="13">
        <f t="shared" si="0"/>
        <v>48</v>
      </c>
      <c r="R62" s="14"/>
    </row>
    <row r="63" spans="1:18" s="4" customFormat="1" ht="27" customHeight="1">
      <c r="A63" s="56"/>
      <c r="B63" s="54"/>
      <c r="C63" s="127" t="s">
        <v>56</v>
      </c>
      <c r="D63" s="128"/>
      <c r="E63" s="38"/>
      <c r="F63" s="38"/>
      <c r="G63" s="38"/>
      <c r="H63" s="38"/>
      <c r="I63" s="38"/>
      <c r="J63" s="38"/>
      <c r="K63" s="38"/>
      <c r="L63" s="38">
        <v>2</v>
      </c>
      <c r="M63" s="38"/>
      <c r="N63" s="38">
        <v>1</v>
      </c>
      <c r="O63" s="38"/>
      <c r="P63" s="38"/>
      <c r="Q63" s="13">
        <f t="shared" si="0"/>
        <v>3</v>
      </c>
      <c r="R63" s="14"/>
    </row>
    <row r="64" spans="1:18" s="4" customFormat="1" ht="27" customHeight="1">
      <c r="A64" s="56">
        <v>55</v>
      </c>
      <c r="B64" s="54"/>
      <c r="C64" s="127" t="s">
        <v>344</v>
      </c>
      <c r="D64" s="128"/>
      <c r="E64" s="38"/>
      <c r="F64" s="38"/>
      <c r="G64" s="38"/>
      <c r="H64" s="38"/>
      <c r="I64" s="38"/>
      <c r="J64" s="38">
        <v>1</v>
      </c>
      <c r="K64" s="38"/>
      <c r="L64" s="38"/>
      <c r="M64" s="38"/>
      <c r="N64" s="38"/>
      <c r="O64" s="38"/>
      <c r="P64" s="38"/>
      <c r="Q64" s="13">
        <f t="shared" si="0"/>
        <v>1</v>
      </c>
      <c r="R64" s="14"/>
    </row>
    <row r="65" spans="1:18" s="4" customFormat="1" ht="27" customHeight="1">
      <c r="A65" s="56"/>
      <c r="B65" s="54"/>
      <c r="C65" s="127" t="s">
        <v>57</v>
      </c>
      <c r="D65" s="128"/>
      <c r="E65" s="38">
        <v>8</v>
      </c>
      <c r="F65" s="38">
        <v>11</v>
      </c>
      <c r="G65" s="38">
        <v>21</v>
      </c>
      <c r="H65" s="38">
        <v>13</v>
      </c>
      <c r="I65" s="38">
        <v>1</v>
      </c>
      <c r="J65" s="38"/>
      <c r="K65" s="38"/>
      <c r="L65" s="38"/>
      <c r="M65" s="38"/>
      <c r="N65" s="38"/>
      <c r="O65" s="38"/>
      <c r="P65" s="38"/>
      <c r="Q65" s="13">
        <f t="shared" si="0"/>
        <v>54</v>
      </c>
      <c r="R65" s="14"/>
    </row>
    <row r="66" spans="1:18" s="4" customFormat="1" ht="27" customHeight="1">
      <c r="A66" s="56"/>
      <c r="B66" s="54"/>
      <c r="C66" s="127" t="s">
        <v>104</v>
      </c>
      <c r="D66" s="128"/>
      <c r="E66" s="38">
        <v>14</v>
      </c>
      <c r="F66" s="38">
        <v>8</v>
      </c>
      <c r="G66" s="38">
        <v>23</v>
      </c>
      <c r="H66" s="38">
        <v>39</v>
      </c>
      <c r="I66" s="38">
        <v>16</v>
      </c>
      <c r="J66" s="38">
        <v>8</v>
      </c>
      <c r="K66" s="38">
        <v>2</v>
      </c>
      <c r="L66" s="38">
        <v>12</v>
      </c>
      <c r="M66" s="38">
        <v>4</v>
      </c>
      <c r="N66" s="38"/>
      <c r="O66" s="38"/>
      <c r="P66" s="38"/>
      <c r="Q66" s="13">
        <f t="shared" si="0"/>
        <v>126</v>
      </c>
      <c r="R66" s="14"/>
    </row>
    <row r="67" spans="1:18" s="4" customFormat="1" ht="27" customHeight="1">
      <c r="A67" s="56"/>
      <c r="B67" s="54" t="s">
        <v>159</v>
      </c>
      <c r="C67" s="127" t="s">
        <v>63</v>
      </c>
      <c r="D67" s="128"/>
      <c r="E67" s="38"/>
      <c r="F67" s="38"/>
      <c r="G67" s="38"/>
      <c r="H67" s="38"/>
      <c r="I67" s="38"/>
      <c r="J67" s="38">
        <v>1</v>
      </c>
      <c r="K67" s="38"/>
      <c r="L67" s="38"/>
      <c r="M67" s="38">
        <v>2</v>
      </c>
      <c r="N67" s="38"/>
      <c r="O67" s="38"/>
      <c r="P67" s="38"/>
      <c r="Q67" s="13">
        <f t="shared" si="0"/>
        <v>3</v>
      </c>
      <c r="R67" s="14"/>
    </row>
    <row r="68" spans="1:18" s="4" customFormat="1" ht="27" customHeight="1">
      <c r="A68" s="56"/>
      <c r="B68" s="54"/>
      <c r="C68" s="127" t="s">
        <v>64</v>
      </c>
      <c r="D68" s="128"/>
      <c r="E68" s="38"/>
      <c r="F68" s="38"/>
      <c r="G68" s="38"/>
      <c r="H68" s="38"/>
      <c r="I68" s="38"/>
      <c r="J68" s="38"/>
      <c r="K68" s="38">
        <v>10</v>
      </c>
      <c r="L68" s="38"/>
      <c r="M68" s="38"/>
      <c r="N68" s="38">
        <v>4</v>
      </c>
      <c r="O68" s="38"/>
      <c r="P68" s="38"/>
      <c r="Q68" s="13">
        <f t="shared" si="0"/>
        <v>14</v>
      </c>
      <c r="R68" s="14"/>
    </row>
    <row r="69" spans="1:18" s="4" customFormat="1" ht="27" customHeight="1">
      <c r="A69" s="56">
        <v>60</v>
      </c>
      <c r="B69" s="54" t="s">
        <v>161</v>
      </c>
      <c r="C69" s="127" t="s">
        <v>66</v>
      </c>
      <c r="D69" s="128"/>
      <c r="E69" s="38">
        <v>8</v>
      </c>
      <c r="F69" s="38">
        <v>5</v>
      </c>
      <c r="G69" s="38">
        <v>9</v>
      </c>
      <c r="H69" s="38">
        <v>8</v>
      </c>
      <c r="I69" s="38">
        <v>2</v>
      </c>
      <c r="J69" s="38"/>
      <c r="K69" s="38">
        <v>3</v>
      </c>
      <c r="L69" s="38">
        <v>29</v>
      </c>
      <c r="M69" s="38">
        <v>7</v>
      </c>
      <c r="N69" s="38">
        <v>10</v>
      </c>
      <c r="O69" s="38">
        <v>12</v>
      </c>
      <c r="P69" s="38">
        <v>5</v>
      </c>
      <c r="Q69" s="13">
        <f t="shared" si="0"/>
        <v>98</v>
      </c>
      <c r="R69" s="14"/>
    </row>
    <row r="70" spans="1:18" s="4" customFormat="1" ht="27" customHeight="1">
      <c r="A70" s="56"/>
      <c r="B70" s="54"/>
      <c r="C70" s="127" t="s">
        <v>69</v>
      </c>
      <c r="D70" s="128"/>
      <c r="E70" s="38"/>
      <c r="F70" s="38"/>
      <c r="G70" s="38"/>
      <c r="H70" s="38"/>
      <c r="I70" s="38"/>
      <c r="J70" s="38"/>
      <c r="K70" s="38"/>
      <c r="L70" s="38"/>
      <c r="M70" s="38"/>
      <c r="N70" s="38">
        <v>2</v>
      </c>
      <c r="O70" s="38">
        <v>1</v>
      </c>
      <c r="P70" s="38"/>
      <c r="Q70" s="13">
        <f t="shared" si="0"/>
        <v>3</v>
      </c>
      <c r="R70" s="14"/>
    </row>
    <row r="71" spans="1:18" s="4" customFormat="1" ht="27" customHeight="1">
      <c r="A71" s="56"/>
      <c r="B71" s="54"/>
      <c r="C71" s="127" t="s">
        <v>291</v>
      </c>
      <c r="D71" s="128"/>
      <c r="E71" s="38"/>
      <c r="F71" s="38"/>
      <c r="G71" s="38"/>
      <c r="H71" s="38"/>
      <c r="I71" s="38"/>
      <c r="J71" s="38"/>
      <c r="K71" s="38"/>
      <c r="L71" s="38">
        <v>39</v>
      </c>
      <c r="M71" s="38">
        <v>2</v>
      </c>
      <c r="N71" s="38">
        <v>7</v>
      </c>
      <c r="O71" s="38">
        <v>7</v>
      </c>
      <c r="P71" s="38">
        <v>4</v>
      </c>
      <c r="Q71" s="13">
        <f t="shared" si="0"/>
        <v>59</v>
      </c>
      <c r="R71" s="14"/>
    </row>
    <row r="72" spans="1:18" s="4" customFormat="1" ht="27" customHeight="1">
      <c r="A72" s="56"/>
      <c r="B72" s="54" t="s">
        <v>162</v>
      </c>
      <c r="C72" s="127" t="s">
        <v>70</v>
      </c>
      <c r="D72" s="128"/>
      <c r="E72" s="38">
        <v>1</v>
      </c>
      <c r="F72" s="38"/>
      <c r="G72" s="38">
        <v>3</v>
      </c>
      <c r="H72" s="38">
        <v>4</v>
      </c>
      <c r="I72" s="38">
        <v>1</v>
      </c>
      <c r="J72" s="38"/>
      <c r="K72" s="38"/>
      <c r="L72" s="38">
        <v>31</v>
      </c>
      <c r="M72" s="38">
        <v>4</v>
      </c>
      <c r="N72" s="38">
        <v>37</v>
      </c>
      <c r="O72" s="38"/>
      <c r="P72" s="38">
        <v>1</v>
      </c>
      <c r="Q72" s="13">
        <f t="shared" si="0"/>
        <v>82</v>
      </c>
      <c r="R72" s="14"/>
    </row>
    <row r="73" spans="1:18" s="4" customFormat="1" ht="27" customHeight="1">
      <c r="A73" s="56"/>
      <c r="B73" s="54"/>
      <c r="C73" s="127" t="s">
        <v>72</v>
      </c>
      <c r="D73" s="128"/>
      <c r="E73" s="38"/>
      <c r="F73" s="38"/>
      <c r="G73" s="38"/>
      <c r="H73" s="38"/>
      <c r="I73" s="38"/>
      <c r="J73" s="38"/>
      <c r="K73" s="38"/>
      <c r="L73" s="38">
        <v>2</v>
      </c>
      <c r="M73" s="38"/>
      <c r="N73" s="38"/>
      <c r="O73" s="38"/>
      <c r="P73" s="38"/>
      <c r="Q73" s="13">
        <f t="shared" si="0"/>
        <v>2</v>
      </c>
      <c r="R73" s="14"/>
    </row>
    <row r="74" spans="1:18" s="4" customFormat="1" ht="27" customHeight="1">
      <c r="A74" s="56">
        <v>65</v>
      </c>
      <c r="B74" s="54" t="s">
        <v>163</v>
      </c>
      <c r="C74" s="127" t="s">
        <v>73</v>
      </c>
      <c r="D74" s="128"/>
      <c r="E74" s="38">
        <v>11</v>
      </c>
      <c r="F74" s="38">
        <v>18</v>
      </c>
      <c r="G74" s="38">
        <v>52</v>
      </c>
      <c r="H74" s="38">
        <v>25</v>
      </c>
      <c r="I74" s="38">
        <v>12</v>
      </c>
      <c r="J74" s="38">
        <v>22</v>
      </c>
      <c r="K74" s="38">
        <v>23</v>
      </c>
      <c r="L74" s="38">
        <v>29</v>
      </c>
      <c r="M74" s="38">
        <v>59</v>
      </c>
      <c r="N74" s="38">
        <v>8</v>
      </c>
      <c r="O74" s="38">
        <v>50</v>
      </c>
      <c r="P74" s="38">
        <v>21</v>
      </c>
      <c r="Q74" s="13">
        <f aca="true" t="shared" si="1" ref="Q74:Q79">SUM(E74:P74)</f>
        <v>330</v>
      </c>
      <c r="R74" s="14"/>
    </row>
    <row r="75" spans="1:18" s="4" customFormat="1" ht="27" customHeight="1">
      <c r="A75" s="56"/>
      <c r="B75" s="54" t="s">
        <v>164</v>
      </c>
      <c r="C75" s="127" t="s">
        <v>74</v>
      </c>
      <c r="D75" s="128"/>
      <c r="E75" s="38">
        <v>12</v>
      </c>
      <c r="F75" s="38">
        <v>10</v>
      </c>
      <c r="G75" s="38">
        <v>26</v>
      </c>
      <c r="H75" s="38">
        <v>5</v>
      </c>
      <c r="I75" s="38">
        <v>1</v>
      </c>
      <c r="J75" s="38"/>
      <c r="K75" s="38"/>
      <c r="L75" s="38">
        <v>7</v>
      </c>
      <c r="M75" s="38">
        <v>2</v>
      </c>
      <c r="N75" s="38">
        <v>4</v>
      </c>
      <c r="O75" s="38">
        <v>8</v>
      </c>
      <c r="P75" s="38">
        <v>4</v>
      </c>
      <c r="Q75" s="13">
        <f t="shared" si="1"/>
        <v>79</v>
      </c>
      <c r="R75" s="14"/>
    </row>
    <row r="76" spans="1:18" s="4" customFormat="1" ht="27" customHeight="1">
      <c r="A76" s="56"/>
      <c r="B76" s="54" t="s">
        <v>165</v>
      </c>
      <c r="C76" s="127" t="s">
        <v>75</v>
      </c>
      <c r="D76" s="128"/>
      <c r="E76" s="38"/>
      <c r="F76" s="38"/>
      <c r="G76" s="38"/>
      <c r="H76" s="38"/>
      <c r="I76" s="38"/>
      <c r="J76" s="38"/>
      <c r="K76" s="38">
        <v>2</v>
      </c>
      <c r="L76" s="38"/>
      <c r="M76" s="38"/>
      <c r="N76" s="38">
        <v>1</v>
      </c>
      <c r="O76" s="38"/>
      <c r="P76" s="38"/>
      <c r="Q76" s="13">
        <f t="shared" si="1"/>
        <v>3</v>
      </c>
      <c r="R76" s="14"/>
    </row>
    <row r="77" spans="1:18" s="4" customFormat="1" ht="27" customHeight="1">
      <c r="A77" s="56"/>
      <c r="B77" s="54"/>
      <c r="C77" s="127" t="s">
        <v>76</v>
      </c>
      <c r="D77" s="128"/>
      <c r="E77" s="38">
        <v>35</v>
      </c>
      <c r="F77" s="38">
        <v>8</v>
      </c>
      <c r="G77" s="38">
        <v>23</v>
      </c>
      <c r="H77" s="38">
        <v>10</v>
      </c>
      <c r="I77" s="38">
        <v>18</v>
      </c>
      <c r="J77" s="38">
        <v>24</v>
      </c>
      <c r="K77" s="38"/>
      <c r="L77" s="38">
        <v>11</v>
      </c>
      <c r="M77" s="38">
        <v>2</v>
      </c>
      <c r="N77" s="38">
        <v>9</v>
      </c>
      <c r="O77" s="38">
        <v>33</v>
      </c>
      <c r="P77" s="38">
        <v>16</v>
      </c>
      <c r="Q77" s="13">
        <f t="shared" si="1"/>
        <v>189</v>
      </c>
      <c r="R77" s="14"/>
    </row>
    <row r="78" spans="1:18" s="4" customFormat="1" ht="27" customHeight="1">
      <c r="A78" s="56"/>
      <c r="B78" s="54"/>
      <c r="C78" s="127" t="s">
        <v>77</v>
      </c>
      <c r="D78" s="128"/>
      <c r="E78" s="38">
        <v>1</v>
      </c>
      <c r="F78" s="38"/>
      <c r="G78" s="38">
        <v>3</v>
      </c>
      <c r="H78" s="38"/>
      <c r="I78" s="38"/>
      <c r="J78" s="38">
        <v>6</v>
      </c>
      <c r="K78" s="38">
        <v>48</v>
      </c>
      <c r="L78" s="38">
        <v>6</v>
      </c>
      <c r="M78" s="38">
        <v>3</v>
      </c>
      <c r="N78" s="38">
        <v>1</v>
      </c>
      <c r="O78" s="38">
        <v>6</v>
      </c>
      <c r="P78" s="38">
        <v>1</v>
      </c>
      <c r="Q78" s="13">
        <f t="shared" si="1"/>
        <v>75</v>
      </c>
      <c r="R78" s="14"/>
    </row>
    <row r="79" spans="1:18" s="4" customFormat="1" ht="27" customHeight="1">
      <c r="A79" s="56">
        <v>70</v>
      </c>
      <c r="B79" s="54" t="s">
        <v>147</v>
      </c>
      <c r="C79" s="138" t="s">
        <v>78</v>
      </c>
      <c r="D79" s="141"/>
      <c r="E79" s="81">
        <v>1</v>
      </c>
      <c r="F79" s="81">
        <v>4</v>
      </c>
      <c r="G79" s="81">
        <v>49</v>
      </c>
      <c r="H79" s="81">
        <v>12</v>
      </c>
      <c r="I79" s="81">
        <v>10</v>
      </c>
      <c r="J79" s="81">
        <v>71</v>
      </c>
      <c r="K79" s="81">
        <v>14</v>
      </c>
      <c r="L79" s="81">
        <v>17</v>
      </c>
      <c r="M79" s="81">
        <v>22</v>
      </c>
      <c r="N79" s="81">
        <v>45</v>
      </c>
      <c r="O79" s="81">
        <v>10</v>
      </c>
      <c r="P79" s="81">
        <v>59</v>
      </c>
      <c r="Q79" s="13">
        <f t="shared" si="1"/>
        <v>314</v>
      </c>
      <c r="R79" s="14"/>
    </row>
    <row r="80" spans="2:18" s="4" customFormat="1" ht="27" customHeight="1">
      <c r="B80" s="31" t="s">
        <v>14</v>
      </c>
      <c r="C80" s="32"/>
      <c r="D80" s="26"/>
      <c r="E80" s="23">
        <f aca="true" t="shared" si="2" ref="E80:P80">COUNT(E10:E79)</f>
        <v>23</v>
      </c>
      <c r="F80" s="23">
        <f t="shared" si="2"/>
        <v>20</v>
      </c>
      <c r="G80" s="23">
        <f t="shared" si="2"/>
        <v>22</v>
      </c>
      <c r="H80" s="23">
        <f t="shared" si="2"/>
        <v>22</v>
      </c>
      <c r="I80" s="23">
        <f t="shared" si="2"/>
        <v>22</v>
      </c>
      <c r="J80" s="23">
        <f t="shared" si="2"/>
        <v>24</v>
      </c>
      <c r="K80" s="23">
        <f t="shared" si="2"/>
        <v>27</v>
      </c>
      <c r="L80" s="23">
        <f t="shared" si="2"/>
        <v>39</v>
      </c>
      <c r="M80" s="23">
        <f t="shared" si="2"/>
        <v>37</v>
      </c>
      <c r="N80" s="23">
        <f t="shared" si="2"/>
        <v>48</v>
      </c>
      <c r="O80" s="23">
        <f t="shared" si="2"/>
        <v>39</v>
      </c>
      <c r="P80" s="23">
        <f t="shared" si="2"/>
        <v>35</v>
      </c>
      <c r="Q80" s="23">
        <v>70</v>
      </c>
      <c r="R80" s="24"/>
    </row>
    <row r="81" spans="2:18" s="4" customFormat="1" ht="27" customHeight="1" thickBot="1">
      <c r="B81" s="34" t="s">
        <v>15</v>
      </c>
      <c r="C81" s="35"/>
      <c r="D81" s="28"/>
      <c r="E81" s="29">
        <f aca="true" t="shared" si="3" ref="E81:P81">SUM(E10:E79)</f>
        <v>682</v>
      </c>
      <c r="F81" s="29">
        <f t="shared" si="3"/>
        <v>180</v>
      </c>
      <c r="G81" s="29">
        <f t="shared" si="3"/>
        <v>456</v>
      </c>
      <c r="H81" s="29">
        <f t="shared" si="3"/>
        <v>366</v>
      </c>
      <c r="I81" s="29">
        <f t="shared" si="3"/>
        <v>1517</v>
      </c>
      <c r="J81" s="29">
        <f t="shared" si="3"/>
        <v>366</v>
      </c>
      <c r="K81" s="29">
        <f t="shared" si="3"/>
        <v>680</v>
      </c>
      <c r="L81" s="29">
        <f t="shared" si="3"/>
        <v>1230</v>
      </c>
      <c r="M81" s="29">
        <f t="shared" si="3"/>
        <v>1922</v>
      </c>
      <c r="N81" s="29">
        <f t="shared" si="3"/>
        <v>2062</v>
      </c>
      <c r="O81" s="29">
        <f t="shared" si="3"/>
        <v>19098</v>
      </c>
      <c r="P81" s="29">
        <f t="shared" si="3"/>
        <v>3783</v>
      </c>
      <c r="Q81" s="29">
        <f>SUM(E81:P81)</f>
        <v>32342</v>
      </c>
      <c r="R81" s="30"/>
    </row>
    <row r="82" spans="1:18" s="2" customFormat="1" ht="27" customHeight="1">
      <c r="A82" s="4"/>
      <c r="B82" s="4" t="s">
        <v>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27" customHeight="1">
      <c r="A83" s="4"/>
      <c r="B83" s="4" t="s">
        <v>16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</sheetData>
  <mergeCells count="73">
    <mergeCell ref="D4:F4"/>
    <mergeCell ref="I4:L4"/>
    <mergeCell ref="O4:R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9:D79"/>
    <mergeCell ref="C75:D75"/>
    <mergeCell ref="C76:D76"/>
    <mergeCell ref="C77:D77"/>
    <mergeCell ref="C78:D78"/>
  </mergeCell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國松薫</dc:creator>
  <cp:keywords/>
  <dc:description/>
  <cp:lastModifiedBy>OA</cp:lastModifiedBy>
  <cp:lastPrinted>2006-04-18T05:59:24Z</cp:lastPrinted>
  <dcterms:created xsi:type="dcterms:W3CDTF">1998-03-18T07:55:32Z</dcterms:created>
  <dcterms:modified xsi:type="dcterms:W3CDTF">2007-09-27T07:43:42Z</dcterms:modified>
  <cp:category/>
  <cp:version/>
  <cp:contentType/>
  <cp:contentStatus/>
</cp:coreProperties>
</file>